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60" yWindow="630" windowWidth="16515" windowHeight="15570"/>
  </bookViews>
  <sheets>
    <sheet name="Sheet1" sheetId="3" r:id="rId1"/>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3" l="1"/>
  <c r="A3" i="3"/>
  <c r="A4" i="3"/>
  <c r="A5" i="3"/>
  <c r="A6" i="3"/>
  <c r="A7" i="3"/>
</calcChain>
</file>

<file path=xl/sharedStrings.xml><?xml version="1.0" encoding="utf-8"?>
<sst xmlns="http://schemas.openxmlformats.org/spreadsheetml/2006/main" count="7" uniqueCount="7">
  <si>
    <t>原本</t>
  </si>
  <si>
    <t>내용</t>
    <phoneticPr fontId="1" type="noConversion"/>
  </si>
  <si>
    <t>X...X硫黃軍
X...X壯貳刻手壯參水鐵
X...X陸柳器肆拾貳內壯參
X...X府拾貳內壯拾壹弱壹
X...X百參拾肆老貳百
X...X百貳拾壯壹萬捌千
X...X拾貳弱玖X...X貳拾貳良女壹萬
X...X肆百陸拾伍內壯玖千貳百陸拾玖老壹千柒百X...X內壯柒千伍百貳老
X...X百玖拾肆弱參千捌百柒拾肆驛XX陸內壯拾X...X柒拾壹內壯伍拾陸老陸弱玖
X...X拾玖內壯貳拾玖老伍弱伍營婢壹百貳拾伍內壯柒拾捌老拾捌弱貳拾玖府婢壹百內壯伍拾參
X...X拾壹弱貳拾陸驛婢參拾玖內壯貳拾參老肆弱拾貳各寺婢陸百玖拾陸內壯肆百貳拾老壹百參拾貳
X...X弱壹百肆拾肆
男丁貳萬參千捌百拾捌口內壯壹萬陸千壹百玖拾壹口老參千貳百拾陸口弱肆千肆百拾壹口
女丁參萬壹千柒百伍口內壯壹萬捌千捌百拾口老參千捌百玖拾貳口弱玖千參口
色吏鄕吏裵益昌
監官出身李永喜</t>
    <phoneticPr fontId="1" type="noConversion"/>
  </si>
  <si>
    <r>
      <t>東上前洞內
一物故秩
戶全儀哲壬午故戶許仁達癸未故戶尹尙三癸未故戶全弘民甲申故戶李必先癸未故戶營婢玉</t>
    </r>
    <r>
      <rPr>
        <sz val="10"/>
        <rFont val="MS Gothic"/>
        <family val="3"/>
        <charset val="128"/>
      </rPr>
      <t>礼</t>
    </r>
    <r>
      <rPr>
        <sz val="10"/>
        <rFont val="돋움"/>
        <family val="3"/>
        <charset val="129"/>
      </rPr>
      <t>甲申故
戶張右信壬午故戶婢貴今癸未故戶崔貴萬甲申故戶寡婦裵氏癸未故戶鄭召史甲申故戶婢士</t>
    </r>
    <r>
      <rPr>
        <sz val="10"/>
        <rFont val="MS Gothic"/>
        <family val="3"/>
        <charset val="128"/>
      </rPr>
      <t>礼</t>
    </r>
    <r>
      <rPr>
        <sz val="10"/>
        <rFont val="돋움"/>
        <family val="3"/>
        <charset val="129"/>
      </rPr>
      <t>壬午故
戶裵召史癸未故戶私奴岩回甲申故戶朴戒卜癸未故戶秋斗卞壬午故戶奴太善甲申故東中戶白玧甲
申故戶婢惡德癸未故戶奴良右甲申故戶李召史癸未故戶奴後邑氏癸未故戶朴是汗甲申故戶寡婦張氏
癸未故東下黃玉立甲申故戶幼學全善最甲申故戶安</t>
    </r>
    <r>
      <rPr>
        <sz val="10"/>
        <rFont val="MS Gothic"/>
        <family val="3"/>
        <charset val="128"/>
      </rPr>
      <t>継</t>
    </r>
    <r>
      <rPr>
        <sz val="10"/>
        <rFont val="돋움"/>
        <family val="3"/>
        <charset val="129"/>
      </rPr>
      <t xml:space="preserve">立甲申故戶金命業甲申故戶寡婦任氏壬午故
</t>
    </r>
    <r>
      <rPr>
        <sz val="10"/>
        <rFont val="MS Gothic"/>
        <family val="3"/>
        <charset val="128"/>
      </rPr>
      <t>觧</t>
    </r>
    <r>
      <rPr>
        <sz val="10"/>
        <rFont val="돋움"/>
        <family val="3"/>
        <charset val="129"/>
      </rPr>
      <t>西村戶裵甲申故戶全斗仁癸未故戶金召史甲申故</t>
    </r>
    <r>
      <rPr>
        <sz val="10"/>
        <rFont val="MS Gothic"/>
        <family val="3"/>
        <charset val="128"/>
      </rPr>
      <t>觧</t>
    </r>
    <r>
      <rPr>
        <sz val="10"/>
        <rFont val="돋움"/>
        <family val="3"/>
        <charset val="129"/>
      </rPr>
      <t>北村戶鄭吾仁甲申故戶崔戒宗甲申故戶裵永敏
癸未故戶裵戒雄甲申故戶李生癸未故</t>
    </r>
    <r>
      <rPr>
        <sz val="10"/>
        <rFont val="MS Gothic"/>
        <family val="3"/>
        <charset val="128"/>
      </rPr>
      <t>觧</t>
    </r>
    <r>
      <rPr>
        <sz val="10"/>
        <rFont val="돋움"/>
        <family val="3"/>
        <charset val="129"/>
      </rPr>
      <t>西部戶寡女玉分癸未故戶蔡成萬癸未故戶寡女玉春甲申故戶
寡女允月壬午故戶寡女貴春甲申故戶婢士月癸未故戶居士四男壬午故戶金得龍壬午故</t>
    </r>
    <r>
      <rPr>
        <sz val="10"/>
        <rFont val="MS Gothic"/>
        <family val="3"/>
        <charset val="128"/>
      </rPr>
      <t>觧</t>
    </r>
    <r>
      <rPr>
        <sz val="10"/>
        <rFont val="돋움"/>
        <family val="3"/>
        <charset val="129"/>
      </rPr>
      <t>東村戶崔碩堅
甲申故戶婢山代甲申故戶尹貴生甲申故戶寡婦孫氏甲申故戶裵氏甲申故戶李松甲申故戶蔡爾命
癸未故守北戶孫男甲申故戶奴厚卜壬午故戶李仁太癸未故戶金仁發甲申故戶金成好壬午故守東面
戶李好世甲申故戶韓岩外壬午故戶朴先文癸未故戶李比人癸未故戶李行石壬午故X...X申故
戶寡女以眞甲申故戶寡女世今壬午故守縣內戶通德郞孫浩壬午故戶金自新甲申故X...X
學孫溟甲申故守南戶金自益壬午故戶李弘植癸未故戶婢甫音代甲申故戶李榮芳甲申故戶X俊萬壬午故戶
曺召史癸未故戶李順上甲申故戶權儀先壬午故戶鄭允山甲申故戶直長全克念甲申故戶權旭壬午故戶殷克儀壬午故
戶李士命壬午故戶金永益甲申故戶金士立癸未故戶廉守良甲申故戶XXX癸未故戶黃召史甲申故戶白召史
壬午故戶孫忠伯甲申故戶金海立癸未故戶李成命甲申故戶金順一甲申故戶裵武上癸未故戶李貴永甲申故戶朴召史
壬午故戶朴有還癸未故戶朴貴山壬午故守西面戶寺奴戒云壬午故戶寡女云伊壬午故戶尹厚明癸未故戶吳召史癸未
故西上戶奴應先壬午故戶婢莫仙壬午故戶朴俊一壬午故戶金召史甲申故戶婢右仙甲申故戶車以成癸未故戶崔麻
堂癸未故戶奴有年甲申故X...X故戶奴順吉癸未故戶婢三月壬午故戶婢五X壬午故戶尹唜生癸未故
戶奴玉吉甲申故X...X海壬午故戶金光餘癸未故西X...X
X...X戶X仁海X...X西X戶寡婦X...X</t>
    </r>
    <phoneticPr fontId="1" type="noConversion"/>
  </si>
  <si>
    <r>
      <t>仁X...X角北戶奴X...X戶姜金伊石癸未故戶
奴台生乙酉故戶奴順良壬午故戶奴X...X史乙酉故戶金X生癸未故戶兪仁奉癸未故
戶李戒奉癸未故戶居士永叔乙酉故戶文光老乙酉故戶裵有世甲申故戶許召史乙酉故戶婢造</t>
    </r>
    <r>
      <rPr>
        <sz val="10"/>
        <rFont val="MS Gothic"/>
        <family val="3"/>
        <charset val="128"/>
      </rPr>
      <t>礼</t>
    </r>
    <r>
      <rPr>
        <sz val="10"/>
        <rFont val="돋움"/>
        <family val="3"/>
        <charset val="129"/>
      </rPr>
      <t>癸未故
戶寡婦崔氏乙酉故角南戶寺婢玉還甲申故戶朴有還乙酉故戶朴順乞乙酉故戶金西日乙酉故戶金起
云乙酉故戶宋戒民癸未故戶奴應上甲申故戶朴仁哲甲申故戶文汗京XXX戶朴召史癸未故戶奴貴上甲申故
戶金官石乙酉故戶趙進金乙酉故
一逃亡秩
東上戶奴尹上立壬午逃亡戶全儀哲癸未逃亡戶許仁達甲申逃亡戶崔有年癸未逃亡戶X...X東X
壬午逃亡戶奴中日癸未逃亡戶裵斗葉癸未逃亡戶奴弼龍甲申逃亡戶全上節癸未逃亡戶奴X...X中戶
奴於屯伊甲申逃亡戶奴億只癸未逃亡戶鄭召史乙酉逃亡戶盧時連癸未逃亡戶奴永先乙酉逃XXX召史癸未逃亡戶
金X...X萬元癸未逃亡東下戶奴今生甲申逃亡戶鄭萬立甲申逃亡</t>
    </r>
    <r>
      <rPr>
        <sz val="10"/>
        <rFont val="MS Gothic"/>
        <family val="3"/>
        <charset val="128"/>
      </rPr>
      <t>觧</t>
    </r>
    <r>
      <rPr>
        <sz val="10"/>
        <rFont val="돋움"/>
        <family val="3"/>
        <charset val="129"/>
      </rPr>
      <t>西村戶李XX甲申逃亡戶余
萬令甲申逃亡戶全命還乙酉逃亡戶李彦旭癸未逃亡戶金時榮甲申逃亡戶金乭龍壬午逃亡戶奴東白X...X戶奴
永還癸未逃亡戶奴洪日甲申逃亡戶奴㗡命乙酉逃亡</t>
    </r>
    <r>
      <rPr>
        <sz val="10"/>
        <rFont val="MS Gothic"/>
        <family val="3"/>
        <charset val="128"/>
      </rPr>
      <t>觧</t>
    </r>
    <r>
      <rPr>
        <sz val="10"/>
        <rFont val="돋움"/>
        <family val="3"/>
        <charset val="129"/>
      </rPr>
      <t>北村戶安太世甲申逃亡戶李順白癸未逃亡戶金允男乙酉逃亡
戶奴玉</t>
    </r>
    <r>
      <rPr>
        <sz val="10"/>
        <rFont val="MS Gothic"/>
        <family val="3"/>
        <charset val="128"/>
      </rPr>
      <t>竜</t>
    </r>
    <r>
      <rPr>
        <sz val="10"/>
        <rFont val="돋움"/>
        <family val="3"/>
        <charset val="129"/>
      </rPr>
      <t>癸未逃亡戶鄭厚祖甲申逃亡戶方時京癸未逃亡戶婢愛月癸未逃亡戶崔承云甲申逃亡戶徐云宗甲申逃亡戶
李忠彔甲申逃亡戶奴天立乙酉逃亡戶吳</t>
    </r>
    <r>
      <rPr>
        <sz val="10"/>
        <rFont val="MS Gothic"/>
        <family val="3"/>
        <charset val="128"/>
      </rPr>
      <t>礼</t>
    </r>
    <r>
      <rPr>
        <sz val="10"/>
        <rFont val="돋움"/>
        <family val="3"/>
        <charset val="129"/>
      </rPr>
      <t>金乙酉逃亡戶奴命吉乙酉逃亡戶寡女乭德癸未逃亡</t>
    </r>
    <r>
      <rPr>
        <sz val="10"/>
        <rFont val="MS Gothic"/>
        <family val="3"/>
        <charset val="128"/>
      </rPr>
      <t>觧</t>
    </r>
    <r>
      <rPr>
        <sz val="10"/>
        <rFont val="돋움"/>
        <family val="3"/>
        <charset val="129"/>
      </rPr>
      <t>西部戶奴善儀壬
午逃亡戶婢天分甲申逃亡戶奴自哲甲申逃亡戶劉云乙立甲申逃亡戶金必信甲申逃亡戶居士四立癸未逃亡戶奴介金癸未逃亡
戶奴㗡雪甲申逃亡戶全士</t>
    </r>
    <r>
      <rPr>
        <sz val="10"/>
        <rFont val="MS Gothic"/>
        <family val="3"/>
        <charset val="128"/>
      </rPr>
      <t>竜</t>
    </r>
    <r>
      <rPr>
        <sz val="10"/>
        <rFont val="돋움"/>
        <family val="3"/>
        <charset val="129"/>
      </rPr>
      <t>甲申逃亡戶奴日善甲申逃亡戶徐守白甲申逃亡戶寡女玉女甲申逃亡戶奴石只癸未逃亡
戶仇於屯伊癸未逃亡戶朴介進癸未逃亡</t>
    </r>
    <r>
      <rPr>
        <sz val="10"/>
        <rFont val="MS Gothic"/>
        <family val="3"/>
        <charset val="128"/>
      </rPr>
      <t>觧</t>
    </r>
    <r>
      <rPr>
        <sz val="10"/>
        <rFont val="돋움"/>
        <family val="3"/>
        <charset val="129"/>
      </rPr>
      <t>東村戶梁唜末癸未逃亡戶鄭光日癸未逃亡戶奴己金甲申逃亡戶李召史甲申逃亡戶
奴自奉甲申逃亡戶趙日命甲申逃亡戶婢玉只甲申逃亡戶權益中甲申逃亡戶柳進天甲申逃亡戶奴益汗乙酉逃亡戶
婢自月乙酉逃亡守北戶趙云善乙酉逃亡戶李永必甲申逃亡戶奴愛乭伊癸未逃亡戶鄭時云甲申逃亡戶李己業癸未逃
亡戶崔吾男壬午逃亡戶鄭時方乙酉逃亡守東戶奴愛卜甲申逃亡戶奴自敏癸未逃亡戶張莫生癸未逃亡戶奴夫元壬午
逃戶奴進京壬午逃亡戶奴愛上乙酉逃亡戶奴命九甲申逃亡戶承申元甲申逃戶奴永白癸未逃亡戶寡女自分乙酉逃亡守
縣內戶束伍奴玉立甲申逃亡守南面戶林俊發乙酉逃亡戶金金男甲申逃亡戶鄭哲甲申逃亡戶李廷男甲申逃亡戶金允
命乙酉逃亡戶崔善生癸未逃亡戶李貴奉壬午逃亡戶金汝宗甲申逃亡戶奴心鶴癸未逃亡戶鄭夢致壬午逃亡戶曺
戒仁乙酉逃亡戶金天立甲申逃亡戶曺五十立乙酉逃亡戶奴汗伊壬午逃亡戶居士李進必癸未逃亡戶張從男壬午逃亡戶
巡牙兵奴文奉甲申逃亡戶金光斗壬午逃亡戶朴東日乙酉逃亡守西面戶黃龍男甲申逃亡戶黃貴立乙酉逃亡戶
崔應世壬午逃亡戶奴魚中癸未逃亡西上戶金莫奉壬午逃亡戶奴太京癸未逃亡戶金德厚甲申逃亡戶金召史乙
酉逃亡戶金召史癸未逃亡戶奴日上癸未逃亡戶金召史乙酉逃亡戶韓以巾壬午逃亡戶徐召史甲申逃亡戶奴愛先壬午逃亡
戶趙召史甲申逃亡戶奴貴發乙酉逃亡戶奴申太癸未逃亡戶張愛善甲申逃亡戶孫業上壬午逃亡戶奴元上甲申逃亡</t>
    </r>
    <phoneticPr fontId="1" type="noConversion"/>
  </si>
  <si>
    <r>
      <t>戶婢時玉乙酉逃亡戶金召史壬午逃亡戶趙召史甲申逃亡戶婢助是乙酉逃亡戶奴吾生壬午逃亡戶奴㐚未壬午逃亡戶姜
己元癸未逃亡戶李之眞甲申逃亡戶朴萬㥽乙酉逃亡戶金愛龍乙酉逃亡戶全己發壬午逃亡戶朴玉立癸未逃亡戶奴
尙云癸未逃亡西中戶蔡春令乙酉逃亡戶奴應立甲申逃亡戶奴儀哲乙酉逃亡戶奴尙善壬午逃亡戶閔長命癸未逃亡
戶奴日昌甲申逃亡戶朴召史壬午逃亡戶吳贊乙酉逃亡西下下戶奴先方乙酉逃亡戶李加八里壬午逃亡戶張莫男乙酉逃亡
西下戶奴先伊甲申逃亡戶金奉代壬午逃亡戶李時雄甲申逃亡戶朴召史甲申逃亡戶婢順今癸未逃亡戶鄭時和癸未逃
亡戶陳武戒甲申逃亡戶金元達壬午逃亡甘勿川戶奴九業壬午逃亡戶許承達癸未逃亡祖岩戶丁以三壬午逃亡月背
戶奴巡牙兵以元乙酉逃亡戶奴愛卜壬午逃亡戶禁衛保南斗命乙酉逃亡戶私奴沙工乭先甲申逃亡戶巡馬軍李龍卜乙酉逃亡
戶奴巡牙兵奉金甲申逃亡戶御營軍趙世必乙酉逃亡仁興坊戶張汝談甲申逃亡戶朴太先壬午逃亡戶朴承右甲申逃
亡戶婢乙化乙酉逃亡戶奴以仁壬午逃亡戶金哲石乙酉逃亡戶李順達甲申逃亡戶奴時金壬午逃亡花縣內戶私奴承年甲申逃亡
戶奴愛男癸未逃亡戶趙䪪山乙酉逃亡戶金成業甲申逃亡戶奴甫立甲申逃亡戶奴盲人時命乙酉逃亡戶裵召史甲申逃亡戶
奴石先甲申逃亡戶寡女林召史乙酉逃亡戶林是山乙酉逃亡戶崔永萬壬午逃亡省平谷戶崔順方壬午逃亡戶卞命宗甲申
逃亡法化戶婢山每壬午逃亡戶李召史甲申逃亡戶金有正癸未逃亡玉邑浦戶婢唜德乙酉逃亡戶李靑命甲申逃亡
戶奴海男壬午逃亡戶徐正完乙酉逃亡戶朴進儀壬午逃亡戶朴萬甲申逃亡戶金鶴甲申逃亡戶金善乙酉逃亡河南
戶婢分香乙酉逃亡戶婢吾德甲申逃亡戶金奉日乙酉逃亡戶張宇翼甲申逃亡戶奴貴善乙酉逃亡戶婢戒玉甲申逃亡
戶許世奉癸未逃亡戶朴守男甲申逃亡戶朴厚良乙酉逃亡戶婢連月癸未逃亡戶婢分伊乙酉逃亡河西面戶奴卜
立乙酉逃亡戶婢</t>
    </r>
    <r>
      <rPr>
        <sz val="10"/>
        <rFont val="MS Gothic"/>
        <family val="3"/>
        <charset val="128"/>
      </rPr>
      <t>礼</t>
    </r>
    <r>
      <rPr>
        <sz val="10"/>
        <rFont val="돋움"/>
        <family val="3"/>
        <charset val="129"/>
      </rPr>
      <t>分壬午逃亡戶奴斗立甲申逃亡戶婢</t>
    </r>
    <r>
      <rPr>
        <sz val="10"/>
        <rFont val="MS Gothic"/>
        <family val="3"/>
        <charset val="128"/>
      </rPr>
      <t>礼</t>
    </r>
    <r>
      <rPr>
        <sz val="10"/>
        <rFont val="돋움"/>
        <family val="3"/>
        <charset val="129"/>
      </rPr>
      <t>今癸未逃亡戶婢草陽乙酉逃亡戶奴承元壬午逃亡戶婢
愛仁甲申逃亡戶李時安癸未逃亡戶權日奉甲申逃亡戶奴生伊乙酉逃亡戶婢永春癸未逃亡戶奴時云乙酉逃亡戶奴於屯
伊甲申逃亡戶婢檢德乙酉逃亡戶金應龍乙酉逃亡戶奴貴奉乙酉逃亡戶奴民立甲申逃亡戶黃厚奉甲申逃亡戶奴正善
壬午逃亡戶奴貴發乙酉逃亡戶奴愛卜癸未逃亡戶奴石立乙酉逃亡戶奴業小癸未逃亡戶宋太元甲申逃亡戶奴談沙里壬午逃亡
戶李永彦乙酉逃亡河東面戶權永望甲申逃亡戶洪太仁甲申逃亡河北面戶驛吏朴政明甲申逃亡戶金成卜甲申
逃亡戶金貴發甲申逃亡戶朴鶴仁甲申逃亡戶朴順達癸未逃亡戶禁衛軍李三天癸未逃亡戶寡女李召史甲申逃亡
戶府別隊海哲申申逃亡戶寡女許召史甲申逃亡戶嚴貴天甲申逃亡戶李談沙里甲申逃亡戶寺婢忠介甲申逃亡
戶寡女李召史甲申逃亡角南戶奴文里金甲申逃亡戶李萬X甲申逃亡戶金承吉乙酉逃亡戶李元基乙酉逃亡
戶權八十伊癸未逃亡戶郭春上癸未逃亡戶寡女李召史乙酉逃亡戶寡女X唜X癸未逃亡戶高奉上甲申逃亡戶
吳天一甲申逃亡戶奴馬致乙酉逃亡戶奴年發乙酉逃亡戶崔乭伊癸未逃亡戶奴進昌癸未逃亡戶金命吉甲申
逃亡戶金㗡奉甲申逃亡戶玄守民乙酉逃亡戶吳戒云乙酉逃亡戶奴弼永甲申逃X...X先伊甲申逃亡戶金召
史乙酉逃亡戶李承善乙酉逃亡角北面戶金召史壬午逃亡X黃自X甲申逃X...X
逃亡戶奴唜年X...X申逃亡戶徐大X...X
生甲申逃亡戶X...X
郭億龍甲X...X</t>
    </r>
    <phoneticPr fontId="1" type="noConversion"/>
  </si>
  <si>
    <r>
      <t>金白X...X
一他官來秩X...X
戶河西鄭守達XX來戶御保XX龍戶X...X私奴莫龍戶金大右
戶鄭孝平戶裵儀發右九口漆谷來戶朴X...X建昌寧來
已上
壬午元戶壹萬壹千肆百參拾貳戶內雜</t>
    </r>
    <r>
      <rPr>
        <sz val="10"/>
        <rFont val="NSimSun"/>
        <family val="3"/>
        <charset val="134"/>
      </rPr>
      <t>頉</t>
    </r>
    <r>
      <rPr>
        <sz val="10"/>
        <rFont val="돋움"/>
        <family val="3"/>
        <charset val="129"/>
      </rPr>
      <t>壹千壹百陸拾戶計除
時存壹萬貳百柒拾貳戶
新戶壹千伍百捌拾戶
合壹萬壹千捌百伍拾貳戶作統貳千參百柒拾統貳戶
壬午元人口伍萬參千壹百陸拾參口內雜</t>
    </r>
    <r>
      <rPr>
        <sz val="10"/>
        <rFont val="NSimSun"/>
        <family val="3"/>
        <charset val="134"/>
      </rPr>
      <t>頉</t>
    </r>
    <r>
      <rPr>
        <sz val="10"/>
        <rFont val="돋움"/>
        <family val="3"/>
        <charset val="129"/>
      </rPr>
      <t>捌千柒百柒拾貳口計除
時存肆萬肆千參百玖拾壹口
加現人口壹萬壹千壹百參拾貳口
合人口伍萬伍千伍百貳拾參口
男丁貳萬參千捌百拾捌口內
朝官拾肆內壯玖老伍進士壯參生員壯參權管壯壹僉正老參出身伍拾壹內壯參拾陸老拾伍直長老伍判官
玖內壯肆老伍主簿壯參拾壹幼學貳千陸內壯壹千肆百貳拾伍老貳百參拾弱參百伍拾壹奉事貳內壯壹老壹
史庫參奉肆拾貳內壯貳拾捌老拾肆折衝伍拾內壯貳拾玖老貳拾壹宣略將軍壯玖業儒捌拾肆內壯柒拾參老捌
弱參察訪陸內壯伍老壹通德郞陸拾捌內壯陸拾壹老柒承義郞老壹孝蔭子孫壯參宣敎郞拾參內壯貳老拾壹
將仕郞肆內壯貳老貳別將拾玖內壯拾伍老肆別坐五內壯壹老肆忠義拾參內壯拾壹老貳校生壹百貳拾捌內壯壹百
貳拾參老壹弱肆免講校生拾內壯玖老壹童蒙壹百壹內壯肆拾弱陸拾壹院下齋柒拾伍內壯陸拾玖弱陸司果壹
百參內壯柒拾壹老參拾貳兼司僕捌拾貳內壯陸拾玖老拾參忠贊衛壯肆拾忠翊衛壯拾捌忠順衛壯伍忠壯衛壯伍口
業武肆百肆拾貳內壯參百拾玖老壹百貳拾參營府將官壯捌拾各廳軍官柒拾柒內壯柒拾貳老伍空壯貳百捌拾伍內壯
壹百陸拾柒老壹百拾捌老職嘉善老參拾玖通政老玖拾貳納粟通政壹百伍拾肆內壯參拾貳老壹百貳拾貳振威將軍老壹
璿原後裔玖內壯捌老壹烽燧別將壯貳彰信校尉老貳藥生保壯肆樂工壯壹樂工保拾壹內壯拾老壹司僕諸員捌
內壯柒弱壹余丁拾玖內壯拾陸弱參貢生伍拾伍內壯肆拾柒弱捌律生拾捌內壯拾陸老貳醫生壯拾肆御營軍壹百捌
拾柒壯他官案付拾內壯玖老壹御保伍百拾伍內壯肆百貳拾捌老肆拾陸弱肆拾壹各廳軍官柒拾參內壯伍拾參老壹弱拾伍
空壯肆百肆拾貳內壯參百柒拾壹老肆拾伍弱貳拾陸他官案付貳拾伍內壯貳拾參老貳禁衛軍貳百貳拾壹壯貳百拾貳老玖他
官案付壯壹禁衛保陸百玖拾肆內壯陸百肆拾貳老參拾肆弱拾捌營府別隊壯貳各廳軍官壹百貳拾陸內壯壹百伍弱壹
空壯伍百陸拾捌內壯伍百拾柒老參拾肆弱拾柒他官案付壯貳拾貳禁保拾肆內壯拾參弱壹他官案付壯貳京步兵壹百參拾</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</si>
</sst>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name val="돋움"/>
      <family val="3"/>
      <charset val="129"/>
    </font>
    <font>
      <sz val="10"/>
      <name val="돋움"/>
      <family val="3"/>
      <charset val="129"/>
    </font>
    <font>
      <b/>
      <sz val="10"/>
      <name val="돋움"/>
      <family val="3"/>
      <charset val="129"/>
    </font>
    <font>
      <sz val="10"/>
      <name val="Arial"/>
      <family val="2"/>
    </font>
    <font>
      <sz val="10"/>
      <name val="MS Gothic"/>
      <family val="3"/>
      <charset val="128"/>
    </font>
    <font>
      <sz val="10"/>
      <name val="NSimSun"/>
      <family val="3"/>
      <charset val="134"/>
    </font>
    <font>
      <sz val="10"/>
      <color rgb="FF0070C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3" fillId="2" borderId="0" xfId="0" applyNumberFormat="1" applyFont="1" applyFill="1" applyAlignment="1">
      <alignment horizontal="center" vertical="top"/>
    </xf>
    <xf numFmtId="0" fontId="3" fillId="2" borderId="0" xfId="0" applyNumberFormat="1" applyFont="1" applyFill="1" applyAlignment="1">
      <alignment horizontal="center" vertical="top" wrapText="1"/>
    </xf>
    <xf numFmtId="0" fontId="4" fillId="0" borderId="0" xfId="0" applyFont="1"/>
    <xf numFmtId="0" fontId="2" fillId="0" borderId="0" xfId="0" applyFont="1" applyAlignment="1">
      <alignment vertical="center" wrapText="1"/>
    </xf>
    <xf numFmtId="0" fontId="2" fillId="0" borderId="0" xfId="0" applyFont="1" applyAlignment="1">
      <alignment wrapText="1"/>
    </xf>
    <xf numFmtId="0" fontId="2" fillId="0" borderId="0" xfId="0" applyFont="1"/>
    <xf numFmtId="0" fontId="7" fillId="0" borderId="0" xfId="0" applyFont="1" applyAlignment="1"/>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zoomScale="90" zoomScaleNormal="90" workbookViewId="0">
      <selection activeCell="A2" sqref="A2"/>
    </sheetView>
  </sheetViews>
  <sheetFormatPr defaultRowHeight="12.75" x14ac:dyDescent="0.2"/>
  <cols>
    <col min="1" max="1" width="34.28515625" customWidth="1"/>
    <col min="2" max="2" width="92.5703125" bestFit="1" customWidth="1"/>
  </cols>
  <sheetData>
    <row r="1" spans="1:2" x14ac:dyDescent="0.2">
      <c r="A1" s="1" t="s">
        <v>0</v>
      </c>
      <c r="B1" s="2" t="s">
        <v>1</v>
      </c>
    </row>
    <row r="2" spans="1:2" ht="276" x14ac:dyDescent="0.2">
      <c r="A2" s="7" t="str">
        <f>HYPERLINK("http://kyu.snu.ac.kr/sdhj/index.jsp?type=hj/GK14666_00IH_0001_0225.jpg","1705_질도이상_225")</f>
        <v>1705_질도이상_225</v>
      </c>
      <c r="B2" s="4" t="s">
        <v>3</v>
      </c>
    </row>
    <row r="3" spans="1:2" ht="408.75" x14ac:dyDescent="0.2">
      <c r="A3" s="7" t="str">
        <f>HYPERLINK("http://kyu.snu.ac.kr/sdhj/index.jsp?type=hj/GK14666_00IH_0001_0226.jpg","1705_질도이상_226")</f>
        <v>1705_질도이상_226</v>
      </c>
      <c r="B3" s="5" t="s">
        <v>4</v>
      </c>
    </row>
    <row r="4" spans="1:2" ht="409.6" x14ac:dyDescent="0.2">
      <c r="A4" s="7" t="str">
        <f>HYPERLINK("http://kyu.snu.ac.kr/sdhj/index.jsp?type=hj/GK14666_00IH_0001_0227.jpg","1705_질도이상_227")</f>
        <v>1705_질도이상_227</v>
      </c>
      <c r="B4" s="5" t="s">
        <v>5</v>
      </c>
    </row>
    <row r="5" spans="1:2" ht="396.75" x14ac:dyDescent="0.2">
      <c r="A5" s="7" t="str">
        <f>HYPERLINK("http://kyu.snu.ac.kr/sdhj/index.jsp?type=hj/GK14666_00IH_0001_0228.jpg","1705_질도이상_228")</f>
        <v>1705_질도이상_228</v>
      </c>
      <c r="B5" s="5" t="s">
        <v>6</v>
      </c>
    </row>
    <row r="6" spans="1:2" x14ac:dyDescent="0.2">
      <c r="A6" s="7" t="str">
        <f>HYPERLINK("http://kyu.snu.ac.kr/sdhj/index.jsp?type=hj/GK14666_00IH_0001_0229.jpg","1705_질도이상_229")</f>
        <v>1705_질도이상_229</v>
      </c>
      <c r="B6" s="5"/>
    </row>
    <row r="7" spans="1:2" ht="192.75" x14ac:dyDescent="0.2">
      <c r="A7" s="7" t="str">
        <f>HYPERLINK("http://kyu.snu.ac.kr/sdhj/index.jsp?type=hj/GK14666_00IH_0001_0230.jpg","1705_질도이상_230")</f>
        <v>1705_질도이상_230</v>
      </c>
      <c r="B7" s="5" t="s">
        <v>2</v>
      </c>
    </row>
    <row r="8" spans="1:2" x14ac:dyDescent="0.2">
      <c r="A8" s="3"/>
      <c r="B8" s="5"/>
    </row>
    <row r="9" spans="1:2" x14ac:dyDescent="0.2">
      <c r="A9" s="3"/>
      <c r="B9" s="5"/>
    </row>
    <row r="10" spans="1:2" x14ac:dyDescent="0.2">
      <c r="A10" s="3"/>
      <c r="B10" s="5"/>
    </row>
    <row r="11" spans="1:2" x14ac:dyDescent="0.2">
      <c r="A11" s="3"/>
      <c r="B11" s="5"/>
    </row>
    <row r="12" spans="1:2" x14ac:dyDescent="0.2">
      <c r="A12" s="3"/>
      <c r="B12" s="5"/>
    </row>
    <row r="13" spans="1:2" x14ac:dyDescent="0.2">
      <c r="A13" s="3"/>
      <c r="B13" s="5"/>
    </row>
    <row r="14" spans="1:2" x14ac:dyDescent="0.2">
      <c r="A14" s="3"/>
      <c r="B14" s="6"/>
    </row>
    <row r="15" spans="1:2" x14ac:dyDescent="0.2">
      <c r="B15" s="6"/>
    </row>
    <row r="16" spans="1:2" x14ac:dyDescent="0.2">
      <c r="B16" s="6"/>
    </row>
    <row r="17" spans="2:2" x14ac:dyDescent="0.2">
      <c r="B17" s="6"/>
    </row>
  </sheetData>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com</cp:lastModifiedBy>
  <dcterms:created xsi:type="dcterms:W3CDTF">2018-08-07T13:25:44Z</dcterms:created>
  <dcterms:modified xsi:type="dcterms:W3CDTF">2019-08-22T14:42:07Z</dcterms:modified>
</cp:coreProperties>
</file>