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330" windowWidth="28380" windowHeight="13575"/>
  </bookViews>
  <sheets>
    <sheet name="Sheet1" sheetId="2" r:id="rId1"/>
  </sheets>
  <definedNames>
    <definedName name="_xlnm._FilterDatabase" localSheetId="0" hidden="1">Sheet1!$A$1:$BU$1119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</calcChain>
</file>

<file path=xl/sharedStrings.xml><?xml version="1.0" encoding="utf-8"?>
<sst xmlns="http://schemas.openxmlformats.org/spreadsheetml/2006/main" count="24018" uniqueCount="4881">
  <si>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</si>
  <si>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</si>
  <si>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</si>
  <si>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</si>
  <si>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</si>
  <si>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</si>
  <si>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</si>
  <si>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</si>
  <si>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</si>
  <si>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</si>
  <si>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</si>
  <si>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</si>
  <si>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</si>
  <si>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</si>
  <si>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</si>
  <si>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</si>
  <si>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</si>
  <si>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</si>
  <si>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</si>
  <si>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</si>
  <si>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</si>
  <si>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</si>
  <si>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</si>
  <si>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</si>
  <si>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</si>
  <si>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</si>
  <si>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</si>
  <si>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</si>
  <si>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</si>
  <si>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</si>
  <si>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</si>
  <si>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</si>
  <si>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</si>
  <si>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</si>
  <si>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</si>
  <si>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</si>
  <si>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裵俊采</t>
  </si>
  <si>
    <t>選武軍官</t>
  </si>
  <si>
    <t>裵</t>
  </si>
  <si>
    <t>俊采</t>
  </si>
  <si>
    <t>辛亥</t>
  </si>
  <si>
    <t>星州</t>
  </si>
  <si>
    <t>業武</t>
  </si>
  <si>
    <t>海三</t>
  </si>
  <si>
    <t>己男</t>
  </si>
  <si>
    <t>學生</t>
  </si>
  <si>
    <t>日奉</t>
  </si>
  <si>
    <t>金貴男</t>
  </si>
  <si>
    <t>金海</t>
  </si>
  <si>
    <t>妻</t>
  </si>
  <si>
    <t>朴</t>
  </si>
  <si>
    <t>丙辰</t>
  </si>
  <si>
    <t>密陽</t>
  </si>
  <si>
    <t>茂章</t>
  </si>
  <si>
    <t>賁業</t>
  </si>
  <si>
    <t>成立</t>
  </si>
  <si>
    <t>金兌一</t>
  </si>
  <si>
    <t>女</t>
  </si>
  <si>
    <t>己丑</t>
  </si>
  <si>
    <t>子</t>
  </si>
  <si>
    <t>架山募軍</t>
  </si>
  <si>
    <t>有文</t>
  </si>
  <si>
    <t>丙戌</t>
  </si>
  <si>
    <t>甲午</t>
  </si>
  <si>
    <t>仁泰</t>
  </si>
  <si>
    <t>昌元</t>
  </si>
  <si>
    <t>尙杰</t>
  </si>
  <si>
    <t>信敏</t>
  </si>
  <si>
    <t>老職嘉善</t>
  </si>
  <si>
    <t>裵有弼</t>
  </si>
  <si>
    <t>氏</t>
  </si>
  <si>
    <t>丁巳</t>
  </si>
  <si>
    <t>母</t>
  </si>
  <si>
    <t>庚辰</t>
  </si>
  <si>
    <t>妹</t>
  </si>
  <si>
    <t>癸未</t>
  </si>
  <si>
    <t>嘉善大夫龍驤衛副護軍</t>
  </si>
  <si>
    <t>昌業</t>
  </si>
  <si>
    <t>乙亥</t>
  </si>
  <si>
    <t>尙蔓</t>
  </si>
  <si>
    <t>蘭</t>
  </si>
  <si>
    <t>都善文</t>
  </si>
  <si>
    <t>八莒</t>
  </si>
  <si>
    <t>府軍官</t>
  </si>
  <si>
    <t>夢泰</t>
  </si>
  <si>
    <t>癸卯</t>
  </si>
  <si>
    <t>婦</t>
  </si>
  <si>
    <t>金</t>
  </si>
  <si>
    <t>壬寅</t>
  </si>
  <si>
    <t>孫女</t>
  </si>
  <si>
    <t>戊子</t>
  </si>
  <si>
    <t>壬辰</t>
  </si>
  <si>
    <t>孫子</t>
  </si>
  <si>
    <t>巡將官</t>
  </si>
  <si>
    <t>汝淳</t>
  </si>
  <si>
    <t>姜</t>
  </si>
  <si>
    <t>壬戌</t>
  </si>
  <si>
    <t>漢泰</t>
  </si>
  <si>
    <t>昌化</t>
  </si>
  <si>
    <t>金厚章</t>
  </si>
  <si>
    <t>淸道</t>
  </si>
  <si>
    <t>丁亥</t>
  </si>
  <si>
    <t>大丘</t>
  </si>
  <si>
    <t>斗弼</t>
  </si>
  <si>
    <t>順哲</t>
  </si>
  <si>
    <t>崇善</t>
  </si>
  <si>
    <t>李道英</t>
  </si>
  <si>
    <t>慶州</t>
  </si>
  <si>
    <t>汝春</t>
  </si>
  <si>
    <t>丙子</t>
  </si>
  <si>
    <t>崔</t>
  </si>
  <si>
    <t>漢江</t>
  </si>
  <si>
    <t>戊申</t>
  </si>
  <si>
    <t>老職通政</t>
  </si>
  <si>
    <t>進望</t>
  </si>
  <si>
    <t>順弼</t>
  </si>
  <si>
    <t>巖輝</t>
  </si>
  <si>
    <t>河禮鳳</t>
  </si>
  <si>
    <t>晉州</t>
  </si>
  <si>
    <t>趙</t>
  </si>
  <si>
    <t>籍</t>
  </si>
  <si>
    <t>咸安</t>
  </si>
  <si>
    <t>泰益</t>
  </si>
  <si>
    <t>進達</t>
  </si>
  <si>
    <t>處永</t>
  </si>
  <si>
    <t>李思明</t>
  </si>
  <si>
    <t>庚子</t>
  </si>
  <si>
    <t>裵春儀</t>
  </si>
  <si>
    <t>幼學</t>
  </si>
  <si>
    <t>鳳三</t>
  </si>
  <si>
    <t>癸巳</t>
  </si>
  <si>
    <t>老職通政大夫僉知中樞府事</t>
  </si>
  <si>
    <t>積</t>
  </si>
  <si>
    <t>贈嘉善大夫漢城左尹兼五衛都摠府副摠管</t>
  </si>
  <si>
    <t>泰周</t>
  </si>
  <si>
    <t>瓚</t>
  </si>
  <si>
    <t>崔守邦</t>
  </si>
  <si>
    <t>月城</t>
  </si>
  <si>
    <t>汝德</t>
  </si>
  <si>
    <t>哲興</t>
  </si>
  <si>
    <t>會光</t>
  </si>
  <si>
    <t>及第</t>
  </si>
  <si>
    <t>XX</t>
  </si>
  <si>
    <t>春儀</t>
  </si>
  <si>
    <t>癸丑</t>
  </si>
  <si>
    <t>俊碩</t>
  </si>
  <si>
    <t>業儒</t>
  </si>
  <si>
    <t>起善</t>
  </si>
  <si>
    <t>逸鳳</t>
  </si>
  <si>
    <t>尹善珠</t>
  </si>
  <si>
    <t>坡坪</t>
  </si>
  <si>
    <t>時元</t>
  </si>
  <si>
    <t>得緣</t>
  </si>
  <si>
    <t>金進發</t>
  </si>
  <si>
    <t>武學</t>
  </si>
  <si>
    <t>用大</t>
  </si>
  <si>
    <t>甲戌</t>
  </si>
  <si>
    <t>郭</t>
  </si>
  <si>
    <t>甲申</t>
  </si>
  <si>
    <t>連發</t>
  </si>
  <si>
    <t>進玉</t>
  </si>
  <si>
    <t>連丹</t>
  </si>
  <si>
    <t>同婢</t>
  </si>
  <si>
    <t>辛巳</t>
  </si>
  <si>
    <t>起南</t>
  </si>
  <si>
    <t>逸奉</t>
  </si>
  <si>
    <t>通政大夫</t>
  </si>
  <si>
    <t>弘</t>
  </si>
  <si>
    <t>通政</t>
  </si>
  <si>
    <t>裵日尙</t>
  </si>
  <si>
    <t>俊光</t>
  </si>
  <si>
    <t>故</t>
  </si>
  <si>
    <t>召史</t>
  </si>
  <si>
    <t>於仁牙只</t>
  </si>
  <si>
    <t>辛丑</t>
  </si>
  <si>
    <t>日得</t>
  </si>
  <si>
    <t>庚申</t>
  </si>
  <si>
    <t>小斤牙只</t>
  </si>
  <si>
    <t>岩回</t>
  </si>
  <si>
    <t>金命得</t>
  </si>
  <si>
    <t>辛酉</t>
  </si>
  <si>
    <t>必貴</t>
  </si>
  <si>
    <t>元成</t>
  </si>
  <si>
    <t>根</t>
  </si>
  <si>
    <t>林自交</t>
  </si>
  <si>
    <t>忠州</t>
  </si>
  <si>
    <t>汝桂</t>
  </si>
  <si>
    <t>永弼</t>
  </si>
  <si>
    <t>成雨</t>
  </si>
  <si>
    <t>河守伯</t>
  </si>
  <si>
    <t>父</t>
  </si>
  <si>
    <t>震杰</t>
  </si>
  <si>
    <t>世貫</t>
  </si>
  <si>
    <t>彦立</t>
  </si>
  <si>
    <t>朴泰奉</t>
  </si>
  <si>
    <t>水軍</t>
  </si>
  <si>
    <t>守三</t>
  </si>
  <si>
    <t>己卯</t>
  </si>
  <si>
    <t>守泰</t>
  </si>
  <si>
    <t>金老郞</t>
  </si>
  <si>
    <t>御保</t>
  </si>
  <si>
    <t>老郞</t>
  </si>
  <si>
    <t>辛卯</t>
  </si>
  <si>
    <t>正兵</t>
  </si>
  <si>
    <t>興周</t>
  </si>
  <si>
    <t>啓明</t>
  </si>
  <si>
    <t>尙連</t>
  </si>
  <si>
    <t>羅進邦</t>
  </si>
  <si>
    <t>壽城</t>
  </si>
  <si>
    <t>善山</t>
  </si>
  <si>
    <t>望南</t>
  </si>
  <si>
    <t>東一</t>
  </si>
  <si>
    <t>莫知</t>
  </si>
  <si>
    <t>李江</t>
  </si>
  <si>
    <t>別武士保</t>
  </si>
  <si>
    <t>㗡三</t>
  </si>
  <si>
    <t>己巳</t>
  </si>
  <si>
    <t>楊</t>
  </si>
  <si>
    <t>命三</t>
  </si>
  <si>
    <t>丙申</t>
  </si>
  <si>
    <t>俊興</t>
  </si>
  <si>
    <t>庚午</t>
  </si>
  <si>
    <t>完山</t>
  </si>
  <si>
    <t>億載</t>
  </si>
  <si>
    <t>奎天</t>
  </si>
  <si>
    <t>時翼</t>
  </si>
  <si>
    <t>殷仁夏</t>
  </si>
  <si>
    <t>幸州</t>
  </si>
  <si>
    <t>戊辰</t>
  </si>
  <si>
    <t>道三</t>
  </si>
  <si>
    <t>通政大夫僉知中樞府事</t>
  </si>
  <si>
    <t>績</t>
  </si>
  <si>
    <t>贈嘉善大夫漢城府左尹兼五衛都摠府副摠管</t>
  </si>
  <si>
    <t>白俊儉</t>
  </si>
  <si>
    <t>妻母</t>
  </si>
  <si>
    <t>白</t>
  </si>
  <si>
    <t>己亥</t>
  </si>
  <si>
    <t>德昌</t>
  </si>
  <si>
    <t>甲辰</t>
  </si>
  <si>
    <t>稷</t>
  </si>
  <si>
    <t>光桂</t>
  </si>
  <si>
    <t>贈工曹參議</t>
  </si>
  <si>
    <t>宋國華</t>
  </si>
  <si>
    <t>礪山</t>
  </si>
  <si>
    <t>義城</t>
  </si>
  <si>
    <t>應聲</t>
  </si>
  <si>
    <t>擎孝</t>
  </si>
  <si>
    <t>金永俊</t>
  </si>
  <si>
    <t>恒</t>
  </si>
  <si>
    <t>李</t>
  </si>
  <si>
    <t>奴</t>
  </si>
  <si>
    <t>貴哲</t>
  </si>
  <si>
    <t>癸丑逃亡</t>
  </si>
  <si>
    <t>守彩</t>
  </si>
  <si>
    <t>尙三</t>
  </si>
  <si>
    <t>嘉善大夫同知中樞府事</t>
  </si>
  <si>
    <t>聃</t>
  </si>
  <si>
    <t>祖</t>
  </si>
  <si>
    <t>尹</t>
  </si>
  <si>
    <t>坡平</t>
  </si>
  <si>
    <t>遇周</t>
  </si>
  <si>
    <t>繼華</t>
  </si>
  <si>
    <t>希道</t>
  </si>
  <si>
    <t>孔以達</t>
  </si>
  <si>
    <t>昌原</t>
  </si>
  <si>
    <t>戊戌</t>
  </si>
  <si>
    <t>婢</t>
  </si>
  <si>
    <t>未切</t>
  </si>
  <si>
    <t>時居</t>
  </si>
  <si>
    <t>花縣內</t>
  </si>
  <si>
    <t>仁女</t>
  </si>
  <si>
    <t>陳</t>
  </si>
  <si>
    <t>鶴三</t>
  </si>
  <si>
    <t>丁卯</t>
  </si>
  <si>
    <t>驪陽</t>
  </si>
  <si>
    <t>談</t>
  </si>
  <si>
    <t>出身</t>
  </si>
  <si>
    <t>善萬</t>
  </si>
  <si>
    <t>福</t>
  </si>
  <si>
    <t>秋正白</t>
  </si>
  <si>
    <t>興海</t>
  </si>
  <si>
    <t>萬俊</t>
  </si>
  <si>
    <t>順業</t>
  </si>
  <si>
    <t>善達</t>
  </si>
  <si>
    <t>徐道文</t>
  </si>
  <si>
    <t>達城</t>
  </si>
  <si>
    <t>朴漢就</t>
  </si>
  <si>
    <t>命采</t>
  </si>
  <si>
    <t>夢三</t>
  </si>
  <si>
    <t>泰柱</t>
  </si>
  <si>
    <t>趙汝澄</t>
  </si>
  <si>
    <t>戊午</t>
  </si>
  <si>
    <t>漢迪</t>
  </si>
  <si>
    <t>尙嵬</t>
  </si>
  <si>
    <t>繼龍</t>
  </si>
  <si>
    <t>金戒光</t>
  </si>
  <si>
    <t>希謙</t>
  </si>
  <si>
    <t>壬午</t>
  </si>
  <si>
    <t>每春</t>
  </si>
  <si>
    <t>仁春</t>
  </si>
  <si>
    <t>昌守</t>
  </si>
  <si>
    <t>蘭瑞</t>
  </si>
  <si>
    <t>折衝將軍行龍驤衛副護軍</t>
  </si>
  <si>
    <t>崔致邦</t>
  </si>
  <si>
    <t>漢就</t>
  </si>
  <si>
    <t>癸亥</t>
  </si>
  <si>
    <t>遇三</t>
  </si>
  <si>
    <t>丁未</t>
  </si>
  <si>
    <t>俊</t>
  </si>
  <si>
    <t>通政大夫中樞府事</t>
  </si>
  <si>
    <t>元柱</t>
  </si>
  <si>
    <t>漢</t>
  </si>
  <si>
    <t>金光輝</t>
  </si>
  <si>
    <t>兪</t>
  </si>
  <si>
    <t>杞溪</t>
  </si>
  <si>
    <t>夏相</t>
  </si>
  <si>
    <t>世重</t>
  </si>
  <si>
    <t>命元</t>
  </si>
  <si>
    <t>嘉善大夫</t>
  </si>
  <si>
    <t>崔碩載</t>
  </si>
  <si>
    <t>世載</t>
  </si>
  <si>
    <t>癸酉</t>
  </si>
  <si>
    <t>世奉</t>
  </si>
  <si>
    <t>戊寅</t>
  </si>
  <si>
    <t>長女</t>
  </si>
  <si>
    <t>逃亡</t>
  </si>
  <si>
    <t>長分</t>
  </si>
  <si>
    <t>玉三</t>
  </si>
  <si>
    <t>己未</t>
  </si>
  <si>
    <t>贈通政大夫工曹參議</t>
  </si>
  <si>
    <t>石</t>
  </si>
  <si>
    <t>折衝將軍僉知中樞府事</t>
  </si>
  <si>
    <t>㝡重</t>
  </si>
  <si>
    <t>震傑</t>
  </si>
  <si>
    <t>許逡</t>
  </si>
  <si>
    <t>守女</t>
  </si>
  <si>
    <t>守同</t>
  </si>
  <si>
    <t>丁酉</t>
  </si>
  <si>
    <t>懷信</t>
  </si>
  <si>
    <t>尹道先</t>
  </si>
  <si>
    <t>思德</t>
  </si>
  <si>
    <t>遜</t>
  </si>
  <si>
    <t>將仕郞</t>
  </si>
  <si>
    <t>角良</t>
  </si>
  <si>
    <t>朴先文</t>
  </si>
  <si>
    <t>福三</t>
  </si>
  <si>
    <t>羅</t>
  </si>
  <si>
    <t>裵厚種</t>
  </si>
  <si>
    <t>連風</t>
  </si>
  <si>
    <t>牙只</t>
  </si>
  <si>
    <t>世發</t>
  </si>
  <si>
    <t>金義</t>
  </si>
  <si>
    <t>全守哲</t>
  </si>
  <si>
    <t>草溪</t>
  </si>
  <si>
    <t>夫之</t>
  </si>
  <si>
    <t>富植</t>
  </si>
  <si>
    <t>何知</t>
  </si>
  <si>
    <t>全</t>
  </si>
  <si>
    <t>乙未</t>
  </si>
  <si>
    <t>兄</t>
  </si>
  <si>
    <t>連石伊</t>
  </si>
  <si>
    <t>嫂</t>
  </si>
  <si>
    <t>弟嫂</t>
  </si>
  <si>
    <t>立戶</t>
  </si>
  <si>
    <t>庚戌</t>
  </si>
  <si>
    <t>光柱</t>
  </si>
  <si>
    <t>進化</t>
  </si>
  <si>
    <t>贊一</t>
  </si>
  <si>
    <t>自梅</t>
  </si>
  <si>
    <t>張相漢</t>
  </si>
  <si>
    <t>仁同</t>
  </si>
  <si>
    <t>買得婢</t>
  </si>
  <si>
    <t>九月</t>
  </si>
  <si>
    <t>厚種</t>
  </si>
  <si>
    <t>信儉</t>
  </si>
  <si>
    <t>申姓弼</t>
  </si>
  <si>
    <t>高靈</t>
  </si>
  <si>
    <t>仲三</t>
  </si>
  <si>
    <t>順錫</t>
  </si>
  <si>
    <t>守連</t>
  </si>
  <si>
    <t>金萬旭</t>
  </si>
  <si>
    <t>申</t>
  </si>
  <si>
    <t>曷堂</t>
  </si>
  <si>
    <t>起安</t>
  </si>
  <si>
    <t>景雲</t>
  </si>
  <si>
    <t>鄭</t>
  </si>
  <si>
    <t>甲寅</t>
  </si>
  <si>
    <t>東萊</t>
  </si>
  <si>
    <t>忠義衛</t>
  </si>
  <si>
    <t>泰杰</t>
  </si>
  <si>
    <t>義紳</t>
  </si>
  <si>
    <t>忠義</t>
  </si>
  <si>
    <t>鎰賢</t>
  </si>
  <si>
    <t>河有成</t>
  </si>
  <si>
    <t>重瑞</t>
  </si>
  <si>
    <t>丙寅</t>
  </si>
  <si>
    <t>裕泰</t>
  </si>
  <si>
    <t>義信</t>
  </si>
  <si>
    <t>金龍海</t>
  </si>
  <si>
    <t>日進</t>
  </si>
  <si>
    <t>分正</t>
  </si>
  <si>
    <t>裵白萬</t>
  </si>
  <si>
    <t>白萬</t>
  </si>
  <si>
    <t>命發</t>
  </si>
  <si>
    <t>善得</t>
  </si>
  <si>
    <t>李承天</t>
  </si>
  <si>
    <t>杰方</t>
  </si>
  <si>
    <t>業</t>
  </si>
  <si>
    <t>碩</t>
  </si>
  <si>
    <t>千時遠</t>
  </si>
  <si>
    <t>斗奄金</t>
  </si>
  <si>
    <t>龍三</t>
  </si>
  <si>
    <t>老職大夫僉知中樞府事</t>
  </si>
  <si>
    <t>贈嘉大夫漢城府左尹兼五衛都摠府副摠管</t>
  </si>
  <si>
    <t>錫祚</t>
  </si>
  <si>
    <t>翊漢</t>
  </si>
  <si>
    <t>紀立</t>
  </si>
  <si>
    <t>田有成</t>
  </si>
  <si>
    <t>潭陽</t>
  </si>
  <si>
    <t>命丹</t>
  </si>
  <si>
    <t>乙酉</t>
  </si>
  <si>
    <t>致三</t>
  </si>
  <si>
    <t>陜川</t>
  </si>
  <si>
    <t>東進</t>
  </si>
  <si>
    <t>俊杰</t>
  </si>
  <si>
    <t>命遠</t>
  </si>
  <si>
    <t>河承天</t>
  </si>
  <si>
    <t>月聖</t>
  </si>
  <si>
    <t>甘分</t>
  </si>
  <si>
    <t>汝三</t>
  </si>
  <si>
    <t>己酉</t>
  </si>
  <si>
    <t>㶅</t>
  </si>
  <si>
    <t>金且守</t>
  </si>
  <si>
    <t>萬兌</t>
  </si>
  <si>
    <t>天綱</t>
  </si>
  <si>
    <t>一柱</t>
  </si>
  <si>
    <t>韓得成</t>
  </si>
  <si>
    <t>海州</t>
  </si>
  <si>
    <t>弟</t>
  </si>
  <si>
    <t>弼三</t>
  </si>
  <si>
    <t>昆男</t>
  </si>
  <si>
    <t>乙亥逃亡</t>
  </si>
  <si>
    <t>春芳</t>
  </si>
  <si>
    <t>尹光珠</t>
  </si>
  <si>
    <t>連女</t>
  </si>
  <si>
    <t>裵春世</t>
  </si>
  <si>
    <t>寡女</t>
  </si>
  <si>
    <t>萬昌</t>
  </si>
  <si>
    <t>永佑</t>
  </si>
  <si>
    <t>天緯</t>
  </si>
  <si>
    <t>郭汝坼</t>
  </si>
  <si>
    <t>玄風</t>
  </si>
  <si>
    <t>裵海守故代妻</t>
  </si>
  <si>
    <t>塤</t>
  </si>
  <si>
    <t>訓鍊判官</t>
  </si>
  <si>
    <t>文命</t>
  </si>
  <si>
    <t>朝散大夫義禁府都事</t>
  </si>
  <si>
    <t>道昌</t>
  </si>
  <si>
    <t>林春發</t>
  </si>
  <si>
    <t>平澤</t>
  </si>
  <si>
    <t>丁丑</t>
  </si>
  <si>
    <t>巡在家軍官</t>
  </si>
  <si>
    <t>春世</t>
  </si>
  <si>
    <t>訓鍊院判官</t>
  </si>
  <si>
    <t>海碩</t>
  </si>
  <si>
    <t>一奉</t>
  </si>
  <si>
    <t>河世右</t>
  </si>
  <si>
    <t>伯</t>
  </si>
  <si>
    <t>義連</t>
  </si>
  <si>
    <t>用發</t>
  </si>
  <si>
    <t>申莫乃</t>
  </si>
  <si>
    <t>未采</t>
  </si>
  <si>
    <t>汝澄</t>
  </si>
  <si>
    <t>善璧</t>
  </si>
  <si>
    <t>厚憲</t>
  </si>
  <si>
    <t>金鎰成</t>
  </si>
  <si>
    <t>殷采</t>
  </si>
  <si>
    <t>聖采</t>
  </si>
  <si>
    <t>順必</t>
  </si>
  <si>
    <t>啓天</t>
  </si>
  <si>
    <t>李遜</t>
  </si>
  <si>
    <t>芳采</t>
  </si>
  <si>
    <t>光輔</t>
  </si>
  <si>
    <t>金益至</t>
  </si>
  <si>
    <t>需米軍</t>
  </si>
  <si>
    <t>日三</t>
  </si>
  <si>
    <t>金牙只</t>
  </si>
  <si>
    <t>田</t>
  </si>
  <si>
    <t>畯逅</t>
  </si>
  <si>
    <t>有成</t>
  </si>
  <si>
    <t>宗業</t>
  </si>
  <si>
    <t>金行老</t>
  </si>
  <si>
    <t>興三</t>
  </si>
  <si>
    <t>老職通政大夫</t>
  </si>
  <si>
    <t>X</t>
  </si>
  <si>
    <t>錫鈴</t>
  </si>
  <si>
    <t>聲玉</t>
  </si>
  <si>
    <t>俊發</t>
  </si>
  <si>
    <t>白守文</t>
  </si>
  <si>
    <t>水原</t>
  </si>
  <si>
    <t>應心</t>
  </si>
  <si>
    <t>己太</t>
  </si>
  <si>
    <t>時慶</t>
  </si>
  <si>
    <t>准必</t>
  </si>
  <si>
    <t>廷杰</t>
  </si>
  <si>
    <t>孫啓昌</t>
  </si>
  <si>
    <t>進昌</t>
  </si>
  <si>
    <t>位立</t>
  </si>
  <si>
    <t>黃吉</t>
  </si>
  <si>
    <t>李雲培</t>
  </si>
  <si>
    <t>日世</t>
  </si>
  <si>
    <t>日成</t>
  </si>
  <si>
    <t>老職</t>
  </si>
  <si>
    <t>羅進芳</t>
  </si>
  <si>
    <t>甲子</t>
  </si>
  <si>
    <t>婿</t>
  </si>
  <si>
    <t>曺</t>
  </si>
  <si>
    <t>以才</t>
  </si>
  <si>
    <t>外孫女</t>
  </si>
  <si>
    <t>龍彩</t>
  </si>
  <si>
    <t>平山</t>
  </si>
  <si>
    <t>萬喆</t>
  </si>
  <si>
    <t>命華</t>
  </si>
  <si>
    <t>以誠</t>
  </si>
  <si>
    <t>趙歸璧</t>
  </si>
  <si>
    <t>德謙</t>
  </si>
  <si>
    <t>汝誠</t>
  </si>
  <si>
    <t>哲根</t>
  </si>
  <si>
    <t>金進甲</t>
  </si>
  <si>
    <t>金連采</t>
  </si>
  <si>
    <t>一孫</t>
  </si>
  <si>
    <t>岳新</t>
  </si>
  <si>
    <t>聖起</t>
  </si>
  <si>
    <t>震儀</t>
  </si>
  <si>
    <t>裵善才</t>
  </si>
  <si>
    <t>劉</t>
  </si>
  <si>
    <t>萬宅</t>
  </si>
  <si>
    <t>正逸</t>
  </si>
  <si>
    <t>先龍</t>
  </si>
  <si>
    <t>金萬立</t>
  </si>
  <si>
    <t>仲孫</t>
  </si>
  <si>
    <t>龍起</t>
  </si>
  <si>
    <t>壬申</t>
  </si>
  <si>
    <t>海遠</t>
  </si>
  <si>
    <t>李善海</t>
  </si>
  <si>
    <t>以油</t>
  </si>
  <si>
    <t>玉草</t>
  </si>
  <si>
    <t>芿石</t>
  </si>
  <si>
    <t>巡火兵</t>
  </si>
  <si>
    <t>連采</t>
  </si>
  <si>
    <t>金守哲</t>
  </si>
  <si>
    <t>羅州</t>
  </si>
  <si>
    <t>成石</t>
  </si>
  <si>
    <t>仲世</t>
  </si>
  <si>
    <t>未知</t>
  </si>
  <si>
    <t>禹何知</t>
  </si>
  <si>
    <t>丹陽</t>
  </si>
  <si>
    <t>金興里</t>
  </si>
  <si>
    <t>金汝山</t>
  </si>
  <si>
    <t>京步兵</t>
  </si>
  <si>
    <t>汝山</t>
  </si>
  <si>
    <t>永碩</t>
  </si>
  <si>
    <t>斗京</t>
  </si>
  <si>
    <t>嘉善</t>
  </si>
  <si>
    <t>鄭雲江</t>
  </si>
  <si>
    <t>慶煥</t>
  </si>
  <si>
    <t>最興</t>
  </si>
  <si>
    <t>哲鎰</t>
  </si>
  <si>
    <t>李彭迪</t>
  </si>
  <si>
    <t>老除</t>
  </si>
  <si>
    <t>鼎三</t>
  </si>
  <si>
    <t>好星</t>
  </si>
  <si>
    <t>莫男</t>
  </si>
  <si>
    <t>男</t>
  </si>
  <si>
    <t>車一南</t>
  </si>
  <si>
    <t>命達</t>
  </si>
  <si>
    <t>仙鶴</t>
  </si>
  <si>
    <t>朴思吉</t>
  </si>
  <si>
    <t>元三</t>
  </si>
  <si>
    <t>次善</t>
  </si>
  <si>
    <t>斗鼎</t>
  </si>
  <si>
    <t>李吉雄</t>
  </si>
  <si>
    <t>林</t>
  </si>
  <si>
    <t>蔚山</t>
  </si>
  <si>
    <t>億碩</t>
  </si>
  <si>
    <t>儀萬</t>
  </si>
  <si>
    <t>貞立</t>
  </si>
  <si>
    <t>李思一</t>
  </si>
  <si>
    <t>仁才</t>
  </si>
  <si>
    <t>出嫁</t>
  </si>
  <si>
    <t>初每</t>
  </si>
  <si>
    <t>成正</t>
  </si>
  <si>
    <t>愛郞</t>
  </si>
  <si>
    <t>載文</t>
  </si>
  <si>
    <t>斗景</t>
  </si>
  <si>
    <t>林億錫</t>
  </si>
  <si>
    <t>蔚珍</t>
  </si>
  <si>
    <t>加萬</t>
  </si>
  <si>
    <t>應海</t>
  </si>
  <si>
    <t>善弘</t>
  </si>
  <si>
    <t>金汝化</t>
  </si>
  <si>
    <t>成丹</t>
  </si>
  <si>
    <t>戊子逃亡</t>
  </si>
  <si>
    <t>夏</t>
  </si>
  <si>
    <t>泰載</t>
  </si>
  <si>
    <t>潤海</t>
  </si>
  <si>
    <t>景霑</t>
  </si>
  <si>
    <t>李益進</t>
  </si>
  <si>
    <t>淸州</t>
  </si>
  <si>
    <t>聖基</t>
  </si>
  <si>
    <t>克祥</t>
  </si>
  <si>
    <t>鳳佑</t>
  </si>
  <si>
    <t>朴昌碩</t>
  </si>
  <si>
    <t>龍瑞</t>
  </si>
  <si>
    <t>甲午逃亡</t>
  </si>
  <si>
    <t>姜牙只</t>
  </si>
  <si>
    <t>尙必</t>
  </si>
  <si>
    <t>天甫</t>
  </si>
  <si>
    <t>儀善</t>
  </si>
  <si>
    <t>南</t>
  </si>
  <si>
    <t>孫聖邦</t>
  </si>
  <si>
    <t>奉三</t>
  </si>
  <si>
    <t>自興</t>
  </si>
  <si>
    <t>蘭山</t>
  </si>
  <si>
    <t>丁莫山</t>
  </si>
  <si>
    <t>寧光</t>
  </si>
  <si>
    <t>贊澄</t>
  </si>
  <si>
    <t>士斤</t>
  </si>
  <si>
    <t>功臣</t>
  </si>
  <si>
    <t>正知</t>
  </si>
  <si>
    <t>金尙海</t>
  </si>
  <si>
    <t>漢澤</t>
  </si>
  <si>
    <t>完弼</t>
  </si>
  <si>
    <t>竇晟</t>
  </si>
  <si>
    <t>楠</t>
  </si>
  <si>
    <t>金世達</t>
  </si>
  <si>
    <t>葛</t>
  </si>
  <si>
    <t>利待</t>
  </si>
  <si>
    <t>孝行</t>
  </si>
  <si>
    <t>金守澤</t>
  </si>
  <si>
    <t>聖民</t>
  </si>
  <si>
    <t>春今</t>
  </si>
  <si>
    <t>직역이하결락</t>
  </si>
  <si>
    <t>險尙</t>
  </si>
  <si>
    <t>海重</t>
  </si>
  <si>
    <t>老職中樞府事</t>
  </si>
  <si>
    <t>致遠</t>
  </si>
  <si>
    <t>鼎必</t>
  </si>
  <si>
    <t>姜泰元</t>
  </si>
  <si>
    <t>守海</t>
  </si>
  <si>
    <t>自慶</t>
  </si>
  <si>
    <t>金泰佑</t>
  </si>
  <si>
    <t>鼎郁</t>
  </si>
  <si>
    <t>永輝</t>
  </si>
  <si>
    <t>忠琪</t>
  </si>
  <si>
    <t>鸞立</t>
  </si>
  <si>
    <t>吳裕南</t>
  </si>
  <si>
    <t>次廣</t>
  </si>
  <si>
    <t>爾慶</t>
  </si>
  <si>
    <t>聖貴</t>
  </si>
  <si>
    <t>應鉉</t>
  </si>
  <si>
    <t>應兌</t>
  </si>
  <si>
    <t>辛未</t>
  </si>
  <si>
    <t>德分</t>
  </si>
  <si>
    <t>德女</t>
  </si>
  <si>
    <t>德每</t>
  </si>
  <si>
    <t>德郞</t>
  </si>
  <si>
    <t>末郞</t>
  </si>
  <si>
    <t>金永右</t>
  </si>
  <si>
    <t>萬碩</t>
  </si>
  <si>
    <t>次石</t>
  </si>
  <si>
    <t>斗星</t>
  </si>
  <si>
    <t>莫南</t>
  </si>
  <si>
    <t>鄭次雲</t>
  </si>
  <si>
    <t>海中</t>
  </si>
  <si>
    <t>分業</t>
  </si>
  <si>
    <t>華德</t>
  </si>
  <si>
    <t>李雪得</t>
  </si>
  <si>
    <t>龍雲</t>
  </si>
  <si>
    <t>巡馬保</t>
  </si>
  <si>
    <t>龍澤</t>
  </si>
  <si>
    <t>永右</t>
  </si>
  <si>
    <t>行得</t>
  </si>
  <si>
    <t>禮男</t>
  </si>
  <si>
    <t>鄭思雲</t>
  </si>
  <si>
    <t>夢載</t>
  </si>
  <si>
    <t>鶴</t>
  </si>
  <si>
    <t>進善</t>
  </si>
  <si>
    <t>崔丹八</t>
  </si>
  <si>
    <t>別武士</t>
  </si>
  <si>
    <t>尙民</t>
  </si>
  <si>
    <t>老職嘉善大夫</t>
  </si>
  <si>
    <t>英發</t>
  </si>
  <si>
    <t>金始鳴</t>
  </si>
  <si>
    <t>鎭川</t>
  </si>
  <si>
    <t>彭迪</t>
  </si>
  <si>
    <t>再榮</t>
  </si>
  <si>
    <t>之敏</t>
  </si>
  <si>
    <t>李枝蔓</t>
  </si>
  <si>
    <t>女正</t>
  </si>
  <si>
    <t>海郞</t>
  </si>
  <si>
    <t>日尙</t>
  </si>
  <si>
    <t>致元</t>
  </si>
  <si>
    <t>鼎弼</t>
  </si>
  <si>
    <t>天柱</t>
  </si>
  <si>
    <t>相佑</t>
  </si>
  <si>
    <t>望遠</t>
  </si>
  <si>
    <t>李永佑</t>
  </si>
  <si>
    <t>春光</t>
  </si>
  <si>
    <t>天業</t>
  </si>
  <si>
    <t>漢守</t>
  </si>
  <si>
    <t>忠章</t>
  </si>
  <si>
    <t>朴孝順</t>
  </si>
  <si>
    <t>乙卯</t>
  </si>
  <si>
    <t>世化</t>
  </si>
  <si>
    <t>正俊</t>
  </si>
  <si>
    <t>李昌伯</t>
  </si>
  <si>
    <t>庚寅</t>
  </si>
  <si>
    <t>朴萬甲</t>
  </si>
  <si>
    <t>望海</t>
  </si>
  <si>
    <t>兼司僕</t>
  </si>
  <si>
    <t>泰佑</t>
  </si>
  <si>
    <t>時奉</t>
  </si>
  <si>
    <t>戒先</t>
  </si>
  <si>
    <t>李以先</t>
  </si>
  <si>
    <t>世佑</t>
  </si>
  <si>
    <t>山淸</t>
  </si>
  <si>
    <t>夢老</t>
  </si>
  <si>
    <t>裵小斤</t>
  </si>
  <si>
    <t>束伍軍</t>
  </si>
  <si>
    <t>萬甲</t>
  </si>
  <si>
    <t>斗命</t>
  </si>
  <si>
    <t>徹中</t>
  </si>
  <si>
    <t>金命立</t>
  </si>
  <si>
    <t>慶山</t>
  </si>
  <si>
    <t>助是</t>
  </si>
  <si>
    <t>連一</t>
  </si>
  <si>
    <t>卜式</t>
  </si>
  <si>
    <t>羽弘</t>
  </si>
  <si>
    <t>何以知</t>
  </si>
  <si>
    <t>文大</t>
  </si>
  <si>
    <t>千</t>
  </si>
  <si>
    <t>淸善</t>
  </si>
  <si>
    <t>俊直</t>
  </si>
  <si>
    <t>必江</t>
  </si>
  <si>
    <t>鄭再起</t>
  </si>
  <si>
    <t>光澤</t>
  </si>
  <si>
    <t>乙丑</t>
  </si>
  <si>
    <t>竇星</t>
  </si>
  <si>
    <t>迎日</t>
  </si>
  <si>
    <t>玉尙</t>
  </si>
  <si>
    <t>日珠</t>
  </si>
  <si>
    <t>戒昌</t>
  </si>
  <si>
    <t>張承彬</t>
  </si>
  <si>
    <t>日郞</t>
  </si>
  <si>
    <t>初今</t>
  </si>
  <si>
    <t>鍊天</t>
  </si>
  <si>
    <t>哲曾</t>
  </si>
  <si>
    <t>忠琦</t>
  </si>
  <si>
    <t>趙次廣</t>
  </si>
  <si>
    <t>聖進</t>
  </si>
  <si>
    <t>士今</t>
  </si>
  <si>
    <t>金起三</t>
  </si>
  <si>
    <t>禁衛軍</t>
  </si>
  <si>
    <t>許</t>
  </si>
  <si>
    <t>鳳鶴</t>
  </si>
  <si>
    <t>吾伯</t>
  </si>
  <si>
    <t>必永</t>
  </si>
  <si>
    <t>昌石</t>
  </si>
  <si>
    <t>李進彬</t>
  </si>
  <si>
    <t>徐</t>
  </si>
  <si>
    <t>孟世</t>
  </si>
  <si>
    <t>迪</t>
  </si>
  <si>
    <t>根天</t>
  </si>
  <si>
    <t>白甘同</t>
  </si>
  <si>
    <t>奉太</t>
  </si>
  <si>
    <t>巡別隊</t>
  </si>
  <si>
    <t>起三</t>
  </si>
  <si>
    <t>崔處大</t>
  </si>
  <si>
    <t>泰元</t>
  </si>
  <si>
    <t>禮斗</t>
  </si>
  <si>
    <t>順吉</t>
  </si>
  <si>
    <t>司果</t>
  </si>
  <si>
    <t>黃雄發</t>
  </si>
  <si>
    <t>德順</t>
  </si>
  <si>
    <t>龍載</t>
  </si>
  <si>
    <t>貴成</t>
  </si>
  <si>
    <t>自岳</t>
  </si>
  <si>
    <t>金啓三</t>
  </si>
  <si>
    <t>驛吏</t>
  </si>
  <si>
    <t>興祿</t>
  </si>
  <si>
    <t>金益柱</t>
  </si>
  <si>
    <t>德采</t>
  </si>
  <si>
    <t>鄭永發</t>
  </si>
  <si>
    <t>全義</t>
  </si>
  <si>
    <t>萬雄</t>
  </si>
  <si>
    <t>進碩</t>
  </si>
  <si>
    <t>河自明</t>
  </si>
  <si>
    <t>奉儀</t>
  </si>
  <si>
    <t>應律</t>
  </si>
  <si>
    <t>厚重</t>
  </si>
  <si>
    <t>再鳴</t>
  </si>
  <si>
    <t>尙弼</t>
  </si>
  <si>
    <t>吳慶善</t>
  </si>
  <si>
    <t>妾</t>
  </si>
  <si>
    <t>金德才</t>
  </si>
  <si>
    <t>全州</t>
  </si>
  <si>
    <t>於屯</t>
  </si>
  <si>
    <t>承哲</t>
  </si>
  <si>
    <t>右春</t>
  </si>
  <si>
    <t>朴林逸</t>
  </si>
  <si>
    <t>蔣</t>
  </si>
  <si>
    <t>牙山</t>
  </si>
  <si>
    <t>必成</t>
  </si>
  <si>
    <t>善齊</t>
  </si>
  <si>
    <t>元吉</t>
  </si>
  <si>
    <t>朴汝圻</t>
  </si>
  <si>
    <t>竹山</t>
  </si>
  <si>
    <t>光玉</t>
  </si>
  <si>
    <t>聲大</t>
  </si>
  <si>
    <t>汝雄</t>
  </si>
  <si>
    <t>仁說</t>
  </si>
  <si>
    <t>田夏成</t>
  </si>
  <si>
    <t>天寶</t>
  </si>
  <si>
    <t>義善</t>
  </si>
  <si>
    <t>砲保</t>
  </si>
  <si>
    <t>萬福</t>
  </si>
  <si>
    <t>元兌</t>
  </si>
  <si>
    <t>守星</t>
  </si>
  <si>
    <t>次希</t>
  </si>
  <si>
    <t>朴聖發</t>
  </si>
  <si>
    <t>玉乭</t>
  </si>
  <si>
    <t>日柱</t>
  </si>
  <si>
    <t>張承澤</t>
  </si>
  <si>
    <t>件里金</t>
  </si>
  <si>
    <t>順萬</t>
  </si>
  <si>
    <t>命業</t>
  </si>
  <si>
    <t>司僕</t>
  </si>
  <si>
    <t>勝元</t>
  </si>
  <si>
    <t>黃乙敏</t>
  </si>
  <si>
    <t>黃州</t>
  </si>
  <si>
    <t>孫</t>
  </si>
  <si>
    <t>壬子</t>
  </si>
  <si>
    <t>末生</t>
  </si>
  <si>
    <t>右男</t>
  </si>
  <si>
    <t>仁伯</t>
  </si>
  <si>
    <t>李仁億</t>
  </si>
  <si>
    <t>中</t>
  </si>
  <si>
    <t>張</t>
  </si>
  <si>
    <t>德載</t>
  </si>
  <si>
    <t>仁世</t>
  </si>
  <si>
    <t>安守</t>
  </si>
  <si>
    <t>伯連</t>
  </si>
  <si>
    <t>尹成江</t>
  </si>
  <si>
    <t>海迪</t>
  </si>
  <si>
    <t>之夫</t>
  </si>
  <si>
    <t>先立</t>
  </si>
  <si>
    <t>成石成</t>
  </si>
  <si>
    <t>昌寧</t>
  </si>
  <si>
    <t>今奉</t>
  </si>
  <si>
    <t>郭時暹</t>
  </si>
  <si>
    <t>必大</t>
  </si>
  <si>
    <t>斗采</t>
  </si>
  <si>
    <t>顯一</t>
  </si>
  <si>
    <t>衛辰</t>
  </si>
  <si>
    <t>嚴舜厦</t>
  </si>
  <si>
    <t>寧越</t>
  </si>
  <si>
    <t>弼齊</t>
  </si>
  <si>
    <t>逸</t>
  </si>
  <si>
    <t>世昌</t>
  </si>
  <si>
    <t>柳福新</t>
  </si>
  <si>
    <t>文化</t>
  </si>
  <si>
    <t>學寬</t>
  </si>
  <si>
    <t>聖通</t>
  </si>
  <si>
    <t>石用</t>
  </si>
  <si>
    <t>私奴</t>
  </si>
  <si>
    <t>石哲</t>
  </si>
  <si>
    <t>班婢</t>
  </si>
  <si>
    <t>正月</t>
  </si>
  <si>
    <t>命哲</t>
  </si>
  <si>
    <t>哲分</t>
  </si>
  <si>
    <t>順乭</t>
  </si>
  <si>
    <t>順進</t>
  </si>
  <si>
    <t>順三</t>
  </si>
  <si>
    <t>順每</t>
  </si>
  <si>
    <t>善山牛蕪谷</t>
  </si>
  <si>
    <t>道興</t>
  </si>
  <si>
    <t>右奉</t>
  </si>
  <si>
    <t>時杰</t>
  </si>
  <si>
    <t>自男</t>
  </si>
  <si>
    <t>金善一</t>
  </si>
  <si>
    <t>致中</t>
  </si>
  <si>
    <t>漢貴</t>
  </si>
  <si>
    <t>必普</t>
  </si>
  <si>
    <t>鏶</t>
  </si>
  <si>
    <t>宋世奎</t>
  </si>
  <si>
    <t>璋</t>
  </si>
  <si>
    <t>謙</t>
  </si>
  <si>
    <t>李元壽</t>
  </si>
  <si>
    <t>遇伯</t>
  </si>
  <si>
    <t>移去</t>
  </si>
  <si>
    <t>法化</t>
  </si>
  <si>
    <t>遇文</t>
  </si>
  <si>
    <t>己郞</t>
  </si>
  <si>
    <t>進今</t>
  </si>
  <si>
    <t>彦女</t>
  </si>
  <si>
    <t>班</t>
  </si>
  <si>
    <t>南海</t>
  </si>
  <si>
    <t>守白</t>
  </si>
  <si>
    <t>正達</t>
  </si>
  <si>
    <t>朴望祉</t>
  </si>
  <si>
    <t>海哲</t>
  </si>
  <si>
    <t>義先</t>
  </si>
  <si>
    <t>兪敏光</t>
  </si>
  <si>
    <t>東采</t>
  </si>
  <si>
    <t>巡牙兵</t>
  </si>
  <si>
    <t>時暹</t>
  </si>
  <si>
    <t>天訓</t>
  </si>
  <si>
    <t>之漢</t>
  </si>
  <si>
    <t>戒聖</t>
  </si>
  <si>
    <t>金奉</t>
  </si>
  <si>
    <t>德興</t>
  </si>
  <si>
    <t>象</t>
  </si>
  <si>
    <t>得裕</t>
  </si>
  <si>
    <t>羅迕馹</t>
  </si>
  <si>
    <t>朴汝載</t>
  </si>
  <si>
    <t>金泉道安林驛吏</t>
  </si>
  <si>
    <t>日星</t>
  </si>
  <si>
    <t>日音</t>
  </si>
  <si>
    <t>萬希</t>
  </si>
  <si>
    <t>世連</t>
  </si>
  <si>
    <t>李太成</t>
  </si>
  <si>
    <t>一世</t>
  </si>
  <si>
    <t>致興</t>
  </si>
  <si>
    <t>興達</t>
  </si>
  <si>
    <t>茂林</t>
  </si>
  <si>
    <t>孫聖輝</t>
  </si>
  <si>
    <t>聖石</t>
  </si>
  <si>
    <t>文義</t>
  </si>
  <si>
    <t>萬仲</t>
  </si>
  <si>
    <t>鄭世甲</t>
  </si>
  <si>
    <t>泰浩</t>
  </si>
  <si>
    <t>茂栢</t>
  </si>
  <si>
    <t>大雲</t>
  </si>
  <si>
    <t>萬相</t>
  </si>
  <si>
    <t>金自儀</t>
  </si>
  <si>
    <t>孫婦</t>
  </si>
  <si>
    <t>福龍</t>
  </si>
  <si>
    <t>汝載</t>
  </si>
  <si>
    <t>松楹</t>
  </si>
  <si>
    <t>松柱</t>
  </si>
  <si>
    <t>泰順</t>
  </si>
  <si>
    <t>趙永碩</t>
  </si>
  <si>
    <t>尙</t>
  </si>
  <si>
    <t>羅廷馹</t>
  </si>
  <si>
    <t>德根</t>
  </si>
  <si>
    <t>夢用</t>
  </si>
  <si>
    <t>凱東</t>
  </si>
  <si>
    <t>元世</t>
  </si>
  <si>
    <t>望祉</t>
  </si>
  <si>
    <t>永發</t>
  </si>
  <si>
    <t>林楚汗</t>
  </si>
  <si>
    <t>盈德</t>
  </si>
  <si>
    <t>泰迪</t>
  </si>
  <si>
    <t>處京</t>
  </si>
  <si>
    <t>連新</t>
  </si>
  <si>
    <t>柳元柱</t>
  </si>
  <si>
    <t>女婿</t>
  </si>
  <si>
    <t>玄風敗陣軍</t>
  </si>
  <si>
    <t>一白</t>
  </si>
  <si>
    <t>時大</t>
  </si>
  <si>
    <t>芿德</t>
  </si>
  <si>
    <t>岑只</t>
  </si>
  <si>
    <t>夢女</t>
  </si>
  <si>
    <t>朴致介</t>
  </si>
  <si>
    <t>乙巳</t>
  </si>
  <si>
    <t>有善</t>
  </si>
  <si>
    <t>茂達</t>
  </si>
  <si>
    <t>金士達</t>
  </si>
  <si>
    <t>忠贊衛</t>
  </si>
  <si>
    <t>益三</t>
  </si>
  <si>
    <t>震先</t>
  </si>
  <si>
    <t>綜起</t>
  </si>
  <si>
    <t>李齊雲</t>
  </si>
  <si>
    <t>厚仁</t>
  </si>
  <si>
    <t>厚宗</t>
  </si>
  <si>
    <t>厚世</t>
  </si>
  <si>
    <t>周業</t>
  </si>
  <si>
    <t>仁發</t>
  </si>
  <si>
    <t>永起</t>
  </si>
  <si>
    <t>高道成</t>
  </si>
  <si>
    <t>薊州</t>
  </si>
  <si>
    <t>成東</t>
  </si>
  <si>
    <t>成文</t>
  </si>
  <si>
    <t>金泉道驛吏</t>
  </si>
  <si>
    <t>致介</t>
  </si>
  <si>
    <t>孫元宗</t>
  </si>
  <si>
    <t>重仁</t>
  </si>
  <si>
    <t>崔太先</t>
  </si>
  <si>
    <t>康津</t>
  </si>
  <si>
    <t>厚氏</t>
  </si>
  <si>
    <t>致雄</t>
  </si>
  <si>
    <t>旌善</t>
  </si>
  <si>
    <t>承迪</t>
  </si>
  <si>
    <t>斗萬</t>
  </si>
  <si>
    <t>德尙</t>
  </si>
  <si>
    <t>朴自好</t>
  </si>
  <si>
    <t>明龍</t>
  </si>
  <si>
    <t>松良</t>
  </si>
  <si>
    <t>金貴必</t>
  </si>
  <si>
    <t>泰稷</t>
  </si>
  <si>
    <t>再寧</t>
  </si>
  <si>
    <t>順立</t>
  </si>
  <si>
    <t>姜日尙</t>
  </si>
  <si>
    <t>命貴</t>
  </si>
  <si>
    <t>全次雄</t>
  </si>
  <si>
    <t>省峴道舌化驛吏</t>
  </si>
  <si>
    <t>次雄</t>
  </si>
  <si>
    <t>仇</t>
  </si>
  <si>
    <t>世雨</t>
  </si>
  <si>
    <t>益化</t>
  </si>
  <si>
    <t>文達</t>
  </si>
  <si>
    <t>林自浩</t>
  </si>
  <si>
    <t>玉用</t>
  </si>
  <si>
    <t>守奉</t>
  </si>
  <si>
    <t>病人</t>
  </si>
  <si>
    <t>玉奉</t>
  </si>
  <si>
    <t>贈嘉義大夫</t>
  </si>
  <si>
    <t>贈資憲大夫</t>
  </si>
  <si>
    <t>奉章</t>
  </si>
  <si>
    <t>黃逸陽</t>
  </si>
  <si>
    <t>汝化</t>
  </si>
  <si>
    <t>自義</t>
  </si>
  <si>
    <t>宗逸</t>
  </si>
  <si>
    <t>金卜泰</t>
  </si>
  <si>
    <t>一先</t>
  </si>
  <si>
    <t>福延</t>
  </si>
  <si>
    <t>福孫</t>
  </si>
  <si>
    <t>仁弼</t>
  </si>
  <si>
    <t>金永三</t>
  </si>
  <si>
    <t>聖才</t>
  </si>
  <si>
    <t>世達</t>
  </si>
  <si>
    <t>李世敦</t>
  </si>
  <si>
    <t>一才</t>
  </si>
  <si>
    <t>仁哲</t>
  </si>
  <si>
    <t>金連雄</t>
  </si>
  <si>
    <t>成俊</t>
  </si>
  <si>
    <t>汝柱</t>
  </si>
  <si>
    <t>自謙</t>
  </si>
  <si>
    <t>金禮發</t>
  </si>
  <si>
    <t>遇尙</t>
  </si>
  <si>
    <t>重泰</t>
  </si>
  <si>
    <t>爾漢</t>
  </si>
  <si>
    <t>李仁發</t>
  </si>
  <si>
    <t>光輝</t>
  </si>
  <si>
    <t>世碩</t>
  </si>
  <si>
    <t>慶龍</t>
  </si>
  <si>
    <t>姜道三</t>
  </si>
  <si>
    <t>福守</t>
  </si>
  <si>
    <t>朴芳先</t>
  </si>
  <si>
    <t>汝成</t>
  </si>
  <si>
    <t>再興</t>
  </si>
  <si>
    <t>彦俊</t>
  </si>
  <si>
    <t>河在龍</t>
  </si>
  <si>
    <t>德中</t>
  </si>
  <si>
    <t>玆興</t>
  </si>
  <si>
    <t>漢必</t>
  </si>
  <si>
    <t>夢龍</t>
  </si>
  <si>
    <t>尹貴平</t>
  </si>
  <si>
    <t>萬儀</t>
  </si>
  <si>
    <t>成三</t>
  </si>
  <si>
    <t>未識</t>
  </si>
  <si>
    <t>河爾知</t>
  </si>
  <si>
    <t>弼</t>
  </si>
  <si>
    <t>昌碩</t>
  </si>
  <si>
    <t>泰起</t>
  </si>
  <si>
    <t>時仁</t>
  </si>
  <si>
    <t>殷梅</t>
  </si>
  <si>
    <t>黃迪碩</t>
  </si>
  <si>
    <t>芳先</t>
  </si>
  <si>
    <t>俊乃</t>
  </si>
  <si>
    <t>於仁</t>
  </si>
  <si>
    <t>進彦</t>
  </si>
  <si>
    <t>朴爾密</t>
  </si>
  <si>
    <t>夫戒</t>
  </si>
  <si>
    <t>未碩</t>
  </si>
  <si>
    <t>河以知</t>
  </si>
  <si>
    <t>烽燧軍</t>
  </si>
  <si>
    <t>芳才</t>
  </si>
  <si>
    <t>承遠</t>
  </si>
  <si>
    <t>漢甲</t>
  </si>
  <si>
    <t>興迪</t>
  </si>
  <si>
    <t>宣務郞禁火司提</t>
  </si>
  <si>
    <t>天命</t>
  </si>
  <si>
    <t>郭天佑</t>
  </si>
  <si>
    <t>用世</t>
  </si>
  <si>
    <t>李夢載</t>
  </si>
  <si>
    <t>御營軍</t>
  </si>
  <si>
    <t>永祿</t>
  </si>
  <si>
    <t>達得</t>
  </si>
  <si>
    <t>漢龍</t>
  </si>
  <si>
    <t>金慶元</t>
  </si>
  <si>
    <t>守之</t>
  </si>
  <si>
    <t>士達</t>
  </si>
  <si>
    <t>禁保</t>
  </si>
  <si>
    <t>永德</t>
  </si>
  <si>
    <t>充己</t>
  </si>
  <si>
    <t>崔天安</t>
  </si>
  <si>
    <t>閑良</t>
  </si>
  <si>
    <t>泰日</t>
  </si>
  <si>
    <t>南得哲</t>
  </si>
  <si>
    <t>宜寧</t>
  </si>
  <si>
    <t>春三</t>
  </si>
  <si>
    <t>奉敏</t>
  </si>
  <si>
    <t>自明</t>
  </si>
  <si>
    <t>金自必</t>
  </si>
  <si>
    <t>老職通政大夫折衝將軍行龍驤衛副護軍</t>
  </si>
  <si>
    <t>漢載</t>
  </si>
  <si>
    <t>貢生</t>
  </si>
  <si>
    <t>天佑</t>
  </si>
  <si>
    <t>爾立</t>
  </si>
  <si>
    <t>安逸戶長</t>
  </si>
  <si>
    <t>裵泰傑</t>
  </si>
  <si>
    <t>世陽</t>
  </si>
  <si>
    <t>資憲大夫</t>
  </si>
  <si>
    <t>順違</t>
  </si>
  <si>
    <t>成達</t>
  </si>
  <si>
    <t>慶草</t>
  </si>
  <si>
    <t>孟仁</t>
  </si>
  <si>
    <t>李自明</t>
  </si>
  <si>
    <t>養母</t>
  </si>
  <si>
    <t>汝旭</t>
  </si>
  <si>
    <t>漢日</t>
  </si>
  <si>
    <t>傑秀</t>
  </si>
  <si>
    <t>郭助時</t>
  </si>
  <si>
    <t>甘同</t>
  </si>
  <si>
    <t>正守</t>
  </si>
  <si>
    <t>李良</t>
  </si>
  <si>
    <t>李卜三</t>
  </si>
  <si>
    <t>盲人</t>
  </si>
  <si>
    <t>日白</t>
  </si>
  <si>
    <t>金命才</t>
  </si>
  <si>
    <t>韓</t>
  </si>
  <si>
    <t>德咸</t>
  </si>
  <si>
    <t>良在</t>
  </si>
  <si>
    <t>萬正</t>
  </si>
  <si>
    <t>憲</t>
  </si>
  <si>
    <t>裵小斤牙只</t>
  </si>
  <si>
    <t>必朝</t>
  </si>
  <si>
    <t>朝奉大夫</t>
  </si>
  <si>
    <t>李奉好</t>
  </si>
  <si>
    <t>老除徐永石伊故代妻</t>
  </si>
  <si>
    <t>朔不</t>
  </si>
  <si>
    <t>泰三</t>
  </si>
  <si>
    <t>雲先</t>
  </si>
  <si>
    <t>貴業</t>
  </si>
  <si>
    <t>金云先</t>
  </si>
  <si>
    <t>命才</t>
  </si>
  <si>
    <t>云建</t>
  </si>
  <si>
    <t>柳太方</t>
  </si>
  <si>
    <t>安東</t>
  </si>
  <si>
    <t>柳</t>
  </si>
  <si>
    <t>金重安故代子</t>
  </si>
  <si>
    <t>別軍官</t>
  </si>
  <si>
    <t>平孫</t>
  </si>
  <si>
    <t>重安</t>
  </si>
  <si>
    <t>進義</t>
  </si>
  <si>
    <t>三千</t>
  </si>
  <si>
    <t>池甲進</t>
  </si>
  <si>
    <t>池</t>
  </si>
  <si>
    <t>侄子</t>
  </si>
  <si>
    <t>興連</t>
  </si>
  <si>
    <t>侄婦</t>
  </si>
  <si>
    <t>卞太石</t>
  </si>
  <si>
    <t>卞</t>
  </si>
  <si>
    <t>太石</t>
  </si>
  <si>
    <t>次男</t>
  </si>
  <si>
    <t>折衝將軍</t>
  </si>
  <si>
    <t>金天白</t>
  </si>
  <si>
    <t>以碩</t>
  </si>
  <si>
    <t>壽光</t>
  </si>
  <si>
    <t>朴成祿</t>
  </si>
  <si>
    <t>成才</t>
  </si>
  <si>
    <t>金夫之</t>
  </si>
  <si>
    <t>文昌</t>
  </si>
  <si>
    <t>夫式</t>
  </si>
  <si>
    <t>奉民</t>
  </si>
  <si>
    <t>忠先</t>
  </si>
  <si>
    <t>李成雲</t>
  </si>
  <si>
    <t>自必</t>
  </si>
  <si>
    <t>山金</t>
  </si>
  <si>
    <t>朴天命</t>
  </si>
  <si>
    <t>夢己</t>
  </si>
  <si>
    <t>順益</t>
  </si>
  <si>
    <t>命佑</t>
  </si>
  <si>
    <t>承男</t>
  </si>
  <si>
    <t>應相</t>
  </si>
  <si>
    <t>姜思順</t>
  </si>
  <si>
    <t>吳</t>
  </si>
  <si>
    <t>致才</t>
  </si>
  <si>
    <t>宗達</t>
  </si>
  <si>
    <t>判官</t>
  </si>
  <si>
    <t>趙甫立</t>
  </si>
  <si>
    <t>東石</t>
  </si>
  <si>
    <t>雲龍</t>
  </si>
  <si>
    <t>聖甲</t>
  </si>
  <si>
    <t>萬傑</t>
  </si>
  <si>
    <t>漢翊</t>
  </si>
  <si>
    <t>金采章</t>
  </si>
  <si>
    <t>遂安</t>
  </si>
  <si>
    <t>長水</t>
  </si>
  <si>
    <t>斗成</t>
  </si>
  <si>
    <t>遠</t>
  </si>
  <si>
    <t>林聖起</t>
  </si>
  <si>
    <t>醴泉</t>
  </si>
  <si>
    <t>崔日正</t>
  </si>
  <si>
    <t>萬貞</t>
  </si>
  <si>
    <t>功臣忠義</t>
  </si>
  <si>
    <t>前推管</t>
  </si>
  <si>
    <t>世浩</t>
  </si>
  <si>
    <t>卞泰日</t>
  </si>
  <si>
    <t>有聲</t>
  </si>
  <si>
    <t>春澤</t>
  </si>
  <si>
    <t>世慶</t>
  </si>
  <si>
    <t>聖彬</t>
  </si>
  <si>
    <t>權</t>
  </si>
  <si>
    <t>鳳貴</t>
  </si>
  <si>
    <t>演</t>
  </si>
  <si>
    <t>信發</t>
  </si>
  <si>
    <t>都日碭</t>
  </si>
  <si>
    <t>世湯</t>
  </si>
  <si>
    <t>順達</t>
  </si>
  <si>
    <t>金正楚</t>
  </si>
  <si>
    <t>都</t>
  </si>
  <si>
    <t>玄風巡別隊</t>
  </si>
  <si>
    <t>日正</t>
  </si>
  <si>
    <t>進億</t>
  </si>
  <si>
    <t>就三</t>
  </si>
  <si>
    <t>禮彬</t>
  </si>
  <si>
    <t>文爾甲</t>
  </si>
  <si>
    <t>南平</t>
  </si>
  <si>
    <t>咸</t>
  </si>
  <si>
    <t>康陵</t>
  </si>
  <si>
    <t>聖功</t>
  </si>
  <si>
    <t>以白</t>
  </si>
  <si>
    <t>時遠</t>
  </si>
  <si>
    <t>別武士保人</t>
  </si>
  <si>
    <t>大鵬</t>
  </si>
  <si>
    <t>守正</t>
  </si>
  <si>
    <t>成章</t>
  </si>
  <si>
    <t>斗輝</t>
  </si>
  <si>
    <t>萬戶</t>
  </si>
  <si>
    <t>郭時儀</t>
  </si>
  <si>
    <t>弘翊</t>
  </si>
  <si>
    <t>斗業</t>
  </si>
  <si>
    <t>守仁</t>
  </si>
  <si>
    <t>朴尙玉</t>
  </si>
  <si>
    <t>善立</t>
  </si>
  <si>
    <t>仲得</t>
  </si>
  <si>
    <t>信尙</t>
  </si>
  <si>
    <t>金泰三</t>
  </si>
  <si>
    <t>萬守</t>
  </si>
  <si>
    <t>鄭奉甲</t>
  </si>
  <si>
    <t>星州束伍軍</t>
  </si>
  <si>
    <t>奉甲</t>
  </si>
  <si>
    <t>正實</t>
  </si>
  <si>
    <t>毛老同</t>
  </si>
  <si>
    <t>河爾之</t>
  </si>
  <si>
    <t>河</t>
  </si>
  <si>
    <t>成日</t>
  </si>
  <si>
    <t>李智</t>
  </si>
  <si>
    <t>爾男</t>
  </si>
  <si>
    <t>德來</t>
  </si>
  <si>
    <t>貴望</t>
  </si>
  <si>
    <t>李昌貴</t>
  </si>
  <si>
    <t>盤松里</t>
  </si>
  <si>
    <t>趙以三</t>
  </si>
  <si>
    <t>以三</t>
  </si>
  <si>
    <t>彼大</t>
  </si>
  <si>
    <t>元先</t>
  </si>
  <si>
    <t>萬郁</t>
  </si>
  <si>
    <t>李成春</t>
  </si>
  <si>
    <t>佑澄</t>
  </si>
  <si>
    <t>海發</t>
  </si>
  <si>
    <t>張羽雲</t>
  </si>
  <si>
    <t>妻男</t>
  </si>
  <si>
    <t>用宅</t>
  </si>
  <si>
    <t>元夏</t>
  </si>
  <si>
    <t>時載</t>
  </si>
  <si>
    <t>芳松</t>
  </si>
  <si>
    <t>大福</t>
  </si>
  <si>
    <t>軍資監訓鍊僉正</t>
  </si>
  <si>
    <t>崔宗遠</t>
  </si>
  <si>
    <t>鐵原</t>
  </si>
  <si>
    <t>戒柱</t>
  </si>
  <si>
    <t>通德郞</t>
  </si>
  <si>
    <t>敏命</t>
  </si>
  <si>
    <t>渙</t>
  </si>
  <si>
    <t>尹再重</t>
  </si>
  <si>
    <t>無去處逃亡</t>
  </si>
  <si>
    <t>思愼</t>
  </si>
  <si>
    <t>丙午</t>
  </si>
  <si>
    <t>順天</t>
  </si>
  <si>
    <t>嘉義大夫同知中樞府事</t>
  </si>
  <si>
    <t>世振</t>
  </si>
  <si>
    <t>贈通政大夫掌隷院判官決事</t>
  </si>
  <si>
    <t>自裕</t>
  </si>
  <si>
    <t>朴俊瑞</t>
  </si>
  <si>
    <t>天載</t>
  </si>
  <si>
    <t>秀道</t>
  </si>
  <si>
    <t>成宗</t>
  </si>
  <si>
    <t>懷德</t>
  </si>
  <si>
    <t>慶喜</t>
  </si>
  <si>
    <t>慶敏</t>
  </si>
  <si>
    <t>行正</t>
  </si>
  <si>
    <t>唜分</t>
  </si>
  <si>
    <t>載琯</t>
  </si>
  <si>
    <t>贈嘉善大夫工曹參判兼五衛都摠府副摠管</t>
  </si>
  <si>
    <t>成益</t>
  </si>
  <si>
    <t>贈通政大夫刑曹參判</t>
  </si>
  <si>
    <t>天龍</t>
  </si>
  <si>
    <t>李舜杰</t>
  </si>
  <si>
    <t>國胤</t>
  </si>
  <si>
    <t>慶胤</t>
  </si>
  <si>
    <t>莫上</t>
  </si>
  <si>
    <t>甘進</t>
  </si>
  <si>
    <t>巡馬軍</t>
  </si>
  <si>
    <t>萬三</t>
  </si>
  <si>
    <t>命世</t>
  </si>
  <si>
    <t>雲碩</t>
  </si>
  <si>
    <t>連東</t>
  </si>
  <si>
    <t>陳進錫</t>
  </si>
  <si>
    <t>就貴</t>
  </si>
  <si>
    <t>聖元</t>
  </si>
  <si>
    <t>東月</t>
  </si>
  <si>
    <t>趙天</t>
  </si>
  <si>
    <t>私奴檢石伊</t>
  </si>
  <si>
    <t>漢衡</t>
  </si>
  <si>
    <t>英老</t>
  </si>
  <si>
    <t>金愛鍊</t>
  </si>
  <si>
    <t>命周</t>
  </si>
  <si>
    <t>聖運</t>
  </si>
  <si>
    <t>一宗</t>
  </si>
  <si>
    <t>河運一</t>
  </si>
  <si>
    <t>有範</t>
  </si>
  <si>
    <t>文</t>
  </si>
  <si>
    <t>聖範</t>
  </si>
  <si>
    <t>居</t>
  </si>
  <si>
    <t>甘勿川</t>
  </si>
  <si>
    <t>以分</t>
  </si>
  <si>
    <t>檢石伊</t>
  </si>
  <si>
    <t>同里</t>
  </si>
  <si>
    <t>女分</t>
  </si>
  <si>
    <t>介德</t>
  </si>
  <si>
    <t>鶴奉</t>
  </si>
  <si>
    <t>進雄</t>
  </si>
  <si>
    <t>無作金</t>
  </si>
  <si>
    <t>良妻</t>
  </si>
  <si>
    <t>金助是</t>
  </si>
  <si>
    <t>貴才</t>
  </si>
  <si>
    <t>西上</t>
  </si>
  <si>
    <t>用分</t>
  </si>
  <si>
    <t>己奉</t>
  </si>
  <si>
    <t>李哥之</t>
  </si>
  <si>
    <t>戒英</t>
  </si>
  <si>
    <t>雲世</t>
  </si>
  <si>
    <t>李命佑</t>
  </si>
  <si>
    <t>正元</t>
  </si>
  <si>
    <t>私奴水軍</t>
  </si>
  <si>
    <t>尙奉</t>
  </si>
  <si>
    <t>必伊</t>
  </si>
  <si>
    <t>宗萬</t>
  </si>
  <si>
    <t>德金</t>
  </si>
  <si>
    <t>淡戒</t>
  </si>
  <si>
    <t>未同</t>
  </si>
  <si>
    <t>河哥之</t>
  </si>
  <si>
    <t>思悰</t>
  </si>
  <si>
    <t>嘉義大夫</t>
  </si>
  <si>
    <t>聖老</t>
  </si>
  <si>
    <t>後章</t>
  </si>
  <si>
    <t>善</t>
  </si>
  <si>
    <t>金以成</t>
  </si>
  <si>
    <t>慶稷</t>
  </si>
  <si>
    <t>一男</t>
  </si>
  <si>
    <t>奴妻</t>
  </si>
  <si>
    <t>牙丹</t>
  </si>
  <si>
    <t>一心</t>
  </si>
  <si>
    <t>行心</t>
  </si>
  <si>
    <t>巨濟</t>
  </si>
  <si>
    <t>朴秀光故代妻</t>
  </si>
  <si>
    <t>碩重</t>
  </si>
  <si>
    <t>世伯</t>
  </si>
  <si>
    <t>順京</t>
  </si>
  <si>
    <t>金興泰</t>
  </si>
  <si>
    <t>嫡子</t>
  </si>
  <si>
    <t>自玉</t>
  </si>
  <si>
    <t>鄭世貴</t>
  </si>
  <si>
    <t>東必</t>
  </si>
  <si>
    <t>金光厦</t>
  </si>
  <si>
    <t>世貴</t>
  </si>
  <si>
    <t>부</t>
  </si>
  <si>
    <t>爲僧</t>
  </si>
  <si>
    <t>宇眞</t>
  </si>
  <si>
    <t>德昊</t>
  </si>
  <si>
    <t>夏鼎</t>
  </si>
  <si>
    <t>以仁</t>
  </si>
  <si>
    <t>朴自邦</t>
  </si>
  <si>
    <t>泰英</t>
  </si>
  <si>
    <t>命起</t>
  </si>
  <si>
    <t>哲</t>
  </si>
  <si>
    <t>姜渭弼</t>
  </si>
  <si>
    <t>眞</t>
  </si>
  <si>
    <t>以正</t>
  </si>
  <si>
    <t>碩才</t>
  </si>
  <si>
    <t>漢周</t>
  </si>
  <si>
    <t>右永</t>
  </si>
  <si>
    <t>金命金</t>
  </si>
  <si>
    <t>碩發</t>
  </si>
  <si>
    <t>正良</t>
  </si>
  <si>
    <t>時珉</t>
  </si>
  <si>
    <t>李元周</t>
  </si>
  <si>
    <t>鎭吏保</t>
  </si>
  <si>
    <t>貴太</t>
  </si>
  <si>
    <t>折衝將軍龍驤衛副護軍</t>
  </si>
  <si>
    <t>彬玉</t>
  </si>
  <si>
    <t>章玉</t>
  </si>
  <si>
    <t>泰重</t>
  </si>
  <si>
    <t>柱國</t>
  </si>
  <si>
    <t>朴思天</t>
  </si>
  <si>
    <t>重貴</t>
  </si>
  <si>
    <t>俠</t>
  </si>
  <si>
    <t>繼榮</t>
  </si>
  <si>
    <t>朴聖益</t>
  </si>
  <si>
    <t>達用</t>
  </si>
  <si>
    <t>思奎</t>
  </si>
  <si>
    <t>武丹</t>
  </si>
  <si>
    <t>思文</t>
  </si>
  <si>
    <t>昌雲</t>
  </si>
  <si>
    <t>粹玉</t>
  </si>
  <si>
    <t>泰根</t>
  </si>
  <si>
    <t>金泰宗</t>
  </si>
  <si>
    <t>萬全</t>
  </si>
  <si>
    <t>世敏</t>
  </si>
  <si>
    <t>金榮柱</t>
  </si>
  <si>
    <t>思敦</t>
  </si>
  <si>
    <t>叔母</t>
  </si>
  <si>
    <t>升玉</t>
  </si>
  <si>
    <t>香德</t>
  </si>
  <si>
    <t>朴己壬奉</t>
  </si>
  <si>
    <t>得齊</t>
  </si>
  <si>
    <t>再亨</t>
  </si>
  <si>
    <t>元弼</t>
  </si>
  <si>
    <t>英叔</t>
  </si>
  <si>
    <t>崔世康</t>
  </si>
  <si>
    <t>元輝</t>
  </si>
  <si>
    <t>得發</t>
  </si>
  <si>
    <t>繼昌</t>
  </si>
  <si>
    <t>安裕成</t>
  </si>
  <si>
    <t>順興</t>
  </si>
  <si>
    <t>世馥</t>
  </si>
  <si>
    <t>以德</t>
  </si>
  <si>
    <t>春良</t>
  </si>
  <si>
    <t>元相</t>
  </si>
  <si>
    <t>再新</t>
  </si>
  <si>
    <t>英淑</t>
  </si>
  <si>
    <t>崔萬世</t>
  </si>
  <si>
    <t>秀永</t>
  </si>
  <si>
    <t>金命秀</t>
  </si>
  <si>
    <t>手足病人</t>
  </si>
  <si>
    <t>奉大</t>
  </si>
  <si>
    <t>信佑</t>
  </si>
  <si>
    <t>榮會</t>
  </si>
  <si>
    <t>老職嘉善大夫同知中樞府事</t>
  </si>
  <si>
    <t>金爾玄</t>
  </si>
  <si>
    <t>盆城</t>
  </si>
  <si>
    <t>起成</t>
  </si>
  <si>
    <t>弼光</t>
  </si>
  <si>
    <t>權日祥</t>
  </si>
  <si>
    <t>汝中</t>
  </si>
  <si>
    <t>進必</t>
  </si>
  <si>
    <t>信業</t>
  </si>
  <si>
    <t>李垕</t>
  </si>
  <si>
    <t>件里德</t>
  </si>
  <si>
    <t>守南面</t>
  </si>
  <si>
    <t>興守</t>
  </si>
  <si>
    <t>展力副兼司果</t>
  </si>
  <si>
    <t>金聖</t>
  </si>
  <si>
    <t>之順</t>
  </si>
  <si>
    <t>金奉伊</t>
  </si>
  <si>
    <t>朴石伊</t>
  </si>
  <si>
    <t>鄭天柱故代妻</t>
  </si>
  <si>
    <t>得方</t>
  </si>
  <si>
    <t>以允</t>
  </si>
  <si>
    <t>葛厚南</t>
  </si>
  <si>
    <t>花園</t>
  </si>
  <si>
    <t>再三</t>
  </si>
  <si>
    <t>己里金</t>
  </si>
  <si>
    <t>金乞伊</t>
  </si>
  <si>
    <t>靑松</t>
  </si>
  <si>
    <t>宋</t>
  </si>
  <si>
    <t>順化</t>
  </si>
  <si>
    <t>正發</t>
  </si>
  <si>
    <t>日守</t>
  </si>
  <si>
    <t>權牙只</t>
  </si>
  <si>
    <t>雇馬保</t>
  </si>
  <si>
    <t>正石伊</t>
  </si>
  <si>
    <t>正太</t>
  </si>
  <si>
    <t>茂榮</t>
  </si>
  <si>
    <t>世桓</t>
  </si>
  <si>
    <t>東祥</t>
  </si>
  <si>
    <t>金益慶</t>
  </si>
  <si>
    <t>守輝</t>
  </si>
  <si>
    <t>以平</t>
  </si>
  <si>
    <t>尙元</t>
  </si>
  <si>
    <t>車世達</t>
  </si>
  <si>
    <t>延安</t>
  </si>
  <si>
    <t>茂春</t>
  </si>
  <si>
    <t>慶仁</t>
  </si>
  <si>
    <t>侄女</t>
  </si>
  <si>
    <t>買得奴</t>
  </si>
  <si>
    <t>春玉</t>
  </si>
  <si>
    <t>春分</t>
  </si>
  <si>
    <t>得壽</t>
  </si>
  <si>
    <t>元輔</t>
  </si>
  <si>
    <t>金守道</t>
  </si>
  <si>
    <t>慶晟</t>
  </si>
  <si>
    <t>德貴</t>
  </si>
  <si>
    <t>守分</t>
  </si>
  <si>
    <t>軍官</t>
  </si>
  <si>
    <t>得貴</t>
  </si>
  <si>
    <t>元佐</t>
  </si>
  <si>
    <t>再華</t>
  </si>
  <si>
    <t>裵益重</t>
  </si>
  <si>
    <t>順杰</t>
  </si>
  <si>
    <t>以達</t>
  </si>
  <si>
    <t>希生</t>
  </si>
  <si>
    <t>鄭萬善</t>
  </si>
  <si>
    <t>以南</t>
  </si>
  <si>
    <t>以叱德</t>
  </si>
  <si>
    <t>自叱分</t>
  </si>
  <si>
    <t>金正右</t>
  </si>
  <si>
    <t>汗三</t>
  </si>
  <si>
    <t>戒祥</t>
  </si>
  <si>
    <t>大文</t>
  </si>
  <si>
    <t>一善</t>
  </si>
  <si>
    <t>趙日祥</t>
  </si>
  <si>
    <t>日明</t>
  </si>
  <si>
    <t>會吉</t>
  </si>
  <si>
    <t>朴茂同</t>
  </si>
  <si>
    <t>尙用</t>
  </si>
  <si>
    <t>夏雲</t>
  </si>
  <si>
    <t>世甲</t>
  </si>
  <si>
    <t>復貴</t>
  </si>
  <si>
    <t>河之達</t>
  </si>
  <si>
    <t>以石</t>
  </si>
  <si>
    <t>永迪</t>
  </si>
  <si>
    <t>復式</t>
  </si>
  <si>
    <t>金何直</t>
  </si>
  <si>
    <t>束伍馬軍</t>
  </si>
  <si>
    <t>卜用</t>
  </si>
  <si>
    <t>汗文</t>
  </si>
  <si>
    <t>汝南</t>
  </si>
  <si>
    <t>哥之</t>
  </si>
  <si>
    <t>崔先奉</t>
  </si>
  <si>
    <t>鳳采</t>
  </si>
  <si>
    <t>元起</t>
  </si>
  <si>
    <t>興番</t>
  </si>
  <si>
    <t>許瑀</t>
  </si>
  <si>
    <t>萬益</t>
  </si>
  <si>
    <t>碩望</t>
  </si>
  <si>
    <t>次星</t>
  </si>
  <si>
    <t>朴三碩</t>
  </si>
  <si>
    <t>加現</t>
  </si>
  <si>
    <t>正右</t>
  </si>
  <si>
    <t>乞牙是</t>
  </si>
  <si>
    <t>海先</t>
  </si>
  <si>
    <t>文莫乭伊</t>
  </si>
  <si>
    <t>右澄</t>
  </si>
  <si>
    <t>張羽玄</t>
  </si>
  <si>
    <t>裵爾三</t>
  </si>
  <si>
    <t>甲伊</t>
  </si>
  <si>
    <t>周益</t>
  </si>
  <si>
    <t>貴兼</t>
  </si>
  <si>
    <t>永哲</t>
  </si>
  <si>
    <t>趙守奉</t>
  </si>
  <si>
    <t>成祿</t>
  </si>
  <si>
    <t>永</t>
  </si>
  <si>
    <t>雲用</t>
  </si>
  <si>
    <t>林自化</t>
  </si>
  <si>
    <t>侄</t>
  </si>
  <si>
    <t>奉石</t>
  </si>
  <si>
    <t>相國</t>
  </si>
  <si>
    <t>漢佐</t>
  </si>
  <si>
    <t>碩老</t>
  </si>
  <si>
    <t>後昌</t>
  </si>
  <si>
    <t>李春永</t>
  </si>
  <si>
    <t>禹</t>
  </si>
  <si>
    <t>載崙</t>
  </si>
  <si>
    <t>命楷</t>
  </si>
  <si>
    <t>崇政大夫</t>
  </si>
  <si>
    <t>洪平</t>
  </si>
  <si>
    <t>錫瑞</t>
  </si>
  <si>
    <t>全性杓</t>
  </si>
  <si>
    <t>聖大</t>
  </si>
  <si>
    <t>世俊</t>
  </si>
  <si>
    <t>信達</t>
  </si>
  <si>
    <t>白厚京</t>
  </si>
  <si>
    <t>朔夫里</t>
  </si>
  <si>
    <t>順郞</t>
  </si>
  <si>
    <t>告才</t>
  </si>
  <si>
    <t>貴其</t>
  </si>
  <si>
    <t>白春</t>
  </si>
  <si>
    <t>汝澤</t>
  </si>
  <si>
    <t>之元</t>
  </si>
  <si>
    <t>裵斗明</t>
  </si>
  <si>
    <t>爾三</t>
  </si>
  <si>
    <t>光旭</t>
  </si>
  <si>
    <t>東連</t>
  </si>
  <si>
    <t>爾柱</t>
  </si>
  <si>
    <t>厚伯</t>
  </si>
  <si>
    <t>枝遇</t>
  </si>
  <si>
    <t>張愛善</t>
  </si>
  <si>
    <t>李中才</t>
  </si>
  <si>
    <t>延福</t>
  </si>
  <si>
    <t>思南</t>
  </si>
  <si>
    <t>全命采</t>
  </si>
  <si>
    <t>梁</t>
  </si>
  <si>
    <t>南原</t>
  </si>
  <si>
    <t>順南</t>
  </si>
  <si>
    <t>朴尙傑</t>
  </si>
  <si>
    <t>用甲</t>
  </si>
  <si>
    <t>日順</t>
  </si>
  <si>
    <t>莫立</t>
  </si>
  <si>
    <t>自深</t>
  </si>
  <si>
    <t>徐文於</t>
  </si>
  <si>
    <t>貴正</t>
  </si>
  <si>
    <t>致立</t>
  </si>
  <si>
    <t>安成立</t>
  </si>
  <si>
    <t>用三</t>
  </si>
  <si>
    <t>私奴束伍</t>
  </si>
  <si>
    <t>陳弼大</t>
  </si>
  <si>
    <t>良人</t>
  </si>
  <si>
    <t>哲升</t>
  </si>
  <si>
    <t>私婢</t>
  </si>
  <si>
    <t>莫之</t>
  </si>
  <si>
    <t>可識</t>
  </si>
  <si>
    <t>河莫立</t>
  </si>
  <si>
    <t>晉陽</t>
  </si>
  <si>
    <t>私奴禁保</t>
  </si>
  <si>
    <t>時同</t>
  </si>
  <si>
    <t>玄風破陣軍</t>
  </si>
  <si>
    <t>日孫</t>
  </si>
  <si>
    <t>禮生</t>
  </si>
  <si>
    <t>爾望</t>
  </si>
  <si>
    <t>尹守弘</t>
  </si>
  <si>
    <t>萬載</t>
  </si>
  <si>
    <t>泰俊</t>
  </si>
  <si>
    <t>老職嘉義大夫</t>
  </si>
  <si>
    <t>李時憲</t>
  </si>
  <si>
    <t>武學軍官</t>
  </si>
  <si>
    <t>太興</t>
  </si>
  <si>
    <t>展力副衛兼司僕</t>
  </si>
  <si>
    <t>進弼</t>
  </si>
  <si>
    <t>明采</t>
  </si>
  <si>
    <t>李聖達</t>
  </si>
  <si>
    <t>妻弟</t>
  </si>
  <si>
    <t>趙德用</t>
  </si>
  <si>
    <t>昌旭</t>
  </si>
  <si>
    <t>起達</t>
  </si>
  <si>
    <t>啓邦</t>
  </si>
  <si>
    <t>石雲迪</t>
  </si>
  <si>
    <t>世英</t>
  </si>
  <si>
    <t>再哲</t>
  </si>
  <si>
    <t>柳泰邦</t>
  </si>
  <si>
    <t>日載</t>
  </si>
  <si>
    <t>雪梅</t>
  </si>
  <si>
    <t>己亥逃亡</t>
  </si>
  <si>
    <t>連分</t>
  </si>
  <si>
    <t>昌國</t>
  </si>
  <si>
    <t>愛奉</t>
  </si>
  <si>
    <t>永敏</t>
  </si>
  <si>
    <t>裵爾賓</t>
  </si>
  <si>
    <t>鱗九</t>
  </si>
  <si>
    <t>己卜</t>
  </si>
  <si>
    <t>己分</t>
  </si>
  <si>
    <t>爾敦</t>
  </si>
  <si>
    <t>世泰</t>
  </si>
  <si>
    <t>元緯</t>
  </si>
  <si>
    <t>明笠</t>
  </si>
  <si>
    <t>鄭命旭</t>
  </si>
  <si>
    <t>富岡</t>
  </si>
  <si>
    <t>東新</t>
  </si>
  <si>
    <t>德用</t>
  </si>
  <si>
    <t>裵以賓</t>
  </si>
  <si>
    <t>仁化</t>
  </si>
  <si>
    <t>成貴</t>
  </si>
  <si>
    <t>智英</t>
  </si>
  <si>
    <t>金造明</t>
  </si>
  <si>
    <t>漢鼎</t>
  </si>
  <si>
    <t>淡</t>
  </si>
  <si>
    <t>竹笠</t>
  </si>
  <si>
    <t>克信</t>
  </si>
  <si>
    <t>安命哲</t>
  </si>
  <si>
    <t>泰光</t>
  </si>
  <si>
    <t>斗哲</t>
  </si>
  <si>
    <t>崔德順</t>
  </si>
  <si>
    <t>壽章</t>
  </si>
  <si>
    <t>進上</t>
  </si>
  <si>
    <t>玉先</t>
  </si>
  <si>
    <t>玉分</t>
  </si>
  <si>
    <t>林萬業</t>
  </si>
  <si>
    <t>希相</t>
  </si>
  <si>
    <t>後周</t>
  </si>
  <si>
    <t>金太順</t>
  </si>
  <si>
    <t>爾知</t>
  </si>
  <si>
    <t>金得立</t>
  </si>
  <si>
    <t>正吉</t>
  </si>
  <si>
    <t>從業</t>
  </si>
  <si>
    <t>李味業</t>
  </si>
  <si>
    <t>金唜立</t>
  </si>
  <si>
    <t>萬業</t>
  </si>
  <si>
    <t>億</t>
  </si>
  <si>
    <t>仁用</t>
  </si>
  <si>
    <t>義生</t>
  </si>
  <si>
    <t>崔茂祉</t>
  </si>
  <si>
    <t>海達</t>
  </si>
  <si>
    <t>聖遠</t>
  </si>
  <si>
    <t>永淑</t>
  </si>
  <si>
    <t>郭天學</t>
  </si>
  <si>
    <t>泰允</t>
  </si>
  <si>
    <t>崔德奉</t>
  </si>
  <si>
    <t>日昌</t>
  </si>
  <si>
    <t>先光</t>
  </si>
  <si>
    <t>南文海</t>
  </si>
  <si>
    <t>爾汗</t>
  </si>
  <si>
    <t>雲成</t>
  </si>
  <si>
    <t>申進業</t>
  </si>
  <si>
    <t>得中</t>
  </si>
  <si>
    <t>得奉</t>
  </si>
  <si>
    <t>金海得</t>
  </si>
  <si>
    <t>水軍私奴</t>
  </si>
  <si>
    <t>順世</t>
  </si>
  <si>
    <t>厚石</t>
  </si>
  <si>
    <t>林致崗</t>
  </si>
  <si>
    <t>世春</t>
  </si>
  <si>
    <t>金成長</t>
  </si>
  <si>
    <t>海得</t>
  </si>
  <si>
    <t>成遠</t>
  </si>
  <si>
    <t>得英</t>
  </si>
  <si>
    <t>己望</t>
  </si>
  <si>
    <t>義得</t>
  </si>
  <si>
    <t>李中連</t>
  </si>
  <si>
    <t>丹遠</t>
  </si>
  <si>
    <t>進乞</t>
  </si>
  <si>
    <t>尙日</t>
  </si>
  <si>
    <t>漢直</t>
  </si>
  <si>
    <t>申成秋</t>
  </si>
  <si>
    <t>發</t>
  </si>
  <si>
    <t>應世</t>
  </si>
  <si>
    <t>重大</t>
  </si>
  <si>
    <t>金汝海</t>
  </si>
  <si>
    <t>廷甲</t>
  </si>
  <si>
    <t>侯</t>
  </si>
  <si>
    <t>方金</t>
  </si>
  <si>
    <t>朴廷之</t>
  </si>
  <si>
    <t>世乞</t>
  </si>
  <si>
    <t>以靑</t>
  </si>
  <si>
    <t>重光</t>
  </si>
  <si>
    <t>朴元起</t>
  </si>
  <si>
    <t>吏保</t>
  </si>
  <si>
    <t>元才</t>
  </si>
  <si>
    <t>孫三</t>
  </si>
  <si>
    <t>宗發</t>
  </si>
  <si>
    <t>永立</t>
  </si>
  <si>
    <t>林仁用</t>
  </si>
  <si>
    <t>何之</t>
  </si>
  <si>
    <t>富式</t>
  </si>
  <si>
    <t>崔㗡同</t>
  </si>
  <si>
    <t>徐順男</t>
  </si>
  <si>
    <t>星州樂工</t>
  </si>
  <si>
    <t>國命</t>
  </si>
  <si>
    <t>厚哲</t>
  </si>
  <si>
    <t>雲輕</t>
  </si>
  <si>
    <t>朴莫金</t>
  </si>
  <si>
    <t>白立</t>
  </si>
  <si>
    <t>厚先</t>
  </si>
  <si>
    <t>李天壽</t>
  </si>
  <si>
    <t>義子</t>
  </si>
  <si>
    <t>世男</t>
  </si>
  <si>
    <t>莫吉</t>
  </si>
  <si>
    <t>文伊</t>
  </si>
  <si>
    <t>繼用</t>
  </si>
  <si>
    <t>姜道昌</t>
  </si>
  <si>
    <t>洪</t>
  </si>
  <si>
    <t>南陽</t>
  </si>
  <si>
    <t>時命</t>
  </si>
  <si>
    <t>梅元</t>
  </si>
  <si>
    <t>金元澤</t>
  </si>
  <si>
    <t>討捕軍官</t>
  </si>
  <si>
    <t>順男</t>
  </si>
  <si>
    <t>以友</t>
  </si>
  <si>
    <t>命甲</t>
  </si>
  <si>
    <t>益才</t>
  </si>
  <si>
    <t>孫戒望</t>
  </si>
  <si>
    <t>城丁軍</t>
  </si>
  <si>
    <t>硫黃軍</t>
  </si>
  <si>
    <t>彬</t>
  </si>
  <si>
    <t>萬立</t>
  </si>
  <si>
    <t>榮金</t>
  </si>
  <si>
    <t>以成</t>
  </si>
  <si>
    <t>權莫文</t>
  </si>
  <si>
    <t>永金</t>
  </si>
  <si>
    <t>奉尙</t>
  </si>
  <si>
    <t>河知</t>
  </si>
  <si>
    <t>玄風忠贊衛</t>
  </si>
  <si>
    <t>平五</t>
  </si>
  <si>
    <t>秀乞</t>
  </si>
  <si>
    <t>昌立</t>
  </si>
  <si>
    <t>權自先</t>
  </si>
  <si>
    <t>裵元泰</t>
  </si>
  <si>
    <t>元泰</t>
  </si>
  <si>
    <t>俊安</t>
  </si>
  <si>
    <t>進奉</t>
  </si>
  <si>
    <t>允生</t>
  </si>
  <si>
    <t>金日章</t>
  </si>
  <si>
    <t>成用</t>
  </si>
  <si>
    <t>碩花</t>
  </si>
  <si>
    <t>昌玉</t>
  </si>
  <si>
    <t>高斗三</t>
  </si>
  <si>
    <t>萬奉</t>
  </si>
  <si>
    <t>致閑</t>
  </si>
  <si>
    <t>忠益</t>
  </si>
  <si>
    <t>金正哲</t>
  </si>
  <si>
    <t>安林驛吏</t>
  </si>
  <si>
    <t>天鶴</t>
  </si>
  <si>
    <t>馬直</t>
  </si>
  <si>
    <t>汝孫</t>
  </si>
  <si>
    <t>必守</t>
  </si>
  <si>
    <t>太才</t>
  </si>
  <si>
    <t>哲望</t>
  </si>
  <si>
    <t>東春</t>
  </si>
  <si>
    <t>有先</t>
  </si>
  <si>
    <t>朴進聖</t>
  </si>
  <si>
    <t>東伯</t>
  </si>
  <si>
    <t>可知</t>
  </si>
  <si>
    <t>未式</t>
  </si>
  <si>
    <t>河以之</t>
  </si>
  <si>
    <t>奇世里</t>
  </si>
  <si>
    <t>李元起</t>
  </si>
  <si>
    <t>宗崙</t>
  </si>
  <si>
    <t>成玉</t>
  </si>
  <si>
    <t>東璡</t>
  </si>
  <si>
    <t>俊崗</t>
  </si>
  <si>
    <t>朝奉大夫行典涓司參奉</t>
  </si>
  <si>
    <t>後崗</t>
  </si>
  <si>
    <t>台光</t>
  </si>
  <si>
    <t>豊岦</t>
  </si>
  <si>
    <t>崔壽元</t>
  </si>
  <si>
    <t>隋城</t>
  </si>
  <si>
    <t>奇</t>
  </si>
  <si>
    <t>暹</t>
  </si>
  <si>
    <t>春輝</t>
  </si>
  <si>
    <t>得女</t>
  </si>
  <si>
    <t>順良</t>
  </si>
  <si>
    <t>莫奉</t>
  </si>
  <si>
    <t>乙丑逃亡</t>
  </si>
  <si>
    <t>碧大</t>
  </si>
  <si>
    <t>淸今</t>
  </si>
  <si>
    <t>河陽</t>
  </si>
  <si>
    <t>麻堂伊</t>
  </si>
  <si>
    <t>壬辰逃亡</t>
  </si>
  <si>
    <t>末介</t>
  </si>
  <si>
    <t>石起</t>
  </si>
  <si>
    <t>自女</t>
  </si>
  <si>
    <t>順石伊</t>
  </si>
  <si>
    <t>鎭彦</t>
  </si>
  <si>
    <t>柒原</t>
  </si>
  <si>
    <t>世恬</t>
  </si>
  <si>
    <t>漢心</t>
  </si>
  <si>
    <t>興一</t>
  </si>
  <si>
    <t>石哲珉</t>
  </si>
  <si>
    <t>海敏</t>
  </si>
  <si>
    <t>申連弘</t>
  </si>
  <si>
    <t>其今</t>
  </si>
  <si>
    <t>己</t>
  </si>
  <si>
    <t>太乙</t>
  </si>
  <si>
    <t>許䞭</t>
  </si>
  <si>
    <t>必化</t>
  </si>
  <si>
    <t>時夏</t>
  </si>
  <si>
    <t>允哲</t>
  </si>
  <si>
    <t>通政大夫禦侮將軍行鉢浦鎭萬戶蛇渡鎭管水軍同知僉節制使</t>
  </si>
  <si>
    <t>佑天</t>
  </si>
  <si>
    <t>玄</t>
  </si>
  <si>
    <t>龜源</t>
  </si>
  <si>
    <t>碧男</t>
  </si>
  <si>
    <t>長世</t>
  </si>
  <si>
    <t>命德</t>
  </si>
  <si>
    <t>後先</t>
  </si>
  <si>
    <t>今玉</t>
  </si>
  <si>
    <t>每進</t>
  </si>
  <si>
    <t>必進</t>
  </si>
  <si>
    <t>三月</t>
  </si>
  <si>
    <t>泰崙</t>
  </si>
  <si>
    <t>萬瑞</t>
  </si>
  <si>
    <t>東琦</t>
  </si>
  <si>
    <t>金爾迪</t>
  </si>
  <si>
    <t>次先</t>
  </si>
  <si>
    <t>海南</t>
  </si>
  <si>
    <t>連昌</t>
  </si>
  <si>
    <t>連平</t>
  </si>
  <si>
    <t>連弘</t>
  </si>
  <si>
    <t>孟初</t>
  </si>
  <si>
    <t>士分</t>
  </si>
  <si>
    <t>丙戌逃亡</t>
  </si>
  <si>
    <t>斗錫</t>
  </si>
  <si>
    <t>廷海</t>
  </si>
  <si>
    <t>世鉉</t>
  </si>
  <si>
    <t>鄭世番</t>
  </si>
  <si>
    <t>太三</t>
  </si>
  <si>
    <t>私奴順乭</t>
  </si>
  <si>
    <t>恒崙</t>
  </si>
  <si>
    <t>海玉</t>
  </si>
  <si>
    <t>東珌</t>
  </si>
  <si>
    <t>峻崗</t>
  </si>
  <si>
    <t>金雲漢</t>
  </si>
  <si>
    <t>時彦</t>
  </si>
  <si>
    <t>麗江</t>
  </si>
  <si>
    <t>繕工監奉事</t>
  </si>
  <si>
    <t>朴聖豪</t>
  </si>
  <si>
    <t>遇崙</t>
  </si>
  <si>
    <t>九花</t>
  </si>
  <si>
    <t>孟好</t>
  </si>
  <si>
    <t>石宗崙</t>
  </si>
  <si>
    <t>永直</t>
  </si>
  <si>
    <t>可之</t>
  </si>
  <si>
    <t>介弘</t>
  </si>
  <si>
    <t>良女</t>
  </si>
  <si>
    <t>徐成得</t>
  </si>
  <si>
    <t>昌杰</t>
  </si>
  <si>
    <t>省立</t>
  </si>
  <si>
    <t>姜載雲</t>
  </si>
  <si>
    <t>嚴</t>
  </si>
  <si>
    <t>東植</t>
  </si>
  <si>
    <t>東楫</t>
  </si>
  <si>
    <t>先迪</t>
  </si>
  <si>
    <t>小斤老未</t>
  </si>
  <si>
    <t>厚分</t>
  </si>
  <si>
    <t>厚乭</t>
  </si>
  <si>
    <t>知禮縣</t>
  </si>
  <si>
    <t>承一</t>
  </si>
  <si>
    <t>星山</t>
  </si>
  <si>
    <t>寅恒</t>
  </si>
  <si>
    <t>瀚</t>
  </si>
  <si>
    <t>台鉉</t>
  </si>
  <si>
    <t>朴昌杰</t>
  </si>
  <si>
    <t>丁</t>
  </si>
  <si>
    <t>秀一</t>
  </si>
  <si>
    <t>光泰</t>
  </si>
  <si>
    <t>光俊</t>
  </si>
  <si>
    <t>玉女</t>
  </si>
  <si>
    <t>順同</t>
  </si>
  <si>
    <t>女丹</t>
  </si>
  <si>
    <t>二同</t>
  </si>
  <si>
    <t>乙未逃亡</t>
  </si>
  <si>
    <t>春卜</t>
  </si>
  <si>
    <t>順發</t>
  </si>
  <si>
    <t>庚巳</t>
  </si>
  <si>
    <t>升用</t>
  </si>
  <si>
    <t>漆谷</t>
  </si>
  <si>
    <t>小化</t>
  </si>
  <si>
    <t>今化</t>
  </si>
  <si>
    <t>士云</t>
  </si>
  <si>
    <t>三尙</t>
  </si>
  <si>
    <t>安城德谷村</t>
  </si>
  <si>
    <t>大春</t>
  </si>
  <si>
    <t>求禮縣北門外</t>
  </si>
  <si>
    <t>天益</t>
  </si>
  <si>
    <t>折衝僉知中樞府事</t>
  </si>
  <si>
    <t>德瑞</t>
  </si>
  <si>
    <t>雲望</t>
  </si>
  <si>
    <t>鳳羽</t>
  </si>
  <si>
    <t>田希康</t>
  </si>
  <si>
    <t>龜海</t>
  </si>
  <si>
    <t>後善</t>
  </si>
  <si>
    <t>노妻</t>
  </si>
  <si>
    <t>私奴興宗</t>
  </si>
  <si>
    <t>自堅</t>
  </si>
  <si>
    <t>李斗錫</t>
  </si>
  <si>
    <t>重采</t>
  </si>
  <si>
    <t>金忠立</t>
  </si>
  <si>
    <t>崙大</t>
  </si>
  <si>
    <t>擎天</t>
  </si>
  <si>
    <t>萬重</t>
  </si>
  <si>
    <t>哲增</t>
  </si>
  <si>
    <t>鄭仁萬</t>
  </si>
  <si>
    <t>慶善</t>
  </si>
  <si>
    <t>周南</t>
  </si>
  <si>
    <t>申以成</t>
  </si>
  <si>
    <t>宜龜</t>
  </si>
  <si>
    <t>必女</t>
  </si>
  <si>
    <t>有泰</t>
  </si>
  <si>
    <t>金善禎</t>
  </si>
  <si>
    <t>龜文</t>
  </si>
  <si>
    <t>命立</t>
  </si>
  <si>
    <t>興宗</t>
  </si>
  <si>
    <t>興進</t>
  </si>
  <si>
    <t>日化</t>
  </si>
  <si>
    <t>連玉</t>
  </si>
  <si>
    <t>進春</t>
  </si>
  <si>
    <t>等壬戌逃亡</t>
  </si>
  <si>
    <t>日今</t>
  </si>
  <si>
    <t>嗣一</t>
  </si>
  <si>
    <t>千世</t>
  </si>
  <si>
    <t>德章</t>
  </si>
  <si>
    <t>承仕郞繕工監奉事</t>
  </si>
  <si>
    <t>時達</t>
  </si>
  <si>
    <t>辛仁善</t>
  </si>
  <si>
    <t>靈山</t>
  </si>
  <si>
    <t>光守</t>
  </si>
  <si>
    <t>光震</t>
  </si>
  <si>
    <t>先分</t>
  </si>
  <si>
    <t>貴進</t>
  </si>
  <si>
    <t>奴乭善</t>
  </si>
  <si>
    <t>金龍澤故代寡母</t>
  </si>
  <si>
    <t>哲夏</t>
  </si>
  <si>
    <t>不知</t>
  </si>
  <si>
    <t>龍允</t>
  </si>
  <si>
    <t>順助是</t>
  </si>
  <si>
    <t>道成</t>
  </si>
  <si>
    <t>世華</t>
  </si>
  <si>
    <t>遇仁</t>
  </si>
  <si>
    <t>儉</t>
  </si>
  <si>
    <t>崔擎軫</t>
  </si>
  <si>
    <t>思彦</t>
  </si>
  <si>
    <t>思俊</t>
  </si>
  <si>
    <t>甥侄</t>
  </si>
  <si>
    <t>福崇</t>
  </si>
  <si>
    <t>江牙只</t>
  </si>
  <si>
    <t>乭同</t>
  </si>
  <si>
    <t>自叱今</t>
  </si>
  <si>
    <t>正今</t>
  </si>
  <si>
    <t>正春</t>
  </si>
  <si>
    <t>信山</t>
  </si>
  <si>
    <t>順奉</t>
  </si>
  <si>
    <t>世命</t>
  </si>
  <si>
    <t>逃居</t>
  </si>
  <si>
    <t>興海伐泉里</t>
  </si>
  <si>
    <t>守儀</t>
  </si>
  <si>
    <t>有達</t>
  </si>
  <si>
    <t>柱信</t>
  </si>
  <si>
    <t>贈通政大夫刑曹參議</t>
  </si>
  <si>
    <t>震漢</t>
  </si>
  <si>
    <t>金喆仁</t>
  </si>
  <si>
    <t>弼善</t>
  </si>
  <si>
    <t>順鎰</t>
  </si>
  <si>
    <t>宗贊</t>
  </si>
  <si>
    <t>鄭石領</t>
  </si>
  <si>
    <t>延奉</t>
  </si>
  <si>
    <t>乭先</t>
  </si>
  <si>
    <t>每右</t>
  </si>
  <si>
    <t>天機</t>
  </si>
  <si>
    <t>尤重</t>
  </si>
  <si>
    <t>哲珉</t>
  </si>
  <si>
    <t>金成夏</t>
  </si>
  <si>
    <t>鳳載</t>
  </si>
  <si>
    <t>震萬</t>
  </si>
  <si>
    <t>瓚傑</t>
  </si>
  <si>
    <t>朴世儉</t>
  </si>
  <si>
    <t>元月</t>
  </si>
  <si>
    <t>愛春</t>
  </si>
  <si>
    <t>萬端</t>
  </si>
  <si>
    <t>希孫</t>
  </si>
  <si>
    <t>福只</t>
  </si>
  <si>
    <t>初先</t>
  </si>
  <si>
    <t>金貴文</t>
  </si>
  <si>
    <t>春成</t>
  </si>
  <si>
    <t>補雄</t>
  </si>
  <si>
    <t>天端</t>
  </si>
  <si>
    <t>洪望</t>
  </si>
  <si>
    <t>永泰</t>
  </si>
  <si>
    <t>世鳴</t>
  </si>
  <si>
    <t>瓚成</t>
  </si>
  <si>
    <t>秋萬世</t>
  </si>
  <si>
    <t>熊川</t>
  </si>
  <si>
    <t>秋郞</t>
  </si>
  <si>
    <t>猉錫</t>
  </si>
  <si>
    <t>擎翼</t>
  </si>
  <si>
    <t>峻成</t>
  </si>
  <si>
    <t>姜進成</t>
  </si>
  <si>
    <t>淡沙里</t>
  </si>
  <si>
    <t>興寶</t>
  </si>
  <si>
    <t>起證</t>
  </si>
  <si>
    <t>諧</t>
  </si>
  <si>
    <t>李進億</t>
  </si>
  <si>
    <t>遠昌</t>
  </si>
  <si>
    <t>正立</t>
  </si>
  <si>
    <t>周日天</t>
  </si>
  <si>
    <t>貴文</t>
  </si>
  <si>
    <t>時憲</t>
  </si>
  <si>
    <t>萬鼎</t>
  </si>
  <si>
    <t>朴厚明</t>
  </si>
  <si>
    <t>兪巖回</t>
  </si>
  <si>
    <t>朴昌淳</t>
  </si>
  <si>
    <t>正三</t>
  </si>
  <si>
    <t>必周</t>
  </si>
  <si>
    <t>升發</t>
  </si>
  <si>
    <t>朴連發</t>
  </si>
  <si>
    <t>多八</t>
  </si>
  <si>
    <t>壬午逃亡</t>
  </si>
  <si>
    <t>得尙</t>
  </si>
  <si>
    <t>英立</t>
  </si>
  <si>
    <t>後吉</t>
  </si>
  <si>
    <t>金後發</t>
  </si>
  <si>
    <t>致先</t>
  </si>
  <si>
    <t>厚孫</t>
  </si>
  <si>
    <t>應益</t>
  </si>
  <si>
    <t>金義得</t>
  </si>
  <si>
    <t>安</t>
  </si>
  <si>
    <t>義桓</t>
  </si>
  <si>
    <t>貴萬</t>
  </si>
  <si>
    <t>李太相</t>
  </si>
  <si>
    <t>思命</t>
  </si>
  <si>
    <t>聖新</t>
  </si>
  <si>
    <t>元發</t>
  </si>
  <si>
    <t>慶錫</t>
  </si>
  <si>
    <t>朴文成</t>
  </si>
  <si>
    <t>重業</t>
  </si>
  <si>
    <t>慶國</t>
  </si>
  <si>
    <t>聲呂</t>
  </si>
  <si>
    <t>文益必</t>
  </si>
  <si>
    <t>南坪</t>
  </si>
  <si>
    <t>每今</t>
  </si>
  <si>
    <t>宋德用</t>
  </si>
  <si>
    <t>爾俊</t>
  </si>
  <si>
    <t>芳素</t>
  </si>
  <si>
    <t>朴慶枝</t>
  </si>
  <si>
    <t>世天</t>
  </si>
  <si>
    <t>學</t>
  </si>
  <si>
    <t>時雲</t>
  </si>
  <si>
    <t>李夏正</t>
  </si>
  <si>
    <t>時迪</t>
  </si>
  <si>
    <t>希敏</t>
  </si>
  <si>
    <t>學生及第</t>
  </si>
  <si>
    <t>笠</t>
  </si>
  <si>
    <t>鄭明</t>
  </si>
  <si>
    <t>德龍</t>
  </si>
  <si>
    <t>車</t>
  </si>
  <si>
    <t>光得</t>
  </si>
  <si>
    <t>唜今</t>
  </si>
  <si>
    <t>順丹</t>
  </si>
  <si>
    <t>百齡</t>
  </si>
  <si>
    <t>玉生</t>
  </si>
  <si>
    <t>金時鼎</t>
  </si>
  <si>
    <t>元甲</t>
  </si>
  <si>
    <t>厚益</t>
  </si>
  <si>
    <t>資憲大夫同知中樞府事行古今島水軍節制使</t>
  </si>
  <si>
    <t>正眞</t>
  </si>
  <si>
    <t>漸三</t>
  </si>
  <si>
    <t>來迪</t>
  </si>
  <si>
    <t>孝和</t>
  </si>
  <si>
    <t>鎭海</t>
  </si>
  <si>
    <t>崔宗德</t>
  </si>
  <si>
    <t>俊必</t>
  </si>
  <si>
    <t>姜海龜</t>
  </si>
  <si>
    <t>正男</t>
  </si>
  <si>
    <t>月背面</t>
  </si>
  <si>
    <t>萬得</t>
  </si>
  <si>
    <t>遇東</t>
  </si>
  <si>
    <t>後世</t>
  </si>
  <si>
    <t>曺榮贊</t>
  </si>
  <si>
    <t>銀三</t>
  </si>
  <si>
    <t>就五</t>
  </si>
  <si>
    <t>李先元</t>
  </si>
  <si>
    <t>未之</t>
  </si>
  <si>
    <t>姜云得</t>
  </si>
  <si>
    <t>李納助是</t>
  </si>
  <si>
    <t>厚邑氏</t>
  </si>
  <si>
    <t>必三</t>
  </si>
  <si>
    <t>萬起</t>
  </si>
  <si>
    <t>成業</t>
  </si>
  <si>
    <t>曺世三</t>
  </si>
  <si>
    <t>德洞書院下典</t>
  </si>
  <si>
    <t>兄嫂</t>
  </si>
  <si>
    <t>納助是</t>
  </si>
  <si>
    <t>億泰</t>
  </si>
  <si>
    <t>聖震</t>
  </si>
  <si>
    <t>趙東震</t>
  </si>
  <si>
    <t>德殷</t>
  </si>
  <si>
    <t>徐永敏</t>
  </si>
  <si>
    <t>己用</t>
  </si>
  <si>
    <t>昌信</t>
  </si>
  <si>
    <t>仇萬必</t>
  </si>
  <si>
    <t>在昌</t>
  </si>
  <si>
    <t>下證</t>
  </si>
  <si>
    <t>先宗</t>
  </si>
  <si>
    <t>崔萬必</t>
  </si>
  <si>
    <t>命先</t>
  </si>
  <si>
    <t>江牙之</t>
  </si>
  <si>
    <t>永益</t>
  </si>
  <si>
    <t>漢弼</t>
  </si>
  <si>
    <t>車戒乭</t>
  </si>
  <si>
    <t>莫止</t>
  </si>
  <si>
    <t>金毛老金</t>
  </si>
  <si>
    <t>石發</t>
  </si>
  <si>
    <t>李元柱</t>
  </si>
  <si>
    <t>연X리</t>
  </si>
  <si>
    <t>기세리</t>
  </si>
  <si>
    <t>반송리</t>
  </si>
  <si>
    <t>리명</t>
  </si>
  <si>
    <t>송덕용</t>
  </si>
  <si>
    <t>유암회</t>
  </si>
  <si>
    <t>노돌선</t>
  </si>
  <si>
    <t>사노흥종</t>
  </si>
  <si>
    <t>사노순돌</t>
  </si>
  <si>
    <t>배원태</t>
  </si>
  <si>
    <t>서순남</t>
  </si>
  <si>
    <t>조덕용</t>
  </si>
  <si>
    <t>배이삼</t>
  </si>
  <si>
    <t>박석이</t>
  </si>
  <si>
    <t>박기임봉</t>
  </si>
  <si>
    <t>정세귀</t>
  </si>
  <si>
    <t>사노검석이</t>
  </si>
  <si>
    <t>조이삼</t>
  </si>
  <si>
    <t>정봉갑</t>
  </si>
  <si>
    <t>최일정</t>
  </si>
  <si>
    <t>변태석</t>
  </si>
  <si>
    <t>박방선</t>
  </si>
  <si>
    <t>전차웅</t>
  </si>
  <si>
    <t>박치개</t>
  </si>
  <si>
    <t>박여재</t>
  </si>
  <si>
    <t>곽시섬</t>
  </si>
  <si>
    <t>박만갑</t>
  </si>
  <si>
    <t>강아지</t>
  </si>
  <si>
    <t>배춘세</t>
  </si>
  <si>
    <t>배백만</t>
  </si>
  <si>
    <t>배후종</t>
  </si>
  <si>
    <t>박한취</t>
  </si>
  <si>
    <t>배춘의</t>
  </si>
  <si>
    <t>배준채</t>
  </si>
  <si>
    <t>통수</t>
  </si>
  <si>
    <t>신호</t>
  </si>
  <si>
    <t>석XX고대자</t>
  </si>
  <si>
    <t>하진달고대자</t>
  </si>
  <si>
    <t>진원기고대자</t>
  </si>
  <si>
    <t>정천주고대처</t>
  </si>
  <si>
    <t>박수광고대처</t>
  </si>
  <si>
    <t>성현도설화역리강인필고대자</t>
  </si>
  <si>
    <t>성현도설화역리</t>
  </si>
  <si>
    <t>배해수고대처</t>
  </si>
  <si>
    <t>대호</t>
  </si>
  <si>
    <t>녀</t>
  </si>
  <si>
    <t>처</t>
  </si>
  <si>
    <t>모</t>
  </si>
  <si>
    <t>자</t>
  </si>
  <si>
    <t>형수</t>
  </si>
  <si>
    <t>매</t>
  </si>
  <si>
    <t>손자</t>
  </si>
  <si>
    <t>처모</t>
  </si>
  <si>
    <t>생질</t>
  </si>
  <si>
    <t>노처</t>
  </si>
  <si>
    <t>제수</t>
  </si>
  <si>
    <t>제</t>
  </si>
  <si>
    <t>질자</t>
  </si>
  <si>
    <t>의자</t>
  </si>
  <si>
    <t>처제</t>
  </si>
  <si>
    <t>손녀</t>
  </si>
  <si>
    <t>질</t>
  </si>
  <si>
    <t>질녀</t>
  </si>
  <si>
    <t>첩</t>
  </si>
  <si>
    <t>숙모</t>
  </si>
  <si>
    <t>적자</t>
  </si>
  <si>
    <t>처남</t>
  </si>
  <si>
    <t>질부</t>
  </si>
  <si>
    <t>양모</t>
  </si>
  <si>
    <t>외손녀</t>
  </si>
  <si>
    <t>서</t>
  </si>
  <si>
    <t>의X</t>
  </si>
  <si>
    <t>손부</t>
  </si>
  <si>
    <t>조</t>
  </si>
  <si>
    <t>수</t>
  </si>
  <si>
    <t>형</t>
  </si>
  <si>
    <t>호내위상</t>
  </si>
  <si>
    <t>업무</t>
  </si>
  <si>
    <t>수군</t>
  </si>
  <si>
    <t>덕동서원하전</t>
  </si>
  <si>
    <t>노</t>
  </si>
  <si>
    <t>한량</t>
  </si>
  <si>
    <t>매득비</t>
  </si>
  <si>
    <t>통덕X</t>
  </si>
  <si>
    <t>비</t>
  </si>
  <si>
    <t>병인</t>
  </si>
  <si>
    <t>군관</t>
  </si>
  <si>
    <t>과녀</t>
  </si>
  <si>
    <t>유학</t>
  </si>
  <si>
    <t>역리</t>
  </si>
  <si>
    <t>매득노</t>
  </si>
  <si>
    <t>사비</t>
  </si>
  <si>
    <t>순마보</t>
  </si>
  <si>
    <t>순아병</t>
  </si>
  <si>
    <t>안림역리</t>
  </si>
  <si>
    <t>현풍충찬위</t>
  </si>
  <si>
    <t>성정군</t>
  </si>
  <si>
    <t>토포군관</t>
  </si>
  <si>
    <t>가산모군</t>
  </si>
  <si>
    <t>성주악공</t>
  </si>
  <si>
    <t>수군사노</t>
  </si>
  <si>
    <t>업유</t>
  </si>
  <si>
    <t>무학군관</t>
  </si>
  <si>
    <t>현풍파진군</t>
  </si>
  <si>
    <t>사노금보</t>
  </si>
  <si>
    <t>사노속오</t>
  </si>
  <si>
    <t>봉수군</t>
  </si>
  <si>
    <t>어영군</t>
  </si>
  <si>
    <t>맹인</t>
  </si>
  <si>
    <t>속오마군</t>
  </si>
  <si>
    <t>속오군</t>
  </si>
  <si>
    <t>학생</t>
  </si>
  <si>
    <t>무학</t>
  </si>
  <si>
    <t>고마보</t>
  </si>
  <si>
    <t>수족병인</t>
  </si>
  <si>
    <t>진리보</t>
  </si>
  <si>
    <t>사노수군</t>
  </si>
  <si>
    <t>별무사보</t>
  </si>
  <si>
    <t>순마군</t>
  </si>
  <si>
    <t>성주속오군</t>
  </si>
  <si>
    <t>별무사보인</t>
  </si>
  <si>
    <t>현풍순별대</t>
  </si>
  <si>
    <t>수미군</t>
  </si>
  <si>
    <t>별군관</t>
  </si>
  <si>
    <t>경보병</t>
  </si>
  <si>
    <t>포보</t>
  </si>
  <si>
    <t>충찬위</t>
  </si>
  <si>
    <t>금보</t>
  </si>
  <si>
    <t>가선대부</t>
  </si>
  <si>
    <t>가선대부동지중추부사</t>
  </si>
  <si>
    <t>통정대부</t>
  </si>
  <si>
    <t>동비</t>
  </si>
  <si>
    <t>현풍패진군</t>
  </si>
  <si>
    <t>어보</t>
  </si>
  <si>
    <t>순별대</t>
  </si>
  <si>
    <t>금위군</t>
  </si>
  <si>
    <t>별무사</t>
  </si>
  <si>
    <t>부군관</t>
  </si>
  <si>
    <t>순화병</t>
  </si>
  <si>
    <t>순재가군관</t>
  </si>
  <si>
    <t>선무군관</t>
  </si>
  <si>
    <t>순장관</t>
  </si>
  <si>
    <t>직역</t>
  </si>
  <si>
    <t>정</t>
  </si>
  <si>
    <t>장</t>
  </si>
  <si>
    <t>윤</t>
  </si>
  <si>
    <t>안</t>
  </si>
  <si>
    <t>신</t>
  </si>
  <si>
    <t>차</t>
  </si>
  <si>
    <t>최</t>
  </si>
  <si>
    <t>유</t>
  </si>
  <si>
    <t>박</t>
  </si>
  <si>
    <t>석</t>
  </si>
  <si>
    <t>송</t>
  </si>
  <si>
    <t>배</t>
  </si>
  <si>
    <t>백</t>
  </si>
  <si>
    <t>곽</t>
  </si>
  <si>
    <t>엄</t>
  </si>
  <si>
    <t>허</t>
  </si>
  <si>
    <t>현</t>
  </si>
  <si>
    <t>전</t>
  </si>
  <si>
    <t>기</t>
  </si>
  <si>
    <t>오</t>
  </si>
  <si>
    <t>손</t>
  </si>
  <si>
    <t>홍</t>
  </si>
  <si>
    <t>반</t>
  </si>
  <si>
    <t>권</t>
  </si>
  <si>
    <t>한</t>
  </si>
  <si>
    <t>도</t>
  </si>
  <si>
    <t>우</t>
  </si>
  <si>
    <t>하</t>
  </si>
  <si>
    <t>진</t>
  </si>
  <si>
    <t>문</t>
  </si>
  <si>
    <t>강</t>
  </si>
  <si>
    <t>함</t>
  </si>
  <si>
    <t>변</t>
  </si>
  <si>
    <t>지</t>
  </si>
  <si>
    <t>구</t>
  </si>
  <si>
    <t>천</t>
  </si>
  <si>
    <t>갈</t>
  </si>
  <si>
    <t>양</t>
  </si>
  <si>
    <t>성</t>
  </si>
  <si>
    <t>소사</t>
  </si>
  <si>
    <t>수인</t>
  </si>
  <si>
    <t>명선</t>
  </si>
  <si>
    <t>만삼</t>
  </si>
  <si>
    <t>납조시</t>
  </si>
  <si>
    <t>후읍씨</t>
  </si>
  <si>
    <t>천보</t>
  </si>
  <si>
    <t>만득</t>
  </si>
  <si>
    <t>정남</t>
  </si>
  <si>
    <t>봉삼</t>
  </si>
  <si>
    <t>점삼</t>
  </si>
  <si>
    <t>정진</t>
  </si>
  <si>
    <t>씨</t>
  </si>
  <si>
    <t>말금</t>
  </si>
  <si>
    <t>광득</t>
  </si>
  <si>
    <t>덕룡</t>
  </si>
  <si>
    <t>매금</t>
  </si>
  <si>
    <t>사명</t>
  </si>
  <si>
    <t>암회</t>
  </si>
  <si>
    <t>다팔</t>
  </si>
  <si>
    <t>정삼</t>
  </si>
  <si>
    <t>천명</t>
  </si>
  <si>
    <t>귀문</t>
  </si>
  <si>
    <t>담사리</t>
  </si>
  <si>
    <t>영금</t>
  </si>
  <si>
    <t>추랑</t>
  </si>
  <si>
    <t>보웅</t>
  </si>
  <si>
    <t>춘성</t>
  </si>
  <si>
    <t>초선</t>
  </si>
  <si>
    <t>복지</t>
  </si>
  <si>
    <t>희손</t>
  </si>
  <si>
    <t>애춘</t>
  </si>
  <si>
    <t>원월</t>
  </si>
  <si>
    <t>천기</t>
  </si>
  <si>
    <t>돌선</t>
  </si>
  <si>
    <t>연봉</t>
  </si>
  <si>
    <t>수의</t>
  </si>
  <si>
    <t>세명</t>
  </si>
  <si>
    <t>순봉</t>
  </si>
  <si>
    <t>신산</t>
  </si>
  <si>
    <t>정춘</t>
  </si>
  <si>
    <t>정금</t>
  </si>
  <si>
    <t>돌동</t>
  </si>
  <si>
    <t>복숭</t>
  </si>
  <si>
    <t>사준</t>
  </si>
  <si>
    <t>사언</t>
  </si>
  <si>
    <t>도성</t>
  </si>
  <si>
    <t>순조시</t>
  </si>
  <si>
    <t>귀진</t>
  </si>
  <si>
    <t>옥녀</t>
  </si>
  <si>
    <t>광진</t>
  </si>
  <si>
    <t>광수</t>
  </si>
  <si>
    <t>사일</t>
  </si>
  <si>
    <t>일금</t>
  </si>
  <si>
    <t>진춘</t>
  </si>
  <si>
    <t>일화</t>
  </si>
  <si>
    <t>흥진</t>
  </si>
  <si>
    <t>흥종</t>
  </si>
  <si>
    <t>명립</t>
  </si>
  <si>
    <t>구문</t>
  </si>
  <si>
    <t>필녀</t>
  </si>
  <si>
    <t>의구</t>
  </si>
  <si>
    <t>경천</t>
  </si>
  <si>
    <t>구월</t>
  </si>
  <si>
    <t>매진</t>
  </si>
  <si>
    <t>후선</t>
  </si>
  <si>
    <t>구해</t>
  </si>
  <si>
    <t>천익</t>
  </si>
  <si>
    <t>대춘</t>
  </si>
  <si>
    <t>삼상</t>
  </si>
  <si>
    <t>사운</t>
  </si>
  <si>
    <t>소화</t>
  </si>
  <si>
    <t>승용</t>
  </si>
  <si>
    <t>순발</t>
  </si>
  <si>
    <t>이동</t>
  </si>
  <si>
    <t>광준</t>
  </si>
  <si>
    <t>광태</t>
  </si>
  <si>
    <t>수일</t>
  </si>
  <si>
    <t>승일</t>
  </si>
  <si>
    <t>후돌</t>
  </si>
  <si>
    <t>후분</t>
  </si>
  <si>
    <t>후씨</t>
  </si>
  <si>
    <t>명단</t>
  </si>
  <si>
    <t>선적</t>
  </si>
  <si>
    <t>동즙</t>
  </si>
  <si>
    <t>동식</t>
  </si>
  <si>
    <t>조시</t>
  </si>
  <si>
    <t>순돌</t>
  </si>
  <si>
    <t>엇녀</t>
  </si>
  <si>
    <t>구화</t>
  </si>
  <si>
    <t>우륜</t>
  </si>
  <si>
    <t>항륜</t>
  </si>
  <si>
    <t>태삼</t>
  </si>
  <si>
    <t>원기</t>
  </si>
  <si>
    <t>귀재</t>
  </si>
  <si>
    <t>맹초</t>
  </si>
  <si>
    <t>태륜</t>
  </si>
  <si>
    <t>삼월</t>
  </si>
  <si>
    <t>명덕</t>
  </si>
  <si>
    <t>벽남</t>
  </si>
  <si>
    <t>구원</t>
  </si>
  <si>
    <t>우천</t>
  </si>
  <si>
    <t>기금</t>
  </si>
  <si>
    <t>진언</t>
  </si>
  <si>
    <t>순석이</t>
  </si>
  <si>
    <t>석X</t>
  </si>
  <si>
    <t>말개</t>
  </si>
  <si>
    <t>마당이</t>
  </si>
  <si>
    <t>청금</t>
  </si>
  <si>
    <t>막봉</t>
  </si>
  <si>
    <t>득녀</t>
  </si>
  <si>
    <t>춘휘</t>
  </si>
  <si>
    <t>섬</t>
  </si>
  <si>
    <t>재륜</t>
  </si>
  <si>
    <t>종륜</t>
  </si>
  <si>
    <t>동백</t>
  </si>
  <si>
    <t>마직</t>
  </si>
  <si>
    <t>천학</t>
  </si>
  <si>
    <t>원태</t>
  </si>
  <si>
    <t>평오</t>
  </si>
  <si>
    <t>빈</t>
  </si>
  <si>
    <t>순세</t>
  </si>
  <si>
    <t>순남</t>
  </si>
  <si>
    <t>세남</t>
  </si>
  <si>
    <t>어인아지</t>
  </si>
  <si>
    <t>국명</t>
  </si>
  <si>
    <t>원재</t>
  </si>
  <si>
    <t>아지</t>
  </si>
  <si>
    <t>단원</t>
  </si>
  <si>
    <t>해득</t>
  </si>
  <si>
    <t>득봉</t>
  </si>
  <si>
    <t>득중</t>
  </si>
  <si>
    <t>만업</t>
  </si>
  <si>
    <t>옥분</t>
  </si>
  <si>
    <t>진상</t>
  </si>
  <si>
    <t>삭부리</t>
  </si>
  <si>
    <t>한정</t>
  </si>
  <si>
    <t>덕용</t>
  </si>
  <si>
    <t>부강</t>
  </si>
  <si>
    <t>이돈</t>
  </si>
  <si>
    <t>기복</t>
  </si>
  <si>
    <t>창국</t>
  </si>
  <si>
    <t>설매</t>
  </si>
  <si>
    <t>일재</t>
  </si>
  <si>
    <t>창욱</t>
  </si>
  <si>
    <t>태흥</t>
  </si>
  <si>
    <t>일손</t>
  </si>
  <si>
    <t>시동</t>
  </si>
  <si>
    <t>용대</t>
  </si>
  <si>
    <t>용삼</t>
  </si>
  <si>
    <t>일순</t>
  </si>
  <si>
    <t>용갑</t>
  </si>
  <si>
    <t>광욱</t>
  </si>
  <si>
    <t>이삼</t>
  </si>
  <si>
    <t>백춘</t>
  </si>
  <si>
    <t>고재</t>
  </si>
  <si>
    <t>상국</t>
  </si>
  <si>
    <t>봉석</t>
  </si>
  <si>
    <t>갑이</t>
  </si>
  <si>
    <t>정우</t>
  </si>
  <si>
    <t>봉채</t>
  </si>
  <si>
    <t>한문</t>
  </si>
  <si>
    <t>복용</t>
  </si>
  <si>
    <t>하운</t>
  </si>
  <si>
    <t>상용</t>
  </si>
  <si>
    <t>한삼</t>
  </si>
  <si>
    <t>자질분</t>
  </si>
  <si>
    <t>이남</t>
  </si>
  <si>
    <t>득귀</t>
  </si>
  <si>
    <t>수분</t>
  </si>
  <si>
    <t>덕귀</t>
  </si>
  <si>
    <t>원보</t>
  </si>
  <si>
    <t>득수</t>
  </si>
  <si>
    <t>춘분</t>
  </si>
  <si>
    <t>춘옥</t>
  </si>
  <si>
    <t>경인</t>
  </si>
  <si>
    <t>무춘</t>
  </si>
  <si>
    <t>무영</t>
  </si>
  <si>
    <t>정태</t>
  </si>
  <si>
    <t>정석이</t>
  </si>
  <si>
    <t>재삼</t>
  </si>
  <si>
    <t>흥수</t>
  </si>
  <si>
    <t>삭불</t>
  </si>
  <si>
    <t>가X</t>
  </si>
  <si>
    <t>건리덕</t>
  </si>
  <si>
    <t>여중</t>
  </si>
  <si>
    <t>귀X</t>
  </si>
  <si>
    <t>봉대</t>
  </si>
  <si>
    <t>이덕</t>
  </si>
  <si>
    <t>세복</t>
  </si>
  <si>
    <t>득제</t>
  </si>
  <si>
    <t>순삼</t>
  </si>
  <si>
    <t>승옥</t>
  </si>
  <si>
    <t>사돈</t>
  </si>
  <si>
    <t>사문</t>
  </si>
  <si>
    <t>무단</t>
  </si>
  <si>
    <t>사규</t>
  </si>
  <si>
    <t>달용</t>
  </si>
  <si>
    <t>윤해</t>
  </si>
  <si>
    <t>귀태</t>
  </si>
  <si>
    <t>석재</t>
  </si>
  <si>
    <t>우진</t>
  </si>
  <si>
    <t>세화</t>
  </si>
  <si>
    <t>세귀</t>
  </si>
  <si>
    <t>례</t>
  </si>
  <si>
    <t>자옥</t>
  </si>
  <si>
    <t>행심</t>
  </si>
  <si>
    <t>덕녀</t>
  </si>
  <si>
    <t>엇분</t>
  </si>
  <si>
    <t>일심</t>
  </si>
  <si>
    <t>아단</t>
  </si>
  <si>
    <t>일남</t>
  </si>
  <si>
    <t>경진</t>
  </si>
  <si>
    <t>경직</t>
  </si>
  <si>
    <t>사종</t>
  </si>
  <si>
    <t>검석이</t>
  </si>
  <si>
    <t>정원</t>
  </si>
  <si>
    <t>용분</t>
  </si>
  <si>
    <t>진웅</t>
  </si>
  <si>
    <t>학봉</t>
  </si>
  <si>
    <t>성범</t>
  </si>
  <si>
    <t>유범</t>
  </si>
  <si>
    <t>자례</t>
  </si>
  <si>
    <t>감진</t>
  </si>
  <si>
    <t>막상</t>
  </si>
  <si>
    <t>경윤</t>
  </si>
  <si>
    <t>국윤</t>
  </si>
  <si>
    <t>말분</t>
  </si>
  <si>
    <t>행정</t>
  </si>
  <si>
    <t>경민</t>
  </si>
  <si>
    <t>경희</t>
  </si>
  <si>
    <t>사신</t>
  </si>
  <si>
    <t>잉석</t>
  </si>
  <si>
    <t>원하</t>
  </si>
  <si>
    <t>봉갑</t>
  </si>
  <si>
    <t>만수</t>
  </si>
  <si>
    <t>대붕</t>
  </si>
  <si>
    <t>일정</t>
  </si>
  <si>
    <t>성빈</t>
  </si>
  <si>
    <t>운룡</t>
  </si>
  <si>
    <t>동석</t>
  </si>
  <si>
    <t>순익</t>
  </si>
  <si>
    <t>몽용</t>
  </si>
  <si>
    <t>몽기</t>
  </si>
  <si>
    <t>춘삼</t>
  </si>
  <si>
    <t>영우</t>
  </si>
  <si>
    <t>성재</t>
  </si>
  <si>
    <t>태석</t>
  </si>
  <si>
    <t>흥련</t>
  </si>
  <si>
    <t>평손</t>
  </si>
  <si>
    <t>명재</t>
  </si>
  <si>
    <t>덕함</t>
  </si>
  <si>
    <t>일백</t>
  </si>
  <si>
    <t>일진</t>
  </si>
  <si>
    <t>여욱</t>
  </si>
  <si>
    <t>세양</t>
  </si>
  <si>
    <t>몽재</t>
  </si>
  <si>
    <t>광주</t>
  </si>
  <si>
    <t>용세</t>
  </si>
  <si>
    <t>방재</t>
  </si>
  <si>
    <t>방선</t>
  </si>
  <si>
    <t>덕중</t>
  </si>
  <si>
    <t>복수</t>
  </si>
  <si>
    <t>중태</t>
  </si>
  <si>
    <t>우상</t>
  </si>
  <si>
    <t>후종</t>
  </si>
  <si>
    <t>복손</t>
  </si>
  <si>
    <t>복연</t>
  </si>
  <si>
    <t>일선</t>
  </si>
  <si>
    <t>가만</t>
  </si>
  <si>
    <t>옥봉</t>
  </si>
  <si>
    <t>수봉</t>
  </si>
  <si>
    <t>옥용</t>
  </si>
  <si>
    <t>차웅</t>
  </si>
  <si>
    <t>명귀</t>
  </si>
  <si>
    <t>송량</t>
  </si>
  <si>
    <t>명룡</t>
  </si>
  <si>
    <t>치웅</t>
  </si>
  <si>
    <t>치개</t>
  </si>
  <si>
    <t>성문</t>
  </si>
  <si>
    <t>성동</t>
  </si>
  <si>
    <t>후세</t>
  </si>
  <si>
    <t>후인</t>
  </si>
  <si>
    <t>순필</t>
  </si>
  <si>
    <t>몽녀</t>
  </si>
  <si>
    <t>잉덕</t>
  </si>
  <si>
    <t>시대</t>
  </si>
  <si>
    <t>개동</t>
  </si>
  <si>
    <t>덕근</t>
  </si>
  <si>
    <t>여재</t>
  </si>
  <si>
    <t>복룡</t>
  </si>
  <si>
    <t>태호</t>
  </si>
  <si>
    <t>치흥</t>
  </si>
  <si>
    <t>일세</t>
  </si>
  <si>
    <t>일성</t>
  </si>
  <si>
    <t>시섬</t>
  </si>
  <si>
    <t>동채</t>
  </si>
  <si>
    <t>세봉</t>
  </si>
  <si>
    <t>언녀</t>
  </si>
  <si>
    <t>기랑</t>
  </si>
  <si>
    <t>우문</t>
  </si>
  <si>
    <t>우백</t>
  </si>
  <si>
    <t>필보</t>
  </si>
  <si>
    <t>도흥</t>
  </si>
  <si>
    <t>순매</t>
  </si>
  <si>
    <t>순진</t>
  </si>
  <si>
    <t>석용</t>
  </si>
  <si>
    <t>학관</t>
  </si>
  <si>
    <t>필대</t>
  </si>
  <si>
    <t>금봉</t>
  </si>
  <si>
    <t>덕재</t>
  </si>
  <si>
    <t>중</t>
  </si>
  <si>
    <t>건리금</t>
  </si>
  <si>
    <t>만복</t>
  </si>
  <si>
    <t>광옥</t>
  </si>
  <si>
    <t>응률</t>
  </si>
  <si>
    <t>봉의</t>
  </si>
  <si>
    <t>덕채</t>
  </si>
  <si>
    <t>덕순</t>
  </si>
  <si>
    <t>기삼</t>
  </si>
  <si>
    <t>봉태</t>
  </si>
  <si>
    <t>봉학</t>
  </si>
  <si>
    <t>성진</t>
  </si>
  <si>
    <t>일랑</t>
  </si>
  <si>
    <t>광택</t>
  </si>
  <si>
    <t>문대</t>
  </si>
  <si>
    <t>만갑</t>
  </si>
  <si>
    <t>망해</t>
  </si>
  <si>
    <t>춘광</t>
  </si>
  <si>
    <t>일상</t>
  </si>
  <si>
    <t>경환</t>
  </si>
  <si>
    <t>상민</t>
  </si>
  <si>
    <t>행득</t>
  </si>
  <si>
    <t>만석</t>
  </si>
  <si>
    <t>말랑</t>
  </si>
  <si>
    <t>덕랑</t>
  </si>
  <si>
    <t>덕매</t>
  </si>
  <si>
    <t>덕분</t>
  </si>
  <si>
    <t>응태</t>
  </si>
  <si>
    <t>응현</t>
  </si>
  <si>
    <t>정욱</t>
  </si>
  <si>
    <t>험상</t>
  </si>
  <si>
    <t>춘금</t>
  </si>
  <si>
    <t>성민</t>
  </si>
  <si>
    <t>상필</t>
  </si>
  <si>
    <t>태재</t>
  </si>
  <si>
    <t>성단</t>
  </si>
  <si>
    <t>재문</t>
  </si>
  <si>
    <t>애랑</t>
  </si>
  <si>
    <t>초매</t>
  </si>
  <si>
    <t>인재</t>
  </si>
  <si>
    <t>원삼</t>
  </si>
  <si>
    <t>여산</t>
  </si>
  <si>
    <t>이유</t>
  </si>
  <si>
    <t>진망</t>
  </si>
  <si>
    <t>해원</t>
  </si>
  <si>
    <t>중손</t>
  </si>
  <si>
    <t>이재</t>
  </si>
  <si>
    <t>기태</t>
  </si>
  <si>
    <t>응심</t>
  </si>
  <si>
    <t>흥삼</t>
  </si>
  <si>
    <t>일삼</t>
  </si>
  <si>
    <t>소근아지</t>
  </si>
  <si>
    <t>인춘</t>
  </si>
  <si>
    <t>성채</t>
  </si>
  <si>
    <t>은채</t>
  </si>
  <si>
    <t>몽삼</t>
  </si>
  <si>
    <t>미채</t>
  </si>
  <si>
    <t>춘세</t>
  </si>
  <si>
    <t>춘방</t>
  </si>
  <si>
    <t>곤남</t>
  </si>
  <si>
    <t>필삼</t>
  </si>
  <si>
    <t>여삼</t>
  </si>
  <si>
    <t>감분</t>
  </si>
  <si>
    <t>월성</t>
  </si>
  <si>
    <t>치삼</t>
  </si>
  <si>
    <t>두엄금</t>
  </si>
  <si>
    <t>백만</t>
  </si>
  <si>
    <t>분정</t>
  </si>
  <si>
    <t>중서</t>
  </si>
  <si>
    <t>갈당</t>
  </si>
  <si>
    <t>복삼</t>
  </si>
  <si>
    <t>수동</t>
  </si>
  <si>
    <t>수녀</t>
  </si>
  <si>
    <t>옥삼</t>
  </si>
  <si>
    <t>장분</t>
  </si>
  <si>
    <t>장녀</t>
  </si>
  <si>
    <t>세재</t>
  </si>
  <si>
    <t>우삼</t>
  </si>
  <si>
    <t>한취</t>
  </si>
  <si>
    <t>창수</t>
  </si>
  <si>
    <t>매춘</t>
  </si>
  <si>
    <t>희겸</t>
  </si>
  <si>
    <t>명채</t>
  </si>
  <si>
    <t>학삼</t>
  </si>
  <si>
    <t>미절</t>
  </si>
  <si>
    <t>담</t>
  </si>
  <si>
    <t>수채</t>
  </si>
  <si>
    <t>귀철</t>
  </si>
  <si>
    <t>항</t>
  </si>
  <si>
    <t>덕창</t>
  </si>
  <si>
    <t>준흥</t>
  </si>
  <si>
    <t>명삼</t>
  </si>
  <si>
    <t>수태</t>
  </si>
  <si>
    <t>수삼</t>
  </si>
  <si>
    <t>여계</t>
  </si>
  <si>
    <t>일득</t>
  </si>
  <si>
    <t>준광</t>
  </si>
  <si>
    <t>춘의</t>
  </si>
  <si>
    <t>한강</t>
  </si>
  <si>
    <t>여춘</t>
  </si>
  <si>
    <t>한태</t>
  </si>
  <si>
    <t>여순</t>
  </si>
  <si>
    <t>몽태</t>
  </si>
  <si>
    <t>창업</t>
  </si>
  <si>
    <t>인태</t>
  </si>
  <si>
    <t>유문</t>
  </si>
  <si>
    <t>준채</t>
  </si>
  <si>
    <t>명</t>
  </si>
  <si>
    <t>수장</t>
  </si>
  <si>
    <t>동신</t>
  </si>
  <si>
    <t>재곤</t>
  </si>
  <si>
    <t>명철</t>
  </si>
  <si>
    <t>성통</t>
  </si>
  <si>
    <t>한택</t>
  </si>
  <si>
    <t>개명</t>
  </si>
  <si>
    <t>갑오</t>
  </si>
  <si>
    <t>정미</t>
  </si>
  <si>
    <t>병오</t>
  </si>
  <si>
    <t>경자</t>
  </si>
  <si>
    <t>병신</t>
  </si>
  <si>
    <t>정묘</t>
  </si>
  <si>
    <t>기해</t>
  </si>
  <si>
    <t>신유</t>
  </si>
  <si>
    <t>경신</t>
  </si>
  <si>
    <t>기미</t>
  </si>
  <si>
    <t>계사</t>
  </si>
  <si>
    <t>무자</t>
  </si>
  <si>
    <t>신사</t>
  </si>
  <si>
    <t>임진</t>
  </si>
  <si>
    <t>신축</t>
  </si>
  <si>
    <t>신묘</t>
  </si>
  <si>
    <t>갑자</t>
  </si>
  <si>
    <t>무신</t>
  </si>
  <si>
    <t>계묘</t>
  </si>
  <si>
    <t>갑진</t>
  </si>
  <si>
    <t>을유</t>
  </si>
  <si>
    <t>정해</t>
  </si>
  <si>
    <t>계축</t>
  </si>
  <si>
    <t>기사</t>
  </si>
  <si>
    <t>무술</t>
  </si>
  <si>
    <t>갑인</t>
  </si>
  <si>
    <t>기축</t>
  </si>
  <si>
    <t>을미</t>
  </si>
  <si>
    <t>을묘</t>
  </si>
  <si>
    <t>임자</t>
  </si>
  <si>
    <t>임술</t>
  </si>
  <si>
    <t>정유</t>
  </si>
  <si>
    <t>병술</t>
  </si>
  <si>
    <t>정축</t>
  </si>
  <si>
    <t>임오</t>
  </si>
  <si>
    <t>갑신</t>
  </si>
  <si>
    <t>병진</t>
  </si>
  <si>
    <t>경오</t>
  </si>
  <si>
    <t>임신</t>
  </si>
  <si>
    <t>계미</t>
  </si>
  <si>
    <t>경술</t>
  </si>
  <si>
    <t>신해</t>
  </si>
  <si>
    <t>을해</t>
  </si>
  <si>
    <t>병자</t>
  </si>
  <si>
    <t>기묘</t>
  </si>
  <si>
    <t>무인</t>
  </si>
  <si>
    <t>신미</t>
  </si>
  <si>
    <t>기유</t>
  </si>
  <si>
    <t>계해</t>
  </si>
  <si>
    <t>정사</t>
  </si>
  <si>
    <t>무진</t>
  </si>
  <si>
    <t>을축</t>
  </si>
  <si>
    <t>임인</t>
  </si>
  <si>
    <t>계유</t>
  </si>
  <si>
    <t>을사</t>
  </si>
  <si>
    <t>갑술</t>
  </si>
  <si>
    <t>무오</t>
  </si>
  <si>
    <t>무X</t>
  </si>
  <si>
    <t>신X</t>
  </si>
  <si>
    <t>경X</t>
  </si>
  <si>
    <t>갑X</t>
  </si>
  <si>
    <t>병X</t>
  </si>
  <si>
    <t>간지</t>
  </si>
  <si>
    <t>가현</t>
  </si>
  <si>
    <t>고</t>
  </si>
  <si>
    <t>시거</t>
  </si>
  <si>
    <t>도망</t>
  </si>
  <si>
    <t>을축도망</t>
  </si>
  <si>
    <t>임오도망</t>
  </si>
  <si>
    <t>을해도망</t>
  </si>
  <si>
    <t>출가</t>
  </si>
  <si>
    <t>도거</t>
  </si>
  <si>
    <t>등임술도망</t>
  </si>
  <si>
    <t>을미도망</t>
  </si>
  <si>
    <t>병술도망</t>
  </si>
  <si>
    <t>거</t>
  </si>
  <si>
    <t>기해도망</t>
  </si>
  <si>
    <t>위승</t>
  </si>
  <si>
    <t>무거처도망</t>
  </si>
  <si>
    <t>이거</t>
  </si>
  <si>
    <t>갑오도망</t>
  </si>
  <si>
    <t>무자도망</t>
  </si>
  <si>
    <t>계축도망</t>
  </si>
  <si>
    <t>출입</t>
  </si>
  <si>
    <t>월배면</t>
  </si>
  <si>
    <t>흥해벌천리</t>
  </si>
  <si>
    <t>밀양</t>
  </si>
  <si>
    <t>초계</t>
  </si>
  <si>
    <t>구례현북문외</t>
  </si>
  <si>
    <t>안성덕곡촌</t>
  </si>
  <si>
    <t>칠곡</t>
  </si>
  <si>
    <t>지례현</t>
  </si>
  <si>
    <t>동리</t>
  </si>
  <si>
    <t>하양</t>
  </si>
  <si>
    <t>경산</t>
  </si>
  <si>
    <t>거제</t>
  </si>
  <si>
    <t>수남면</t>
  </si>
  <si>
    <t>합천</t>
  </si>
  <si>
    <t>현풍</t>
  </si>
  <si>
    <t>고령</t>
  </si>
  <si>
    <t>서상</t>
  </si>
  <si>
    <t>감물천</t>
  </si>
  <si>
    <t>화현내</t>
  </si>
  <si>
    <t>법화</t>
  </si>
  <si>
    <t>선산우무곡</t>
  </si>
  <si>
    <t>성주</t>
  </si>
  <si>
    <t>장소</t>
  </si>
  <si>
    <t>본</t>
  </si>
  <si>
    <t>적</t>
  </si>
  <si>
    <t>동래</t>
  </si>
  <si>
    <t>인동</t>
  </si>
  <si>
    <t>함안</t>
  </si>
  <si>
    <t>완산</t>
  </si>
  <si>
    <t>창녕</t>
  </si>
  <si>
    <t>청주</t>
  </si>
  <si>
    <t>경주</t>
  </si>
  <si>
    <t>파평</t>
  </si>
  <si>
    <t>평택</t>
  </si>
  <si>
    <t>수원</t>
  </si>
  <si>
    <t>죽산</t>
  </si>
  <si>
    <t>기계</t>
  </si>
  <si>
    <t>충주</t>
  </si>
  <si>
    <t>청도</t>
  </si>
  <si>
    <t>회덕</t>
  </si>
  <si>
    <t>성산</t>
  </si>
  <si>
    <t>칠원</t>
  </si>
  <si>
    <t>달성</t>
  </si>
  <si>
    <t>해주</t>
  </si>
  <si>
    <t>남양</t>
  </si>
  <si>
    <t>전의</t>
  </si>
  <si>
    <t>밀X</t>
  </si>
  <si>
    <t>진주</t>
  </si>
  <si>
    <t>남원</t>
  </si>
  <si>
    <t>선산</t>
  </si>
  <si>
    <t>팔거</t>
  </si>
  <si>
    <t>단양</t>
  </si>
  <si>
    <t>평산</t>
  </si>
  <si>
    <t>순천</t>
  </si>
  <si>
    <t>의성</t>
  </si>
  <si>
    <t>강릉</t>
  </si>
  <si>
    <t>장수</t>
  </si>
  <si>
    <t>대구</t>
  </si>
  <si>
    <t>창원</t>
  </si>
  <si>
    <t>정선</t>
  </si>
  <si>
    <t>영덕</t>
  </si>
  <si>
    <t>전주</t>
  </si>
  <si>
    <t>남해</t>
  </si>
  <si>
    <t>영일</t>
  </si>
  <si>
    <t>아산</t>
  </si>
  <si>
    <t>청선</t>
  </si>
  <si>
    <t>울산</t>
  </si>
  <si>
    <t>담양</t>
  </si>
  <si>
    <t>수성</t>
  </si>
  <si>
    <t>본관</t>
  </si>
  <si>
    <t>주거</t>
  </si>
  <si>
    <t>주직역</t>
  </si>
  <si>
    <t>석종륜</t>
  </si>
  <si>
    <t>진필대</t>
  </si>
  <si>
    <t>주성명</t>
  </si>
  <si>
    <t>정병</t>
  </si>
  <si>
    <t>통덕랑</t>
  </si>
  <si>
    <t>가선</t>
  </si>
  <si>
    <t>훈련원판관</t>
  </si>
  <si>
    <t>절충장군첨지중추부사</t>
  </si>
  <si>
    <t>절충첨지중추부사</t>
  </si>
  <si>
    <t>사노</t>
  </si>
  <si>
    <t>조봉대부행전연사참봉</t>
  </si>
  <si>
    <t>통정</t>
  </si>
  <si>
    <t>전력부위겸사복</t>
  </si>
  <si>
    <t>안일호장</t>
  </si>
  <si>
    <t>전력부겸사과</t>
  </si>
  <si>
    <t>가의대부</t>
  </si>
  <si>
    <t>가의대부동지중추부사</t>
  </si>
  <si>
    <t>자헌대부</t>
  </si>
  <si>
    <t>출신</t>
  </si>
  <si>
    <t>역X</t>
  </si>
  <si>
    <t>겸사복</t>
  </si>
  <si>
    <t>충의위</t>
  </si>
  <si>
    <t>부직역</t>
  </si>
  <si>
    <t>석발</t>
  </si>
  <si>
    <t>동월</t>
  </si>
  <si>
    <t>영익</t>
  </si>
  <si>
    <t>재창</t>
  </si>
  <si>
    <t>해중</t>
  </si>
  <si>
    <t>미지</t>
  </si>
  <si>
    <t>은삼</t>
  </si>
  <si>
    <t>준필</t>
  </si>
  <si>
    <t>원갑</t>
  </si>
  <si>
    <t>백령</t>
  </si>
  <si>
    <t>시적</t>
  </si>
  <si>
    <t>세천</t>
  </si>
  <si>
    <t>정갑</t>
  </si>
  <si>
    <t>중업</t>
  </si>
  <si>
    <t>성신</t>
  </si>
  <si>
    <t>치선</t>
  </si>
  <si>
    <t>득상</t>
  </si>
  <si>
    <t>우중</t>
  </si>
  <si>
    <t>시헌</t>
  </si>
  <si>
    <t>원창</t>
  </si>
  <si>
    <t>흥보</t>
  </si>
  <si>
    <t>성옥</t>
  </si>
  <si>
    <t>영태</t>
  </si>
  <si>
    <t>천단</t>
  </si>
  <si>
    <t>만중</t>
  </si>
  <si>
    <t>해석</t>
  </si>
  <si>
    <t>만단</t>
  </si>
  <si>
    <t>봉재</t>
  </si>
  <si>
    <t>매우</t>
  </si>
  <si>
    <t>필선</t>
  </si>
  <si>
    <t>유달</t>
  </si>
  <si>
    <t>해옥</t>
  </si>
  <si>
    <t>철하</t>
  </si>
  <si>
    <t>천세</t>
  </si>
  <si>
    <t>인항</t>
  </si>
  <si>
    <t>최중</t>
  </si>
  <si>
    <t>동필</t>
  </si>
  <si>
    <t>만서</t>
  </si>
  <si>
    <t>덕서</t>
  </si>
  <si>
    <t>춘복</t>
  </si>
  <si>
    <t>순동</t>
  </si>
  <si>
    <t>창걸</t>
  </si>
  <si>
    <t>부지</t>
  </si>
  <si>
    <t>영직</t>
  </si>
  <si>
    <t>맹호</t>
  </si>
  <si>
    <t>시언</t>
  </si>
  <si>
    <t>두석</t>
  </si>
  <si>
    <t>차선</t>
  </si>
  <si>
    <t>필화</t>
  </si>
  <si>
    <t>태을</t>
  </si>
  <si>
    <t>세념</t>
  </si>
  <si>
    <t>석기</t>
  </si>
  <si>
    <t>벽대</t>
  </si>
  <si>
    <t>후강</t>
  </si>
  <si>
    <t>막지</t>
  </si>
  <si>
    <t>철망</t>
  </si>
  <si>
    <t>여손</t>
  </si>
  <si>
    <t>만봉</t>
  </si>
  <si>
    <t>성용</t>
  </si>
  <si>
    <t>준안</t>
  </si>
  <si>
    <t>수걸</t>
  </si>
  <si>
    <t>해철</t>
  </si>
  <si>
    <t>만립</t>
  </si>
  <si>
    <t>이우</t>
  </si>
  <si>
    <t>막길</t>
  </si>
  <si>
    <t>만반</t>
  </si>
  <si>
    <t>후철</t>
  </si>
  <si>
    <t>하지</t>
  </si>
  <si>
    <t>손삼</t>
  </si>
  <si>
    <t>세걸</t>
  </si>
  <si>
    <t>발</t>
  </si>
  <si>
    <t>진걸</t>
  </si>
  <si>
    <t>득영</t>
  </si>
  <si>
    <t>해달</t>
  </si>
  <si>
    <t>철운</t>
  </si>
  <si>
    <t>태윤</t>
  </si>
  <si>
    <t>억</t>
  </si>
  <si>
    <t>엇득</t>
  </si>
  <si>
    <t>태광</t>
  </si>
  <si>
    <t>인화</t>
  </si>
  <si>
    <t>동진</t>
  </si>
  <si>
    <t>세태</t>
  </si>
  <si>
    <t>세우</t>
  </si>
  <si>
    <t>만재</t>
  </si>
  <si>
    <t>진달</t>
  </si>
  <si>
    <t>영적</t>
  </si>
  <si>
    <t>이주</t>
  </si>
  <si>
    <t>명세</t>
  </si>
  <si>
    <t>여택</t>
  </si>
  <si>
    <t>성대</t>
  </si>
  <si>
    <t>명해</t>
  </si>
  <si>
    <t>한좌</t>
  </si>
  <si>
    <t>성록</t>
  </si>
  <si>
    <t>주익</t>
  </si>
  <si>
    <t>우징</t>
  </si>
  <si>
    <t>걸아시</t>
  </si>
  <si>
    <t>만익</t>
  </si>
  <si>
    <t>이석</t>
  </si>
  <si>
    <t>세갑</t>
  </si>
  <si>
    <t>계상</t>
  </si>
  <si>
    <t>이질덕</t>
  </si>
  <si>
    <t>순걸</t>
  </si>
  <si>
    <t>원좌</t>
  </si>
  <si>
    <t>수휘</t>
  </si>
  <si>
    <t>세환</t>
  </si>
  <si>
    <t>순화</t>
  </si>
  <si>
    <t>시봉</t>
  </si>
  <si>
    <t>덕흥</t>
  </si>
  <si>
    <t>천훈</t>
  </si>
  <si>
    <t>진필</t>
  </si>
  <si>
    <t>선룡</t>
  </si>
  <si>
    <t>협</t>
  </si>
  <si>
    <t>원상</t>
  </si>
  <si>
    <t>원휘</t>
  </si>
  <si>
    <t>재형</t>
  </si>
  <si>
    <t>만전</t>
  </si>
  <si>
    <t>창운</t>
  </si>
  <si>
    <t>중귀</t>
  </si>
  <si>
    <t>빈옥</t>
  </si>
  <si>
    <t>태영</t>
  </si>
  <si>
    <t>덕호</t>
  </si>
  <si>
    <t>석중</t>
  </si>
  <si>
    <t>성로</t>
  </si>
  <si>
    <t>태주</t>
  </si>
  <si>
    <t>담계</t>
  </si>
  <si>
    <t>상봉</t>
  </si>
  <si>
    <t>기봉</t>
  </si>
  <si>
    <t>무작금</t>
  </si>
  <si>
    <t>명주</t>
  </si>
  <si>
    <t>한형</t>
  </si>
  <si>
    <t>취귀</t>
  </si>
  <si>
    <t>재관</t>
  </si>
  <si>
    <t>천재</t>
  </si>
  <si>
    <t>계주</t>
  </si>
  <si>
    <t>시재</t>
  </si>
  <si>
    <t>피대</t>
  </si>
  <si>
    <t>부식</t>
  </si>
  <si>
    <t>선립</t>
  </si>
  <si>
    <t>홍익</t>
  </si>
  <si>
    <t>수정</t>
  </si>
  <si>
    <t>성공</t>
  </si>
  <si>
    <t>진억</t>
  </si>
  <si>
    <t>세탕</t>
  </si>
  <si>
    <t>봉귀</t>
  </si>
  <si>
    <t>유성</t>
  </si>
  <si>
    <t>만정</t>
  </si>
  <si>
    <t>성갑</t>
  </si>
  <si>
    <t>치재</t>
  </si>
  <si>
    <t>명우</t>
  </si>
  <si>
    <t>자필</t>
  </si>
  <si>
    <t>봉민</t>
  </si>
  <si>
    <t>문창</t>
  </si>
  <si>
    <t>일음</t>
  </si>
  <si>
    <t>성달</t>
  </si>
  <si>
    <t>중안</t>
  </si>
  <si>
    <t>오백</t>
  </si>
  <si>
    <t>운건</t>
  </si>
  <si>
    <t>원세</t>
  </si>
  <si>
    <t>감동</t>
  </si>
  <si>
    <t>한일</t>
  </si>
  <si>
    <t>순위</t>
  </si>
  <si>
    <t>한재</t>
  </si>
  <si>
    <t>태일</t>
  </si>
  <si>
    <t>수지</t>
  </si>
  <si>
    <t>영록</t>
  </si>
  <si>
    <t>한갑</t>
  </si>
  <si>
    <t>순만</t>
  </si>
  <si>
    <t>부계</t>
  </si>
  <si>
    <t>준내</t>
  </si>
  <si>
    <t>태기</t>
  </si>
  <si>
    <t>만의</t>
  </si>
  <si>
    <t>자흥</t>
  </si>
  <si>
    <t>여성</t>
  </si>
  <si>
    <t>광휘</t>
  </si>
  <si>
    <t>이한</t>
  </si>
  <si>
    <t>성준</t>
  </si>
  <si>
    <t>인철</t>
  </si>
  <si>
    <t>인필</t>
  </si>
  <si>
    <t>여화</t>
  </si>
  <si>
    <t>응해</t>
  </si>
  <si>
    <t>승적</t>
  </si>
  <si>
    <t>태직</t>
  </si>
  <si>
    <t>태순</t>
  </si>
  <si>
    <t>한귀</t>
  </si>
  <si>
    <t>주업</t>
  </si>
  <si>
    <t>익삼</t>
  </si>
  <si>
    <t>유선</t>
  </si>
  <si>
    <t>잠지</t>
  </si>
  <si>
    <t>태적</t>
  </si>
  <si>
    <t>송영</t>
  </si>
  <si>
    <t>무백</t>
  </si>
  <si>
    <t>성석</t>
  </si>
  <si>
    <t>치중</t>
  </si>
  <si>
    <t>수백</t>
  </si>
  <si>
    <t>일</t>
  </si>
  <si>
    <t>우봉</t>
  </si>
  <si>
    <t>석철</t>
  </si>
  <si>
    <t>필제</t>
  </si>
  <si>
    <t>두채</t>
  </si>
  <si>
    <t>해적</t>
  </si>
  <si>
    <t>인세</t>
  </si>
  <si>
    <t>말생</t>
  </si>
  <si>
    <t>옥돌</t>
  </si>
  <si>
    <t>필성</t>
  </si>
  <si>
    <t>어둔</t>
  </si>
  <si>
    <t>후중</t>
  </si>
  <si>
    <t>귀성</t>
  </si>
  <si>
    <t>태원</t>
  </si>
  <si>
    <t>맹세</t>
  </si>
  <si>
    <t>옥상</t>
  </si>
  <si>
    <t>완필</t>
  </si>
  <si>
    <t>준직</t>
  </si>
  <si>
    <t>두명</t>
  </si>
  <si>
    <t>태우</t>
  </si>
  <si>
    <t>천업</t>
  </si>
  <si>
    <t>천주</t>
  </si>
  <si>
    <t>팽적</t>
  </si>
  <si>
    <t>최흥</t>
  </si>
  <si>
    <t>차석</t>
  </si>
  <si>
    <t>차광</t>
  </si>
  <si>
    <t>영휘</t>
  </si>
  <si>
    <t>찬징</t>
  </si>
  <si>
    <t>성기</t>
  </si>
  <si>
    <t>억석</t>
  </si>
  <si>
    <t>명달</t>
  </si>
  <si>
    <t>호성</t>
  </si>
  <si>
    <t>영석</t>
  </si>
  <si>
    <t>만철</t>
  </si>
  <si>
    <t>악신</t>
  </si>
  <si>
    <t>덕겸</t>
  </si>
  <si>
    <t>흥주</t>
  </si>
  <si>
    <t>진창</t>
  </si>
  <si>
    <t>시경</t>
  </si>
  <si>
    <t>석령</t>
  </si>
  <si>
    <t>준</t>
  </si>
  <si>
    <t>준후</t>
  </si>
  <si>
    <t>여징</t>
  </si>
  <si>
    <t>훈</t>
  </si>
  <si>
    <t>만창</t>
  </si>
  <si>
    <t>준석</t>
  </si>
  <si>
    <t>만태</t>
  </si>
  <si>
    <t>학</t>
  </si>
  <si>
    <t>석조</t>
  </si>
  <si>
    <t>걸방</t>
  </si>
  <si>
    <t>명발</t>
  </si>
  <si>
    <t>유태</t>
  </si>
  <si>
    <t>태걸</t>
  </si>
  <si>
    <t>기안</t>
  </si>
  <si>
    <t>중삼</t>
  </si>
  <si>
    <t>순업</t>
  </si>
  <si>
    <t>진화</t>
  </si>
  <si>
    <t>직</t>
  </si>
  <si>
    <t>사덕</t>
  </si>
  <si>
    <t>원주</t>
  </si>
  <si>
    <t>하상</t>
  </si>
  <si>
    <t>상만</t>
  </si>
  <si>
    <t>한적</t>
  </si>
  <si>
    <t>만준</t>
  </si>
  <si>
    <t>우주</t>
  </si>
  <si>
    <t>상삼</t>
  </si>
  <si>
    <t>응성</t>
  </si>
  <si>
    <t>도삼</t>
  </si>
  <si>
    <t>억재</t>
  </si>
  <si>
    <t>망남</t>
  </si>
  <si>
    <t>필귀</t>
  </si>
  <si>
    <t>기남</t>
  </si>
  <si>
    <t>여덕</t>
  </si>
  <si>
    <t>태익</t>
  </si>
  <si>
    <t>두필</t>
  </si>
  <si>
    <t>창화</t>
  </si>
  <si>
    <t>무장</t>
  </si>
  <si>
    <t>해삼</t>
  </si>
  <si>
    <t>부명</t>
  </si>
  <si>
    <t>생부직역</t>
  </si>
  <si>
    <t>원필</t>
  </si>
  <si>
    <t>장옥</t>
  </si>
  <si>
    <t>송주</t>
  </si>
  <si>
    <t>생부명</t>
  </si>
  <si>
    <t>반비</t>
  </si>
  <si>
    <t>모직역</t>
  </si>
  <si>
    <t>순단</t>
  </si>
  <si>
    <t>자질금</t>
  </si>
  <si>
    <t>선분</t>
  </si>
  <si>
    <t>개덕</t>
  </si>
  <si>
    <t>금화</t>
  </si>
  <si>
    <t>사분</t>
  </si>
  <si>
    <t>필진</t>
  </si>
  <si>
    <t>금옥</t>
  </si>
  <si>
    <t>장세</t>
  </si>
  <si>
    <t>자녀</t>
  </si>
  <si>
    <t>순량</t>
  </si>
  <si>
    <t>옥선</t>
  </si>
  <si>
    <t>기분</t>
  </si>
  <si>
    <t>귀기</t>
  </si>
  <si>
    <t>순랑</t>
  </si>
  <si>
    <t>춘량</t>
  </si>
  <si>
    <t>향덕</t>
  </si>
  <si>
    <t>이정</t>
  </si>
  <si>
    <t>이분</t>
  </si>
  <si>
    <t>진금</t>
  </si>
  <si>
    <t>철분</t>
  </si>
  <si>
    <t>정월</t>
  </si>
  <si>
    <t>사금</t>
  </si>
  <si>
    <t>초금</t>
  </si>
  <si>
    <t>해랑</t>
  </si>
  <si>
    <t>성정</t>
  </si>
  <si>
    <t>옥초</t>
  </si>
  <si>
    <t>인녀</t>
  </si>
  <si>
    <t>진옥</t>
  </si>
  <si>
    <t>모명</t>
  </si>
  <si>
    <t>급제</t>
  </si>
  <si>
    <t>사과</t>
  </si>
  <si>
    <t>숭정대부</t>
  </si>
  <si>
    <t>훈련판관</t>
  </si>
  <si>
    <t>증가선대부한성부좌윤겸오위도총부부총관</t>
  </si>
  <si>
    <t>증가선대부공조참판겸오위도총부부총관</t>
  </si>
  <si>
    <t>공신충의</t>
  </si>
  <si>
    <t>공생</t>
  </si>
  <si>
    <t>증가의대부</t>
  </si>
  <si>
    <t>증가대부한성부좌윤겸오위도총부부총관</t>
  </si>
  <si>
    <t>업</t>
  </si>
  <si>
    <t>통정대부중추부사</t>
  </si>
  <si>
    <t>통정대부첨지중추부사</t>
  </si>
  <si>
    <t>증가선대부한성좌윤겸오위도총부부총관</t>
  </si>
  <si>
    <t>조직역</t>
  </si>
  <si>
    <t>정량</t>
  </si>
  <si>
    <t>세영</t>
  </si>
  <si>
    <t>한필</t>
  </si>
  <si>
    <t>하증</t>
  </si>
  <si>
    <t>기용</t>
  </si>
  <si>
    <t>덕은</t>
  </si>
  <si>
    <t>억태</t>
  </si>
  <si>
    <t>만기</t>
  </si>
  <si>
    <t>취오</t>
  </si>
  <si>
    <t>우동</t>
  </si>
  <si>
    <t>효화</t>
  </si>
  <si>
    <t>후익</t>
  </si>
  <si>
    <t>기선</t>
  </si>
  <si>
    <t>희민</t>
  </si>
  <si>
    <t>이준</t>
  </si>
  <si>
    <t>경국</t>
  </si>
  <si>
    <t>원발</t>
  </si>
  <si>
    <t>의환</t>
  </si>
  <si>
    <t>후손</t>
  </si>
  <si>
    <t>영립</t>
  </si>
  <si>
    <t>필주</t>
  </si>
  <si>
    <t>철민</t>
  </si>
  <si>
    <t>의선</t>
  </si>
  <si>
    <t>정립</t>
  </si>
  <si>
    <t>기증</t>
  </si>
  <si>
    <t>경익</t>
  </si>
  <si>
    <t>동기</t>
  </si>
  <si>
    <t>철증</t>
  </si>
  <si>
    <t>진만</t>
  </si>
  <si>
    <t>순일</t>
  </si>
  <si>
    <t>주신</t>
  </si>
  <si>
    <t>우인</t>
  </si>
  <si>
    <t>덕장</t>
  </si>
  <si>
    <t>경선</t>
  </si>
  <si>
    <t>중채</t>
  </si>
  <si>
    <t>준강</t>
  </si>
  <si>
    <t>운망</t>
  </si>
  <si>
    <t>가지</t>
  </si>
  <si>
    <t>두경</t>
  </si>
  <si>
    <t>시하</t>
  </si>
  <si>
    <t>한심</t>
  </si>
  <si>
    <t>미식</t>
  </si>
  <si>
    <t>동춘</t>
  </si>
  <si>
    <t>필수</t>
  </si>
  <si>
    <t>치한</t>
  </si>
  <si>
    <t>석화</t>
  </si>
  <si>
    <t>진봉</t>
  </si>
  <si>
    <t>죽립</t>
  </si>
  <si>
    <t>명갑</t>
  </si>
  <si>
    <t>시명</t>
  </si>
  <si>
    <t>문이</t>
  </si>
  <si>
    <t>백립</t>
  </si>
  <si>
    <t>운경</t>
  </si>
  <si>
    <t>종발</t>
  </si>
  <si>
    <t>이청</t>
  </si>
  <si>
    <t>후</t>
  </si>
  <si>
    <t>응세</t>
  </si>
  <si>
    <t>상일</t>
  </si>
  <si>
    <t>기망</t>
  </si>
  <si>
    <t>성원</t>
  </si>
  <si>
    <t>세춘</t>
  </si>
  <si>
    <t>후석</t>
  </si>
  <si>
    <t>일창</t>
  </si>
  <si>
    <t>두철</t>
  </si>
  <si>
    <t>인용</t>
  </si>
  <si>
    <t>순립</t>
  </si>
  <si>
    <t>정길</t>
  </si>
  <si>
    <t>희상</t>
  </si>
  <si>
    <t>성귀</t>
  </si>
  <si>
    <t>애봉</t>
  </si>
  <si>
    <t>원위</t>
  </si>
  <si>
    <t>기달</t>
  </si>
  <si>
    <t>태준</t>
  </si>
  <si>
    <t>철승</t>
  </si>
  <si>
    <t>귀정</t>
  </si>
  <si>
    <t>막립</t>
  </si>
  <si>
    <t>개철</t>
  </si>
  <si>
    <t>연복</t>
  </si>
  <si>
    <t>후백</t>
  </si>
  <si>
    <t>운석</t>
  </si>
  <si>
    <t>천위</t>
  </si>
  <si>
    <t>세준</t>
  </si>
  <si>
    <t>홍평</t>
  </si>
  <si>
    <t>석로</t>
  </si>
  <si>
    <t>영</t>
  </si>
  <si>
    <t>귀겸</t>
  </si>
  <si>
    <t>세창</t>
  </si>
  <si>
    <t>해선</t>
  </si>
  <si>
    <t>석망</t>
  </si>
  <si>
    <t>흥번</t>
  </si>
  <si>
    <t>여남</t>
  </si>
  <si>
    <t>해발</t>
  </si>
  <si>
    <t>일명</t>
  </si>
  <si>
    <t>대문</t>
  </si>
  <si>
    <t>이달</t>
  </si>
  <si>
    <t>재화</t>
  </si>
  <si>
    <t>성우</t>
  </si>
  <si>
    <t>재흥</t>
  </si>
  <si>
    <t>이평</t>
  </si>
  <si>
    <t>동상</t>
  </si>
  <si>
    <t>정발</t>
  </si>
  <si>
    <t>기리금</t>
  </si>
  <si>
    <t>득방</t>
  </si>
  <si>
    <t>지순</t>
  </si>
  <si>
    <t>신업</t>
  </si>
  <si>
    <t>기성</t>
  </si>
  <si>
    <t>신우</t>
  </si>
  <si>
    <t>재신</t>
  </si>
  <si>
    <t>득발</t>
  </si>
  <si>
    <t>영숙</t>
  </si>
  <si>
    <t>세민</t>
  </si>
  <si>
    <t>수옥</t>
  </si>
  <si>
    <t>태중</t>
  </si>
  <si>
    <t>한주</t>
  </si>
  <si>
    <t>명기</t>
  </si>
  <si>
    <t>하정</t>
  </si>
  <si>
    <t>우홍</t>
  </si>
  <si>
    <t>세백</t>
  </si>
  <si>
    <t>후장</t>
  </si>
  <si>
    <t>세진</t>
  </si>
  <si>
    <t>필이</t>
  </si>
  <si>
    <t>계영</t>
  </si>
  <si>
    <t>성운</t>
  </si>
  <si>
    <t>영로</t>
  </si>
  <si>
    <t>성익</t>
  </si>
  <si>
    <t>수도</t>
  </si>
  <si>
    <t>민명</t>
  </si>
  <si>
    <t>방송</t>
  </si>
  <si>
    <t>원선</t>
  </si>
  <si>
    <t>덕래</t>
  </si>
  <si>
    <t>정실</t>
  </si>
  <si>
    <t>중득</t>
  </si>
  <si>
    <t>두업</t>
  </si>
  <si>
    <t>성장</t>
  </si>
  <si>
    <t>이백</t>
  </si>
  <si>
    <t>취삼</t>
  </si>
  <si>
    <t>순달</t>
  </si>
  <si>
    <t>연</t>
  </si>
  <si>
    <t>춘택</t>
  </si>
  <si>
    <t>헌</t>
  </si>
  <si>
    <t>두성</t>
  </si>
  <si>
    <t>만걸</t>
  </si>
  <si>
    <t>종달</t>
  </si>
  <si>
    <t>승남</t>
  </si>
  <si>
    <t>자명</t>
  </si>
  <si>
    <t>만희</t>
  </si>
  <si>
    <t>차남</t>
  </si>
  <si>
    <t>진의</t>
  </si>
  <si>
    <t>필영</t>
  </si>
  <si>
    <t>귀업</t>
  </si>
  <si>
    <t>운선</t>
  </si>
  <si>
    <t>망지</t>
  </si>
  <si>
    <t>정수</t>
  </si>
  <si>
    <t>경초</t>
  </si>
  <si>
    <t>명업</t>
  </si>
  <si>
    <t>천우</t>
  </si>
  <si>
    <t>달득</t>
  </si>
  <si>
    <t>흥적</t>
  </si>
  <si>
    <t>어인</t>
  </si>
  <si>
    <t>시인</t>
  </si>
  <si>
    <t>필</t>
  </si>
  <si>
    <t>성삼</t>
  </si>
  <si>
    <t>세석</t>
  </si>
  <si>
    <t>무달</t>
  </si>
  <si>
    <t>여주</t>
  </si>
  <si>
    <t>자의</t>
  </si>
  <si>
    <t>선홍</t>
  </si>
  <si>
    <t>익화</t>
  </si>
  <si>
    <t>두만</t>
  </si>
  <si>
    <t>재녕</t>
  </si>
  <si>
    <t>흥달</t>
  </si>
  <si>
    <t>인발</t>
  </si>
  <si>
    <t>진선</t>
  </si>
  <si>
    <t>처경</t>
  </si>
  <si>
    <t>상</t>
  </si>
  <si>
    <t>대운</t>
  </si>
  <si>
    <t>문의</t>
  </si>
  <si>
    <t>지한</t>
  </si>
  <si>
    <t>정달</t>
  </si>
  <si>
    <t>시걸</t>
  </si>
  <si>
    <t>현일</t>
  </si>
  <si>
    <t>지부</t>
  </si>
  <si>
    <t>안수</t>
  </si>
  <si>
    <t>우남</t>
  </si>
  <si>
    <t>일주</t>
  </si>
  <si>
    <t>여웅</t>
  </si>
  <si>
    <t>선제</t>
  </si>
  <si>
    <t>승철</t>
  </si>
  <si>
    <t>재명</t>
  </si>
  <si>
    <t>만웅</t>
  </si>
  <si>
    <t>자악</t>
  </si>
  <si>
    <t>치원</t>
  </si>
  <si>
    <t>필강</t>
  </si>
  <si>
    <t>복식</t>
  </si>
  <si>
    <t>철상</t>
  </si>
  <si>
    <t>산청</t>
  </si>
  <si>
    <t>한수</t>
  </si>
  <si>
    <t>상우</t>
  </si>
  <si>
    <t>재영</t>
  </si>
  <si>
    <t>철일</t>
  </si>
  <si>
    <t>분업</t>
  </si>
  <si>
    <t>이경</t>
  </si>
  <si>
    <t>충기</t>
  </si>
  <si>
    <t>수해</t>
  </si>
  <si>
    <t>사근</t>
  </si>
  <si>
    <t>극상</t>
  </si>
  <si>
    <t>의만</t>
  </si>
  <si>
    <t>두정</t>
  </si>
  <si>
    <t>막남</t>
  </si>
  <si>
    <t>중세</t>
  </si>
  <si>
    <t>세발</t>
  </si>
  <si>
    <t>명화</t>
  </si>
  <si>
    <t>정일</t>
  </si>
  <si>
    <t>계명</t>
  </si>
  <si>
    <t>위립</t>
  </si>
  <si>
    <t>방채</t>
  </si>
  <si>
    <t>선벽</t>
  </si>
  <si>
    <t>의련</t>
  </si>
  <si>
    <t>문명</t>
  </si>
  <si>
    <t>천강</t>
  </si>
  <si>
    <t>준걸</t>
  </si>
  <si>
    <t>익한</t>
  </si>
  <si>
    <t>선득</t>
  </si>
  <si>
    <t>의신</t>
  </si>
  <si>
    <t>선만</t>
  </si>
  <si>
    <t>순석</t>
  </si>
  <si>
    <t>선달</t>
  </si>
  <si>
    <t>찬일</t>
  </si>
  <si>
    <t>세중</t>
  </si>
  <si>
    <t>신민</t>
  </si>
  <si>
    <t>상외</t>
  </si>
  <si>
    <t>계화</t>
  </si>
  <si>
    <t>광계</t>
  </si>
  <si>
    <t>규천</t>
  </si>
  <si>
    <t>동일</t>
  </si>
  <si>
    <t>세관</t>
  </si>
  <si>
    <t>영필</t>
  </si>
  <si>
    <t>원성</t>
  </si>
  <si>
    <t>일봉</t>
  </si>
  <si>
    <t>시원</t>
  </si>
  <si>
    <t>철흥</t>
  </si>
  <si>
    <t>순철</t>
  </si>
  <si>
    <t>상걸</t>
  </si>
  <si>
    <t>조명</t>
  </si>
  <si>
    <t>학생급제</t>
  </si>
  <si>
    <t>증통정대부형조참의</t>
  </si>
  <si>
    <t>승사랑선공감봉사</t>
  </si>
  <si>
    <t>선공감봉사</t>
  </si>
  <si>
    <t>증가선대부한성부좌윤겸오위도X</t>
  </si>
  <si>
    <t>장사랑</t>
  </si>
  <si>
    <t>절충장군</t>
  </si>
  <si>
    <t>증통정대부장례원판결사</t>
  </si>
  <si>
    <t>증통정대부공X</t>
  </si>
  <si>
    <t>증통정대부형조참판</t>
  </si>
  <si>
    <t>증통정대부장례원판관결사</t>
  </si>
  <si>
    <t>전추관</t>
  </si>
  <si>
    <t>판관</t>
  </si>
  <si>
    <t>공신</t>
  </si>
  <si>
    <t>선무랑금화사제</t>
  </si>
  <si>
    <t>증자헌대부</t>
  </si>
  <si>
    <t>사복</t>
  </si>
  <si>
    <t>증공조참의</t>
  </si>
  <si>
    <t>조산대부의금부도사</t>
  </si>
  <si>
    <t>충의</t>
  </si>
  <si>
    <t>증통정대부공조참의</t>
  </si>
  <si>
    <t>증조직역</t>
  </si>
  <si>
    <t>시민</t>
  </si>
  <si>
    <t>찬성</t>
  </si>
  <si>
    <t>선종</t>
  </si>
  <si>
    <t>창신</t>
  </si>
  <si>
    <t>시달</t>
  </si>
  <si>
    <t>성업</t>
  </si>
  <si>
    <t>응X</t>
  </si>
  <si>
    <t>진해</t>
  </si>
  <si>
    <t>옥생</t>
  </si>
  <si>
    <t>립</t>
  </si>
  <si>
    <t>시운</t>
  </si>
  <si>
    <t>방소</t>
  </si>
  <si>
    <t>성려</t>
  </si>
  <si>
    <t>경석</t>
  </si>
  <si>
    <t>귀만</t>
  </si>
  <si>
    <t>응익</t>
  </si>
  <si>
    <t>후길</t>
  </si>
  <si>
    <t>승발</t>
  </si>
  <si>
    <t>남</t>
  </si>
  <si>
    <t>우X</t>
  </si>
  <si>
    <t>해</t>
  </si>
  <si>
    <t>준성</t>
  </si>
  <si>
    <t>찬걸</t>
  </si>
  <si>
    <t>종찬</t>
  </si>
  <si>
    <t>진한</t>
  </si>
  <si>
    <t>검</t>
  </si>
  <si>
    <t>태현</t>
  </si>
  <si>
    <t>주남</t>
  </si>
  <si>
    <t>복</t>
  </si>
  <si>
    <t>자견</t>
  </si>
  <si>
    <t>봉우</t>
  </si>
  <si>
    <t>성립</t>
  </si>
  <si>
    <t>미석</t>
  </si>
  <si>
    <t>세현</t>
  </si>
  <si>
    <t>해남</t>
  </si>
  <si>
    <t>윤철</t>
  </si>
  <si>
    <t>해민</t>
  </si>
  <si>
    <t>흥일</t>
  </si>
  <si>
    <t>풍립</t>
  </si>
  <si>
    <t>충익</t>
  </si>
  <si>
    <t>창옥</t>
  </si>
  <si>
    <t>윤생</t>
  </si>
  <si>
    <t>창립</t>
  </si>
  <si>
    <t>극신</t>
  </si>
  <si>
    <t>봉상</t>
  </si>
  <si>
    <t>이성</t>
  </si>
  <si>
    <t>익재</t>
  </si>
  <si>
    <t>매원</t>
  </si>
  <si>
    <t>계용</t>
  </si>
  <si>
    <t>중광</t>
  </si>
  <si>
    <t>방금</t>
  </si>
  <si>
    <t>중대</t>
  </si>
  <si>
    <t>한직</t>
  </si>
  <si>
    <t>의득</t>
  </si>
  <si>
    <t>종업</t>
  </si>
  <si>
    <t>운성</t>
  </si>
  <si>
    <t>선광</t>
  </si>
  <si>
    <t>사달</t>
  </si>
  <si>
    <t>의생</t>
  </si>
  <si>
    <t>이지</t>
  </si>
  <si>
    <t>후주</t>
  </si>
  <si>
    <t>지영</t>
  </si>
  <si>
    <t>영민</t>
  </si>
  <si>
    <t>계방</t>
  </si>
  <si>
    <t>재철</t>
  </si>
  <si>
    <t>이망</t>
  </si>
  <si>
    <t>가식</t>
  </si>
  <si>
    <t>치립</t>
  </si>
  <si>
    <t>자심</t>
  </si>
  <si>
    <t>사남</t>
  </si>
  <si>
    <t>지우</t>
  </si>
  <si>
    <t>동련</t>
  </si>
  <si>
    <t>지원</t>
  </si>
  <si>
    <t>신달</t>
  </si>
  <si>
    <t>석서</t>
  </si>
  <si>
    <t>후창</t>
  </si>
  <si>
    <t>운용</t>
  </si>
  <si>
    <t>영철</t>
  </si>
  <si>
    <t>차성</t>
  </si>
  <si>
    <t>부귀</t>
  </si>
  <si>
    <t>회길</t>
  </si>
  <si>
    <t>희생</t>
  </si>
  <si>
    <t>경성</t>
  </si>
  <si>
    <t>상원</t>
  </si>
  <si>
    <t>일수</t>
  </si>
  <si>
    <t>금걸이</t>
  </si>
  <si>
    <t>이윤</t>
  </si>
  <si>
    <t>계성</t>
  </si>
  <si>
    <t>필광</t>
  </si>
  <si>
    <t>영회</t>
  </si>
  <si>
    <t>수영</t>
  </si>
  <si>
    <t>계창</t>
  </si>
  <si>
    <t>태근</t>
  </si>
  <si>
    <t>주국</t>
  </si>
  <si>
    <t>우영</t>
  </si>
  <si>
    <t>철</t>
  </si>
  <si>
    <t>이인</t>
  </si>
  <si>
    <t>순경</t>
  </si>
  <si>
    <t>선</t>
  </si>
  <si>
    <t>자유</t>
  </si>
  <si>
    <t>미동</t>
  </si>
  <si>
    <t>종만</t>
  </si>
  <si>
    <t>운세</t>
  </si>
  <si>
    <t>일종</t>
  </si>
  <si>
    <t>천룡</t>
  </si>
  <si>
    <t>성종</t>
  </si>
  <si>
    <t>환</t>
  </si>
  <si>
    <t>대복</t>
  </si>
  <si>
    <t>만욱</t>
  </si>
  <si>
    <t>귀망</t>
  </si>
  <si>
    <t>성일</t>
  </si>
  <si>
    <t>모로동</t>
  </si>
  <si>
    <t>신상</t>
  </si>
  <si>
    <t>두휘</t>
  </si>
  <si>
    <t>신발</t>
  </si>
  <si>
    <t>세경</t>
  </si>
  <si>
    <t>세호</t>
  </si>
  <si>
    <t>원</t>
  </si>
  <si>
    <t>한익</t>
  </si>
  <si>
    <t>온일</t>
  </si>
  <si>
    <t>응상</t>
  </si>
  <si>
    <t>산금</t>
  </si>
  <si>
    <t>충선</t>
  </si>
  <si>
    <t>세련</t>
  </si>
  <si>
    <t>수광</t>
  </si>
  <si>
    <t>삼천</t>
  </si>
  <si>
    <t>창석</t>
  </si>
  <si>
    <t>영발</t>
  </si>
  <si>
    <t>필조</t>
  </si>
  <si>
    <t>걸수</t>
  </si>
  <si>
    <t>승원</t>
  </si>
  <si>
    <t>이립</t>
  </si>
  <si>
    <t>한룡</t>
  </si>
  <si>
    <t>은매</t>
  </si>
  <si>
    <t>몽룡</t>
  </si>
  <si>
    <t>언준</t>
  </si>
  <si>
    <t>경룡</t>
  </si>
  <si>
    <t>자겸</t>
  </si>
  <si>
    <t>세달</t>
  </si>
  <si>
    <t>종일</t>
  </si>
  <si>
    <t>봉장</t>
  </si>
  <si>
    <t>문달</t>
  </si>
  <si>
    <t>덕상</t>
  </si>
  <si>
    <t>무림</t>
  </si>
  <si>
    <t>중인</t>
  </si>
  <si>
    <t>영기</t>
  </si>
  <si>
    <t>종기</t>
  </si>
  <si>
    <t>득유</t>
  </si>
  <si>
    <t>만상</t>
  </si>
  <si>
    <t>흥록</t>
  </si>
  <si>
    <t>겸</t>
  </si>
  <si>
    <t>집</t>
  </si>
  <si>
    <t>자남</t>
  </si>
  <si>
    <t>위진</t>
  </si>
  <si>
    <t>백련</t>
  </si>
  <si>
    <t>인백</t>
  </si>
  <si>
    <t>차희</t>
  </si>
  <si>
    <t>인설</t>
  </si>
  <si>
    <t>원길</t>
  </si>
  <si>
    <t>우춘</t>
  </si>
  <si>
    <t>진석</t>
  </si>
  <si>
    <t>순길</t>
  </si>
  <si>
    <t>정필</t>
  </si>
  <si>
    <t>근천</t>
  </si>
  <si>
    <t>철중</t>
  </si>
  <si>
    <t>몽로</t>
  </si>
  <si>
    <t>계선</t>
  </si>
  <si>
    <t>정준</t>
  </si>
  <si>
    <t>충장</t>
  </si>
  <si>
    <t>망원</t>
  </si>
  <si>
    <t>지민</t>
  </si>
  <si>
    <t>화덕</t>
  </si>
  <si>
    <t>자경</t>
  </si>
  <si>
    <t>효행</t>
  </si>
  <si>
    <t>정지</t>
  </si>
  <si>
    <t>경점</t>
  </si>
  <si>
    <t>선학</t>
  </si>
  <si>
    <t>금의</t>
  </si>
  <si>
    <t>철근</t>
  </si>
  <si>
    <t>상련</t>
  </si>
  <si>
    <t>황길</t>
  </si>
  <si>
    <t>정걸</t>
  </si>
  <si>
    <t>준발</t>
  </si>
  <si>
    <t>광보</t>
  </si>
  <si>
    <t>계천</t>
  </si>
  <si>
    <t>후헌</t>
  </si>
  <si>
    <t>찬</t>
  </si>
  <si>
    <t>용발</t>
  </si>
  <si>
    <t>도창</t>
  </si>
  <si>
    <t>명원</t>
  </si>
  <si>
    <t>기립</t>
  </si>
  <si>
    <t>수련</t>
  </si>
  <si>
    <t>일현</t>
  </si>
  <si>
    <t>경운</t>
  </si>
  <si>
    <t>신검</t>
  </si>
  <si>
    <t>자매</t>
  </si>
  <si>
    <t>각량</t>
  </si>
  <si>
    <t>회신</t>
  </si>
  <si>
    <t>계룡</t>
  </si>
  <si>
    <t>희도</t>
  </si>
  <si>
    <t>경효</t>
  </si>
  <si>
    <t>시익</t>
  </si>
  <si>
    <t>언립</t>
  </si>
  <si>
    <t>근</t>
  </si>
  <si>
    <t>득연</t>
  </si>
  <si>
    <t>회광</t>
  </si>
  <si>
    <t>처영</t>
  </si>
  <si>
    <t>암휘</t>
  </si>
  <si>
    <t>숭선</t>
  </si>
  <si>
    <t>란</t>
  </si>
  <si>
    <t>증조명</t>
  </si>
  <si>
    <t>자헌대부동지중추부사행고금도수군절제사</t>
  </si>
  <si>
    <t>통정대부어모장군행발포진만호사도진관수군동지첨절제사</t>
  </si>
  <si>
    <t>군자감훈련첨정</t>
  </si>
  <si>
    <t>만호</t>
  </si>
  <si>
    <t>조봉대부</t>
  </si>
  <si>
    <t>외조직역</t>
  </si>
  <si>
    <t>차계돌</t>
  </si>
  <si>
    <t>최만필</t>
  </si>
  <si>
    <t>구만필</t>
  </si>
  <si>
    <t>서영민</t>
  </si>
  <si>
    <t>조동진</t>
  </si>
  <si>
    <t>조세삼</t>
  </si>
  <si>
    <t>강운득</t>
  </si>
  <si>
    <t>조영찬</t>
  </si>
  <si>
    <t>강해구</t>
  </si>
  <si>
    <t>최종덕</t>
  </si>
  <si>
    <t>허심</t>
  </si>
  <si>
    <t>정명</t>
  </si>
  <si>
    <t>박경지</t>
  </si>
  <si>
    <t>문익필</t>
  </si>
  <si>
    <t>박문성</t>
  </si>
  <si>
    <t>박창순</t>
  </si>
  <si>
    <t>손성방</t>
  </si>
  <si>
    <t>박후명</t>
  </si>
  <si>
    <t>주일천</t>
  </si>
  <si>
    <t>박망지</t>
  </si>
  <si>
    <t>강진성</t>
  </si>
  <si>
    <t>추만세</t>
  </si>
  <si>
    <t>홍망</t>
  </si>
  <si>
    <t>정인만</t>
  </si>
  <si>
    <t>하세우</t>
  </si>
  <si>
    <t>박세검</t>
  </si>
  <si>
    <t>정석령</t>
  </si>
  <si>
    <t>최경진</t>
  </si>
  <si>
    <t>신인선</t>
  </si>
  <si>
    <t>박창걸</t>
  </si>
  <si>
    <t>허준</t>
  </si>
  <si>
    <t>신이성</t>
  </si>
  <si>
    <t>전희강</t>
  </si>
  <si>
    <t>강재운</t>
  </si>
  <si>
    <t>서성득</t>
  </si>
  <si>
    <t>개홍</t>
  </si>
  <si>
    <t>박성호</t>
  </si>
  <si>
    <t>정세번</t>
  </si>
  <si>
    <t>석철민</t>
  </si>
  <si>
    <t>최수원</t>
  </si>
  <si>
    <t>하이지</t>
  </si>
  <si>
    <t>박진성</t>
  </si>
  <si>
    <t>고두삼</t>
  </si>
  <si>
    <t>권자선</t>
  </si>
  <si>
    <t>안명철</t>
  </si>
  <si>
    <t>권막문</t>
  </si>
  <si>
    <t>손계망</t>
  </si>
  <si>
    <t>강도창</t>
  </si>
  <si>
    <t>박막금</t>
  </si>
  <si>
    <t>박원기</t>
  </si>
  <si>
    <t>박정지</t>
  </si>
  <si>
    <t>신성추</t>
  </si>
  <si>
    <t>곽천학</t>
  </si>
  <si>
    <t>신진업</t>
  </si>
  <si>
    <t>남문해</t>
  </si>
  <si>
    <t>최덕봉</t>
  </si>
  <si>
    <t>최무지</t>
  </si>
  <si>
    <t>최덕순</t>
  </si>
  <si>
    <t>배이빈</t>
  </si>
  <si>
    <t>정명욱</t>
  </si>
  <si>
    <t>석운적</t>
  </si>
  <si>
    <t>윤수홍</t>
  </si>
  <si>
    <t>하막립</t>
  </si>
  <si>
    <t>안성립</t>
  </si>
  <si>
    <t>서문어</t>
  </si>
  <si>
    <t>박상걸</t>
  </si>
  <si>
    <t>전명채</t>
  </si>
  <si>
    <t>장애선</t>
  </si>
  <si>
    <t>진진석</t>
  </si>
  <si>
    <t>배두명</t>
  </si>
  <si>
    <t>백후경</t>
  </si>
  <si>
    <t>전성표</t>
  </si>
  <si>
    <t>조수봉</t>
  </si>
  <si>
    <t>장우현</t>
  </si>
  <si>
    <t>문막돌이</t>
  </si>
  <si>
    <t>박삼석</t>
  </si>
  <si>
    <t>허우</t>
  </si>
  <si>
    <t>최선봉</t>
  </si>
  <si>
    <t>하지달</t>
  </si>
  <si>
    <t>박무동</t>
  </si>
  <si>
    <t>조일상</t>
  </si>
  <si>
    <t>정만선</t>
  </si>
  <si>
    <t>배익중</t>
  </si>
  <si>
    <t>차세달</t>
  </si>
  <si>
    <t>권아지</t>
  </si>
  <si>
    <t>갈후남</t>
  </si>
  <si>
    <t>권일상</t>
  </si>
  <si>
    <t>최만세</t>
  </si>
  <si>
    <t>안유성</t>
  </si>
  <si>
    <t>최세강</t>
  </si>
  <si>
    <t>박성익</t>
  </si>
  <si>
    <t>박사천</t>
  </si>
  <si>
    <t>강위필</t>
  </si>
  <si>
    <t>박자방</t>
  </si>
  <si>
    <t>박준서</t>
  </si>
  <si>
    <t>하가지</t>
  </si>
  <si>
    <t>덕금</t>
  </si>
  <si>
    <t>하운일</t>
  </si>
  <si>
    <t>조천</t>
  </si>
  <si>
    <t>소진형</t>
  </si>
  <si>
    <t>윤재중</t>
  </si>
  <si>
    <t>최종원</t>
  </si>
  <si>
    <t>장우운</t>
  </si>
  <si>
    <t>박상옥</t>
  </si>
  <si>
    <t>곽시의</t>
  </si>
  <si>
    <t>강태원</t>
  </si>
  <si>
    <t>문이갑</t>
  </si>
  <si>
    <t>도일탕</t>
  </si>
  <si>
    <t>변태일</t>
  </si>
  <si>
    <t>조보립</t>
  </si>
  <si>
    <t>강사순</t>
  </si>
  <si>
    <t>박천명</t>
  </si>
  <si>
    <t>박성록</t>
  </si>
  <si>
    <t>지갑진</t>
  </si>
  <si>
    <t>배소근아지</t>
  </si>
  <si>
    <t>곽조시</t>
  </si>
  <si>
    <t>황을민</t>
  </si>
  <si>
    <t>배태걸</t>
  </si>
  <si>
    <t>남득철</t>
  </si>
  <si>
    <t>최천안</t>
  </si>
  <si>
    <t>곽천우</t>
  </si>
  <si>
    <t>박이밀</t>
  </si>
  <si>
    <t>황적석</t>
  </si>
  <si>
    <t>윤귀평</t>
  </si>
  <si>
    <t>하재룡</t>
  </si>
  <si>
    <t>강도삼</t>
  </si>
  <si>
    <t>황일양</t>
  </si>
  <si>
    <t>박자호</t>
  </si>
  <si>
    <t>강일상</t>
  </si>
  <si>
    <t>손원종</t>
  </si>
  <si>
    <t>최태선</t>
  </si>
  <si>
    <t>고도성</t>
  </si>
  <si>
    <t>조영석</t>
  </si>
  <si>
    <t>정세갑</t>
  </si>
  <si>
    <t>손성휘</t>
  </si>
  <si>
    <t>유민광</t>
  </si>
  <si>
    <t>송세규</t>
  </si>
  <si>
    <t>엄순하</t>
  </si>
  <si>
    <t>성석성</t>
  </si>
  <si>
    <t>윤성강</t>
  </si>
  <si>
    <t>장승택</t>
  </si>
  <si>
    <t>박성발</t>
  </si>
  <si>
    <t>전하성</t>
  </si>
  <si>
    <t>박여기</t>
  </si>
  <si>
    <t>오경선</t>
  </si>
  <si>
    <t>하자명</t>
  </si>
  <si>
    <t>정영발</t>
  </si>
  <si>
    <t>황웅발</t>
  </si>
  <si>
    <t>최처대</t>
  </si>
  <si>
    <t>백감동</t>
  </si>
  <si>
    <t>조차광</t>
  </si>
  <si>
    <t>장승빈</t>
  </si>
  <si>
    <t>정재기</t>
  </si>
  <si>
    <t>배소근</t>
  </si>
  <si>
    <t>박효순</t>
  </si>
  <si>
    <t>최단팔</t>
  </si>
  <si>
    <t>정사운</t>
  </si>
  <si>
    <t>정차운</t>
  </si>
  <si>
    <t>오온일</t>
  </si>
  <si>
    <t>오유남</t>
  </si>
  <si>
    <t>정막산</t>
  </si>
  <si>
    <t>박창석</t>
  </si>
  <si>
    <t>박사길</t>
  </si>
  <si>
    <t>차일남</t>
  </si>
  <si>
    <t>정운강</t>
  </si>
  <si>
    <t>우하지</t>
  </si>
  <si>
    <t>조귀벽</t>
  </si>
  <si>
    <t>배선재</t>
  </si>
  <si>
    <t>손계창</t>
  </si>
  <si>
    <t>백수문</t>
  </si>
  <si>
    <t>신막내</t>
  </si>
  <si>
    <t>곽여탁</t>
  </si>
  <si>
    <t>조여징</t>
  </si>
  <si>
    <t>윤광주</t>
  </si>
  <si>
    <t>한득성</t>
  </si>
  <si>
    <t>하승천</t>
  </si>
  <si>
    <t>최수방</t>
  </si>
  <si>
    <t>전유성</t>
  </si>
  <si>
    <t>천시원</t>
  </si>
  <si>
    <t>하유성</t>
  </si>
  <si>
    <t>신성필</t>
  </si>
  <si>
    <t>장상한</t>
  </si>
  <si>
    <t>송국화</t>
  </si>
  <si>
    <t>전수철</t>
  </si>
  <si>
    <t>박선문</t>
  </si>
  <si>
    <t>윤도선</t>
  </si>
  <si>
    <t>최석재</t>
  </si>
  <si>
    <t>최치방</t>
  </si>
  <si>
    <t>서도문</t>
  </si>
  <si>
    <t>추정백</t>
  </si>
  <si>
    <t>공이달</t>
  </si>
  <si>
    <t>백준검</t>
  </si>
  <si>
    <t>은인하</t>
  </si>
  <si>
    <t>박태봉</t>
  </si>
  <si>
    <t>하수백</t>
  </si>
  <si>
    <t>배일상</t>
  </si>
  <si>
    <t>윤선주</t>
  </si>
  <si>
    <t>하례봉</t>
  </si>
  <si>
    <t>도선문</t>
  </si>
  <si>
    <t>배유필</t>
  </si>
  <si>
    <t>외조명</t>
  </si>
  <si>
    <t>연안</t>
  </si>
  <si>
    <t>수안</t>
  </si>
  <si>
    <t>남평</t>
  </si>
  <si>
    <t>웅천</t>
  </si>
  <si>
    <t>안동</t>
  </si>
  <si>
    <t>순흥</t>
  </si>
  <si>
    <t>문화</t>
  </si>
  <si>
    <t>진양</t>
  </si>
  <si>
    <t>청송</t>
  </si>
  <si>
    <t>화원</t>
  </si>
  <si>
    <t>분성</t>
  </si>
  <si>
    <t>철원</t>
  </si>
  <si>
    <t>황주</t>
  </si>
  <si>
    <t>강진</t>
  </si>
  <si>
    <t>진천</t>
  </si>
  <si>
    <t>울진</t>
  </si>
  <si>
    <t>흥해</t>
  </si>
  <si>
    <t>행주</t>
  </si>
  <si>
    <t>외본</t>
  </si>
  <si>
    <t>年度</t>
  </si>
  <si>
    <t>面名</t>
  </si>
  <si>
    <t>면명</t>
  </si>
  <si>
    <t>順番</t>
  </si>
  <si>
    <t>主戶</t>
  </si>
  <si>
    <t>주호</t>
  </si>
  <si>
    <t>XX參議</t>
  </si>
  <si>
    <t>XX참의</t>
  </si>
  <si>
    <t>X園</t>
  </si>
  <si>
    <t>X원</t>
  </si>
  <si>
    <t>명이상 결락</t>
  </si>
  <si>
    <t>년령이하 조직역이상 결락</t>
  </si>
  <si>
    <t>호내위상이하 결락</t>
  </si>
  <si>
    <t>X得婢</t>
  </si>
  <si>
    <t>X득비</t>
  </si>
  <si>
    <t>X三</t>
  </si>
  <si>
    <t>X삼</t>
  </si>
  <si>
    <t>명이하 결락</t>
  </si>
  <si>
    <t>년령이상 결락</t>
  </si>
  <si>
    <t>X陽</t>
  </si>
  <si>
    <t>X양</t>
  </si>
  <si>
    <t>X女</t>
  </si>
  <si>
    <t>X녀</t>
  </si>
  <si>
    <t>X代子</t>
  </si>
  <si>
    <t>X대자</t>
  </si>
  <si>
    <t>성이하 본이상 결락</t>
  </si>
  <si>
    <t>호이하 년령이상 결락</t>
  </si>
  <si>
    <t>XX軍官</t>
  </si>
  <si>
    <t>XX군관</t>
  </si>
  <si>
    <t>戊X</t>
  </si>
  <si>
    <t>X得</t>
  </si>
  <si>
    <t>X득</t>
  </si>
  <si>
    <t>간지이하 부명이상 결락</t>
  </si>
  <si>
    <t>丙X</t>
  </si>
  <si>
    <t>X故代妻</t>
  </si>
  <si>
    <t>X고대처</t>
  </si>
  <si>
    <t>庚X</t>
  </si>
  <si>
    <t>X官</t>
  </si>
  <si>
    <t>X관</t>
  </si>
  <si>
    <t>출입이상 결락</t>
  </si>
  <si>
    <t>X武</t>
  </si>
  <si>
    <t>X무</t>
  </si>
  <si>
    <t>X兵</t>
  </si>
  <si>
    <t>X병</t>
  </si>
  <si>
    <t>X政</t>
  </si>
  <si>
    <t>X정</t>
  </si>
  <si>
    <t>개명이상 결락</t>
  </si>
  <si>
    <t>X迪</t>
  </si>
  <si>
    <t>X적</t>
  </si>
  <si>
    <t>년령이하 부명이상 결락</t>
  </si>
  <si>
    <t>X重故代子</t>
  </si>
  <si>
    <t>X중고대자</t>
  </si>
  <si>
    <t>驛X</t>
  </si>
  <si>
    <t>X貴</t>
  </si>
  <si>
    <t>X귀</t>
  </si>
  <si>
    <t>성이상 결락</t>
  </si>
  <si>
    <t>嘉X</t>
  </si>
  <si>
    <t>X奉</t>
  </si>
  <si>
    <t>X봉</t>
  </si>
  <si>
    <t>년령이하 결락</t>
  </si>
  <si>
    <t>X匠保</t>
  </si>
  <si>
    <t>X장보</t>
  </si>
  <si>
    <t>甲X</t>
  </si>
  <si>
    <t>X道</t>
  </si>
  <si>
    <t>X도</t>
  </si>
  <si>
    <t>X驛吏</t>
  </si>
  <si>
    <t>X역리</t>
  </si>
  <si>
    <t>직역이상 결락</t>
  </si>
  <si>
    <t>儀X</t>
  </si>
  <si>
    <t>金X道安林驛吏</t>
  </si>
  <si>
    <t>X二</t>
  </si>
  <si>
    <t>X이</t>
  </si>
  <si>
    <t>X義</t>
  </si>
  <si>
    <t>X의</t>
  </si>
  <si>
    <t>X知中樞府事</t>
  </si>
  <si>
    <t>X지중추부사</t>
  </si>
  <si>
    <t>X辰</t>
  </si>
  <si>
    <t>X진</t>
  </si>
  <si>
    <t>X儒</t>
  </si>
  <si>
    <t>X유</t>
  </si>
  <si>
    <t>X良</t>
  </si>
  <si>
    <t>X량</t>
  </si>
  <si>
    <t>贈通政大夫工X</t>
  </si>
  <si>
    <t>통수이하 본관이상 결락</t>
  </si>
  <si>
    <t>X子</t>
  </si>
  <si>
    <t>X자</t>
  </si>
  <si>
    <t>소생이하 결락</t>
  </si>
  <si>
    <t>본이하 조명이상 결락</t>
  </si>
  <si>
    <t>辛X</t>
  </si>
  <si>
    <t>호내위상 婦로 추정</t>
  </si>
  <si>
    <t>간지이상 결락</t>
  </si>
  <si>
    <t>X采</t>
  </si>
  <si>
    <t>X채</t>
  </si>
  <si>
    <t>X周</t>
  </si>
  <si>
    <t>X주</t>
  </si>
  <si>
    <t>본관이하 조명이상 결락</t>
  </si>
  <si>
    <t>호내위상이하 년령이상 결락</t>
  </si>
  <si>
    <t>貴X</t>
  </si>
  <si>
    <t>명이하 출입이상 결락</t>
  </si>
  <si>
    <t>X兼司果</t>
  </si>
  <si>
    <t>X겸사과</t>
  </si>
  <si>
    <t>직역이하 결락</t>
  </si>
  <si>
    <t>加X</t>
  </si>
  <si>
    <t>X亥</t>
  </si>
  <si>
    <t>X해</t>
  </si>
  <si>
    <t>母(原)母班婢貴其</t>
  </si>
  <si>
    <t>성이하 결락</t>
  </si>
  <si>
    <t>密X</t>
  </si>
  <si>
    <t>통수이하 년령이상 결락</t>
  </si>
  <si>
    <t>X戌</t>
  </si>
  <si>
    <t>X술</t>
  </si>
  <si>
    <t>X巳</t>
  </si>
  <si>
    <t>X사</t>
  </si>
  <si>
    <t>통수이하 명이상 결락</t>
  </si>
  <si>
    <t>X知</t>
  </si>
  <si>
    <t>X지</t>
  </si>
  <si>
    <t>X達</t>
  </si>
  <si>
    <t>X달</t>
  </si>
  <si>
    <t>贈嘉善大夫漢城府左尹兼五衛都X</t>
  </si>
  <si>
    <t>출입이하 결락</t>
  </si>
  <si>
    <t>모직역이상 결락</t>
  </si>
  <si>
    <t>石X</t>
  </si>
  <si>
    <t>X生</t>
  </si>
  <si>
    <t>X생</t>
  </si>
  <si>
    <t>본관이하 조직역이상 결락</t>
  </si>
  <si>
    <t>외조직역이하 결락</t>
  </si>
  <si>
    <t>母(原)妻班婢必進</t>
  </si>
  <si>
    <t>X申</t>
  </si>
  <si>
    <t>X신</t>
  </si>
  <si>
    <t>X城丁軍下典</t>
  </si>
  <si>
    <t>X성정군하전</t>
  </si>
  <si>
    <t>년령이하 부직역이상 결락</t>
  </si>
  <si>
    <t>모직역(原)妻私婢</t>
  </si>
  <si>
    <t>소생이하 년령이상 결락</t>
  </si>
  <si>
    <t>X學</t>
  </si>
  <si>
    <t>X학</t>
  </si>
  <si>
    <t>본이하 조직역 이상 결락</t>
  </si>
  <si>
    <t>X亥逃亡</t>
  </si>
  <si>
    <t>X해도망</t>
  </si>
  <si>
    <t>소생이하 출입이상 결락</t>
  </si>
  <si>
    <t>X彬</t>
  </si>
  <si>
    <t>X빈</t>
  </si>
  <si>
    <t>X介</t>
  </si>
  <si>
    <t>X개</t>
  </si>
  <si>
    <t>모명이상 결락</t>
  </si>
  <si>
    <t>호이하 부직역이상 결락</t>
  </si>
  <si>
    <t>遇X</t>
  </si>
  <si>
    <t>X同</t>
  </si>
  <si>
    <t>X동</t>
  </si>
  <si>
    <t>X載</t>
  </si>
  <si>
    <t>X재</t>
  </si>
  <si>
    <t>通德X</t>
  </si>
  <si>
    <t>X泰</t>
  </si>
  <si>
    <t>X태</t>
  </si>
  <si>
    <t>應X</t>
  </si>
  <si>
    <t>X出使軍官</t>
  </si>
  <si>
    <t>X출사군관</t>
  </si>
  <si>
    <t>X代妻</t>
  </si>
  <si>
    <t>X대처</t>
  </si>
  <si>
    <t>延X里</t>
  </si>
  <si>
    <t>X用</t>
  </si>
  <si>
    <t>X용</t>
  </si>
  <si>
    <t>已上元戶貳百貳拾肆戶 人口玖百拾壹口 別有司姜日先 尊位石思文</t>
  </si>
  <si>
    <t>김귀문</t>
  </si>
  <si>
    <t>김기삼</t>
  </si>
  <si>
    <t>김덕재</t>
  </si>
  <si>
    <t>김명재</t>
  </si>
  <si>
    <t>김아지</t>
  </si>
  <si>
    <t>김여산</t>
  </si>
  <si>
    <t>김영우</t>
  </si>
  <si>
    <t>김정우</t>
  </si>
  <si>
    <t>김해득</t>
  </si>
  <si>
    <t>김연채</t>
  </si>
  <si>
    <t>김연채</t>
    <phoneticPr fontId="1" type="noConversion"/>
  </si>
  <si>
    <t>김노랑</t>
  </si>
  <si>
    <t>노랑</t>
  </si>
  <si>
    <t>이납조시</t>
  </si>
  <si>
    <t>이몽재</t>
  </si>
  <si>
    <t>이원기</t>
  </si>
  <si>
    <t>이중재</t>
  </si>
  <si>
    <t>임만업</t>
  </si>
  <si>
    <t>임만업</t>
    <phoneticPr fontId="1" type="noConversion"/>
  </si>
  <si>
    <t>김중안고대자</t>
  </si>
  <si>
    <t>김용택고대과모</t>
  </si>
  <si>
    <t>노제서영석이고대처</t>
  </si>
  <si>
    <t>노제</t>
  </si>
  <si>
    <t>金泉道安林驛吏朴光柱故代妻</t>
    <phoneticPr fontId="1" type="noConversion"/>
  </si>
  <si>
    <t>김천도안림역리박광주고대처</t>
    <phoneticPr fontId="1" type="noConversion"/>
  </si>
  <si>
    <t>여서</t>
    <phoneticPr fontId="1" type="noConversion"/>
  </si>
  <si>
    <t>주호</t>
    <phoneticPr fontId="1" type="noConversion"/>
  </si>
  <si>
    <t>노비</t>
    <phoneticPr fontId="1" type="noConversion"/>
  </si>
  <si>
    <t>가선대부용양위부호군</t>
  </si>
  <si>
    <t>절충장군행용양위부호군</t>
  </si>
  <si>
    <t>절충장군용양위부호군</t>
  </si>
  <si>
    <t>김천도안림역리</t>
  </si>
  <si>
    <t>김천도역리</t>
  </si>
  <si>
    <t>김천백</t>
  </si>
  <si>
    <t>양녀</t>
  </si>
  <si>
    <t>노직통정대부</t>
  </si>
  <si>
    <t>노직</t>
  </si>
  <si>
    <t>노직통정대부첨지중추부사</t>
  </si>
  <si>
    <t>노직통정</t>
  </si>
  <si>
    <t>노직중추부사</t>
  </si>
  <si>
    <t>노직가선</t>
  </si>
  <si>
    <t>노직가선대부</t>
  </si>
  <si>
    <t>노직대부첨지중추부사</t>
  </si>
  <si>
    <t>노직가선대부동지중추부사</t>
  </si>
  <si>
    <t>노직통정대부절충장군행용양위부호군</t>
  </si>
  <si>
    <t>노직가의대부</t>
  </si>
  <si>
    <t>이보</t>
    <phoneticPr fontId="1" type="noConversion"/>
  </si>
  <si>
    <t>이보</t>
    <phoneticPr fontId="1" type="noConversion"/>
  </si>
  <si>
    <t>김</t>
    <phoneticPr fontId="1" type="noConversion"/>
  </si>
  <si>
    <t>나</t>
    <phoneticPr fontId="1" type="noConversion"/>
  </si>
  <si>
    <t>양</t>
    <phoneticPr fontId="1" type="noConversion"/>
  </si>
  <si>
    <t>유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</si>
  <si>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</si>
  <si>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</si>
  <si>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</si>
  <si>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기석</t>
    <phoneticPr fontId="1" type="noConversion"/>
  </si>
  <si>
    <t>여분</t>
  </si>
  <si>
    <t>여분</t>
    <phoneticPr fontId="1" type="noConversion"/>
  </si>
  <si>
    <t>여정</t>
    <phoneticPr fontId="1" type="noConversion"/>
  </si>
  <si>
    <t>양재</t>
    <phoneticPr fontId="1" type="noConversion"/>
  </si>
  <si>
    <t>연녀</t>
  </si>
  <si>
    <t>연단</t>
  </si>
  <si>
    <t>연발</t>
  </si>
  <si>
    <t>연석이</t>
  </si>
  <si>
    <t>연옥</t>
  </si>
  <si>
    <t>연창</t>
  </si>
  <si>
    <t>연채</t>
  </si>
  <si>
    <t>연천</t>
  </si>
  <si>
    <t>연평</t>
  </si>
  <si>
    <t>연풍</t>
  </si>
  <si>
    <t>연홍</t>
  </si>
  <si>
    <t>예단</t>
  </si>
  <si>
    <t>예화</t>
  </si>
  <si>
    <t>용서</t>
  </si>
  <si>
    <t>용운</t>
  </si>
  <si>
    <t>용윤</t>
  </si>
  <si>
    <t>용재</t>
  </si>
  <si>
    <t>용채</t>
  </si>
  <si>
    <t>용택</t>
  </si>
  <si>
    <t>용기</t>
    <phoneticPr fontId="1" type="noConversion"/>
  </si>
  <si>
    <t>윤대</t>
    <phoneticPr fontId="1" type="noConversion"/>
  </si>
  <si>
    <t>인구</t>
    <phoneticPr fontId="1" type="noConversion"/>
  </si>
  <si>
    <t>사대</t>
    <phoneticPr fontId="1" type="noConversion"/>
  </si>
  <si>
    <t>소근노미</t>
  </si>
  <si>
    <t>만택</t>
  </si>
  <si>
    <t>늦삼</t>
    <phoneticPr fontId="1" type="noConversion"/>
  </si>
  <si>
    <t>X5</t>
    <phoneticPr fontId="1" type="noConversion"/>
  </si>
  <si>
    <t>X2</t>
    <phoneticPr fontId="1" type="noConversion"/>
  </si>
  <si>
    <t>X1</t>
    <phoneticPr fontId="1" type="noConversion"/>
  </si>
  <si>
    <t>X1</t>
    <phoneticPr fontId="1" type="noConversion"/>
  </si>
  <si>
    <t>X3</t>
    <phoneticPr fontId="1" type="noConversion"/>
  </si>
  <si>
    <t>6X</t>
    <phoneticPr fontId="1" type="noConversion"/>
  </si>
  <si>
    <t>4X</t>
    <phoneticPr fontId="1" type="noConversion"/>
  </si>
  <si>
    <t>4X</t>
    <phoneticPr fontId="1" type="noConversion"/>
  </si>
  <si>
    <t>4X</t>
    <phoneticPr fontId="1" type="noConversion"/>
  </si>
  <si>
    <t>1X</t>
    <phoneticPr fontId="1" type="noConversion"/>
  </si>
  <si>
    <t>1X</t>
    <phoneticPr fontId="1" type="noConversion"/>
  </si>
  <si>
    <t>5X</t>
    <phoneticPr fontId="1" type="noConversion"/>
  </si>
  <si>
    <t>5X</t>
    <phoneticPr fontId="1" type="noConversion"/>
  </si>
  <si>
    <t>2X</t>
    <phoneticPr fontId="1" type="noConversion"/>
  </si>
  <si>
    <t>3X</t>
    <phoneticPr fontId="1" type="noConversion"/>
  </si>
  <si>
    <t>3X</t>
    <phoneticPr fontId="1" type="noConversion"/>
  </si>
  <si>
    <t>等2口丁酉逃亡</t>
    <phoneticPr fontId="1" type="noConversion"/>
  </si>
  <si>
    <t>등2구정유도망</t>
    <phoneticPr fontId="1" type="noConversion"/>
  </si>
  <si>
    <t>입호</t>
    <phoneticPr fontId="1" type="noConversion"/>
  </si>
  <si>
    <t>右6口戊辰逃亡居</t>
    <phoneticPr fontId="1" type="noConversion"/>
  </si>
  <si>
    <t>우6구무진도망거</t>
  </si>
  <si>
    <t>우6구시거</t>
  </si>
  <si>
    <t>右6口時居</t>
    <phoneticPr fontId="1" type="noConversion"/>
  </si>
  <si>
    <t>右6口時居</t>
    <phoneticPr fontId="1" type="noConversion"/>
  </si>
  <si>
    <t>우4구시거</t>
  </si>
  <si>
    <t>右4口時居</t>
    <phoneticPr fontId="1" type="noConversion"/>
  </si>
  <si>
    <t>右4口時居</t>
    <phoneticPr fontId="1" type="noConversion"/>
  </si>
  <si>
    <t>右3口逃亡</t>
  </si>
  <si>
    <t>右3口丙午逃亡</t>
  </si>
  <si>
    <t>右3口時居</t>
  </si>
  <si>
    <t>右3口乙酉逃亡</t>
  </si>
  <si>
    <t>우3구도망</t>
  </si>
  <si>
    <t>우3구병오도망</t>
  </si>
  <si>
    <t>우3구시거</t>
  </si>
  <si>
    <t>우3구을유도망</t>
  </si>
  <si>
    <t>右2口逃亡</t>
    <phoneticPr fontId="1" type="noConversion"/>
  </si>
  <si>
    <t>右1口時居</t>
    <phoneticPr fontId="1" type="noConversion"/>
  </si>
  <si>
    <t>우2구도망</t>
    <phoneticPr fontId="1" type="noConversion"/>
  </si>
  <si>
    <t>우1구시거</t>
    <phoneticPr fontId="1" type="noConversion"/>
  </si>
  <si>
    <t>무진도망거</t>
    <phoneticPr fontId="1" type="noConversion"/>
  </si>
  <si>
    <t>무진도망거</t>
    <phoneticPr fontId="1" type="noConversion"/>
  </si>
  <si>
    <t>선산우무곡</t>
    <phoneticPr fontId="1" type="noConversion"/>
  </si>
  <si>
    <t>도망</t>
    <phoneticPr fontId="1" type="noConversion"/>
  </si>
  <si>
    <t>시거</t>
    <phoneticPr fontId="1" type="noConversion"/>
  </si>
  <si>
    <t>시거</t>
    <phoneticPr fontId="1" type="noConversion"/>
  </si>
  <si>
    <t>서상</t>
    <phoneticPr fontId="1" type="noConversion"/>
  </si>
  <si>
    <t>서상</t>
    <phoneticPr fontId="1" type="noConversion"/>
  </si>
  <si>
    <t>시거</t>
    <phoneticPr fontId="1" type="noConversion"/>
  </si>
  <si>
    <t>시거</t>
    <phoneticPr fontId="1" type="noConversion"/>
  </si>
  <si>
    <t>현풍</t>
    <phoneticPr fontId="1" type="noConversion"/>
  </si>
  <si>
    <t>현풍</t>
    <phoneticPr fontId="1" type="noConversion"/>
  </si>
  <si>
    <t>거제</t>
    <phoneticPr fontId="1" type="noConversion"/>
  </si>
  <si>
    <t>고</t>
    <phoneticPr fontId="1" type="noConversion"/>
  </si>
  <si>
    <t>도망</t>
    <phoneticPr fontId="1" type="noConversion"/>
  </si>
  <si>
    <t>도망</t>
    <phoneticPr fontId="1" type="noConversion"/>
  </si>
  <si>
    <t>도망</t>
    <phoneticPr fontId="1" type="noConversion"/>
  </si>
  <si>
    <t>시거</t>
    <phoneticPr fontId="1" type="noConversion"/>
  </si>
  <si>
    <t>초계</t>
    <phoneticPr fontId="1" type="noConversion"/>
  </si>
  <si>
    <t>초계</t>
    <phoneticPr fontId="1" type="noConversion"/>
  </si>
  <si>
    <t>병오도망</t>
    <phoneticPr fontId="1" type="noConversion"/>
  </si>
  <si>
    <t>을유도망</t>
    <phoneticPr fontId="1" type="noConversion"/>
  </si>
  <si>
    <t>을유도망</t>
    <phoneticPr fontId="1" type="noConversion"/>
  </si>
  <si>
    <t>병술도망</t>
    <phoneticPr fontId="1" type="noConversion"/>
  </si>
  <si>
    <t>도망</t>
    <phoneticPr fontId="1" type="noConversion"/>
  </si>
  <si>
    <t>지례현</t>
    <phoneticPr fontId="1" type="noConversion"/>
  </si>
  <si>
    <t>시거</t>
    <phoneticPr fontId="1" type="noConversion"/>
  </si>
  <si>
    <t>안성덕곡촌</t>
    <phoneticPr fontId="1" type="noConversion"/>
  </si>
  <si>
    <t>안성덕곡촌</t>
    <phoneticPr fontId="1" type="noConversion"/>
  </si>
  <si>
    <t>임술도망</t>
    <phoneticPr fontId="1" type="noConversion"/>
  </si>
  <si>
    <t>정유도망</t>
    <phoneticPr fontId="1" type="noConversion"/>
  </si>
  <si>
    <t>김해</t>
  </si>
  <si>
    <t>나주</t>
  </si>
  <si>
    <t>여양</t>
  </si>
  <si>
    <t>학</t>
    <phoneticPr fontId="1" type="noConversion"/>
  </si>
  <si>
    <t>王+學</t>
    <phoneticPr fontId="1" type="noConversion"/>
  </si>
  <si>
    <t>내적</t>
    <phoneticPr fontId="1" type="noConversion"/>
  </si>
  <si>
    <t>양재</t>
    <phoneticPr fontId="1" type="noConversion"/>
  </si>
  <si>
    <t>연일</t>
    <phoneticPr fontId="1" type="noConversion"/>
  </si>
  <si>
    <t>양처</t>
  </si>
  <si>
    <t>여단</t>
  </si>
  <si>
    <t>연분</t>
    <phoneticPr fontId="1" type="noConversion"/>
  </si>
  <si>
    <t>4所生</t>
    <phoneticPr fontId="1" type="noConversion"/>
  </si>
  <si>
    <t>3所生</t>
    <phoneticPr fontId="1" type="noConversion"/>
  </si>
  <si>
    <t>5所生</t>
    <phoneticPr fontId="1" type="noConversion"/>
  </si>
  <si>
    <t>5所生</t>
    <phoneticPr fontId="1" type="noConversion"/>
  </si>
  <si>
    <t>2所生</t>
    <phoneticPr fontId="1" type="noConversion"/>
  </si>
  <si>
    <t>1所生</t>
    <phoneticPr fontId="1" type="noConversion"/>
  </si>
  <si>
    <t>노비</t>
    <phoneticPr fontId="1" type="noConversion"/>
  </si>
  <si>
    <t>양인</t>
  </si>
  <si>
    <t>여창</t>
    <phoneticPr fontId="1" type="noConversion"/>
  </si>
  <si>
    <t>건</t>
    <phoneticPr fontId="1" type="noConversion"/>
  </si>
  <si>
    <t>학</t>
    <phoneticPr fontId="1" type="noConversion"/>
  </si>
  <si>
    <t>학</t>
    <phoneticPr fontId="1" type="noConversion"/>
  </si>
  <si>
    <t>王+學</t>
    <phoneticPr fontId="1" type="noConversion"/>
  </si>
  <si>
    <t>王+建</t>
    <phoneticPr fontId="1" type="noConversion"/>
  </si>
  <si>
    <t>石+麗昌</t>
    <phoneticPr fontId="1" type="noConversion"/>
  </si>
  <si>
    <t>여강</t>
    <phoneticPr fontId="1" type="noConversion"/>
  </si>
  <si>
    <t>예두</t>
    <phoneticPr fontId="1" type="noConversion"/>
  </si>
  <si>
    <t>예생</t>
    <phoneticPr fontId="1" type="noConversion"/>
  </si>
  <si>
    <t>이대</t>
    <phoneticPr fontId="1" type="noConversion"/>
  </si>
  <si>
    <t>贈通政大夫掌隷院判決事</t>
    <phoneticPr fontId="1" type="noConversion"/>
  </si>
  <si>
    <t xml:space="preserve">건 </t>
    <phoneticPr fontId="1" type="noConversion"/>
  </si>
  <si>
    <t>난립</t>
  </si>
  <si>
    <t>난산</t>
  </si>
  <si>
    <t>난서</t>
  </si>
  <si>
    <t>예남</t>
  </si>
  <si>
    <t>예빈</t>
  </si>
  <si>
    <t>예성</t>
  </si>
  <si>
    <t>여강</t>
    <phoneticPr fontId="1" type="noConversion"/>
  </si>
  <si>
    <t>연동</t>
    <phoneticPr fontId="1" type="noConversion"/>
  </si>
  <si>
    <t>연신</t>
    <phoneticPr fontId="1" type="noConversion"/>
  </si>
  <si>
    <t>이량</t>
    <phoneticPr fontId="1" type="noConversion"/>
  </si>
  <si>
    <t>김경원</t>
  </si>
  <si>
    <t>김계광</t>
  </si>
  <si>
    <t>김계삼</t>
  </si>
  <si>
    <t>김광하</t>
  </si>
  <si>
    <t>김광휘</t>
  </si>
  <si>
    <t>김귀남</t>
  </si>
  <si>
    <t>김귀필</t>
  </si>
  <si>
    <t>김득립</t>
  </si>
  <si>
    <t>김만립</t>
  </si>
  <si>
    <t>김만욱</t>
  </si>
  <si>
    <t>김말립</t>
  </si>
  <si>
    <t>김명득</t>
  </si>
  <si>
    <t>김명립</t>
  </si>
  <si>
    <t>김명수</t>
  </si>
  <si>
    <t>김복태</t>
  </si>
  <si>
    <t>김봉</t>
  </si>
  <si>
    <t>김봉이</t>
  </si>
  <si>
    <t>김부지</t>
  </si>
  <si>
    <t>김사달</t>
  </si>
  <si>
    <t>김상해</t>
  </si>
  <si>
    <t>김선일</t>
  </si>
  <si>
    <t>김선정</t>
  </si>
  <si>
    <t>김성</t>
  </si>
  <si>
    <t>김성장</t>
  </si>
  <si>
    <t>김성하</t>
  </si>
  <si>
    <t>김세달</t>
  </si>
  <si>
    <t>김수도</t>
  </si>
  <si>
    <t>김수철</t>
  </si>
  <si>
    <t>김수택</t>
  </si>
  <si>
    <t>김시명</t>
  </si>
  <si>
    <t>김시정</t>
  </si>
  <si>
    <t>김애련</t>
  </si>
  <si>
    <t>김여해</t>
  </si>
  <si>
    <t>김여화</t>
  </si>
  <si>
    <t>김영삼</t>
  </si>
  <si>
    <t>김영주</t>
  </si>
  <si>
    <t>김영준</t>
  </si>
  <si>
    <t>김운선</t>
  </si>
  <si>
    <t>김운한</t>
  </si>
  <si>
    <t>김원택</t>
  </si>
  <si>
    <t>김의득</t>
  </si>
  <si>
    <t>김이성</t>
  </si>
  <si>
    <t>김이적</t>
  </si>
  <si>
    <t>김이현</t>
  </si>
  <si>
    <t>김익경</t>
  </si>
  <si>
    <t>김익주</t>
  </si>
  <si>
    <t>김익지</t>
  </si>
  <si>
    <t>김일성</t>
  </si>
  <si>
    <t>김일장</t>
  </si>
  <si>
    <t>김자의</t>
  </si>
  <si>
    <t>김자필</t>
  </si>
  <si>
    <t>김정철</t>
  </si>
  <si>
    <t>김정초</t>
  </si>
  <si>
    <t>김조명</t>
  </si>
  <si>
    <t>김진갑</t>
  </si>
  <si>
    <t>김진발</t>
  </si>
  <si>
    <t>김차수</t>
  </si>
  <si>
    <t>김채장</t>
  </si>
  <si>
    <t>김철인</t>
  </si>
  <si>
    <t>김충립</t>
  </si>
  <si>
    <t>김태삼</t>
  </si>
  <si>
    <t>김태순</t>
  </si>
  <si>
    <t>김태우</t>
  </si>
  <si>
    <t>김태일</t>
  </si>
  <si>
    <t>김태종</t>
  </si>
  <si>
    <t>김하직</t>
  </si>
  <si>
    <t>김행로</t>
  </si>
  <si>
    <t>김후발</t>
  </si>
  <si>
    <t>김후장</t>
  </si>
  <si>
    <t>김흥태</t>
  </si>
  <si>
    <t>김연웅</t>
    <phoneticPr fontId="1" type="noConversion"/>
  </si>
  <si>
    <t>김예발</t>
    <phoneticPr fontId="1" type="noConversion"/>
  </si>
  <si>
    <t>김용해</t>
    <phoneticPr fontId="1" type="noConversion"/>
  </si>
  <si>
    <t>김명금</t>
    <phoneticPr fontId="1" type="noConversion"/>
  </si>
  <si>
    <t>김모로금</t>
    <phoneticPr fontId="1" type="noConversion"/>
  </si>
  <si>
    <t>나정일</t>
  </si>
  <si>
    <t>나진방</t>
  </si>
  <si>
    <t>유복신</t>
  </si>
  <si>
    <t>유원주</t>
  </si>
  <si>
    <t>유태방</t>
  </si>
  <si>
    <t>이가지</t>
  </si>
  <si>
    <t>이강</t>
  </si>
  <si>
    <t>이길웅</t>
  </si>
  <si>
    <t>이도영</t>
  </si>
  <si>
    <t>이두석</t>
  </si>
  <si>
    <t>이명우</t>
  </si>
  <si>
    <t>이미업</t>
  </si>
  <si>
    <t>이복삼</t>
  </si>
  <si>
    <t>이봉호</t>
  </si>
  <si>
    <t>이사명</t>
  </si>
  <si>
    <t>이사일</t>
  </si>
  <si>
    <t>이선원</t>
  </si>
  <si>
    <t>이선해</t>
  </si>
  <si>
    <t>이설득</t>
  </si>
  <si>
    <t>이성달</t>
  </si>
  <si>
    <t>이성운</t>
  </si>
  <si>
    <t>이성춘</t>
  </si>
  <si>
    <t>이세돈</t>
  </si>
  <si>
    <t>이손</t>
  </si>
  <si>
    <t>이순걸</t>
  </si>
  <si>
    <t>이승천</t>
  </si>
  <si>
    <t>이시헌</t>
  </si>
  <si>
    <t>이영우</t>
  </si>
  <si>
    <t>이운배</t>
  </si>
  <si>
    <t>이원수</t>
  </si>
  <si>
    <t>이원주</t>
  </si>
  <si>
    <t>이익진</t>
  </si>
  <si>
    <t>이인발</t>
  </si>
  <si>
    <t>이인억</t>
  </si>
  <si>
    <t>이자명</t>
  </si>
  <si>
    <t>이제운</t>
  </si>
  <si>
    <t>이중련</t>
  </si>
  <si>
    <t>이지만</t>
  </si>
  <si>
    <t>이진빈</t>
  </si>
  <si>
    <t>이진억</t>
  </si>
  <si>
    <t>이창귀</t>
  </si>
  <si>
    <t>이창백</t>
  </si>
  <si>
    <t>이천수</t>
  </si>
  <si>
    <t>이춘영</t>
  </si>
  <si>
    <t>이태상</t>
  </si>
  <si>
    <t>이태성</t>
  </si>
  <si>
    <t>이팽적</t>
  </si>
  <si>
    <t>이하정</t>
  </si>
  <si>
    <t>이후</t>
  </si>
  <si>
    <t>이이선</t>
    <phoneticPr fontId="1" type="noConversion"/>
  </si>
  <si>
    <t>임성기</t>
  </si>
  <si>
    <t>임억석</t>
  </si>
  <si>
    <t>임인용</t>
  </si>
  <si>
    <t>임자교</t>
  </si>
  <si>
    <t>임자호</t>
  </si>
  <si>
    <t>임자화</t>
  </si>
  <si>
    <t>임초한</t>
  </si>
  <si>
    <t>임춘발</t>
  </si>
  <si>
    <t>임치강</t>
  </si>
  <si>
    <t>박연발</t>
    <phoneticPr fontId="1" type="noConversion"/>
  </si>
  <si>
    <t>박임일</t>
    <phoneticPr fontId="1" type="noConversion"/>
  </si>
  <si>
    <t>백송건</t>
    <phoneticPr fontId="1" type="noConversion"/>
  </si>
  <si>
    <t>白頌王+建</t>
    <phoneticPr fontId="1" type="noConversion"/>
  </si>
  <si>
    <t>신연홍</t>
    <phoneticPr fontId="1" type="noConversion"/>
  </si>
  <si>
    <t>최늦동</t>
    <phoneticPr fontId="1" type="noConversion"/>
  </si>
  <si>
    <t>심정립</t>
    <phoneticPr fontId="1" type="noConversion"/>
  </si>
  <si>
    <t>沈正立</t>
    <phoneticPr fontId="1" type="noConversion"/>
  </si>
  <si>
    <t>영광</t>
  </si>
  <si>
    <t>영월</t>
  </si>
  <si>
    <t>영산</t>
    <phoneticPr fontId="1" type="noConversion"/>
  </si>
  <si>
    <t>예천</t>
    <phoneticPr fontId="1" type="noConversion"/>
  </si>
  <si>
    <t>의령</t>
    <phoneticPr fontId="1" type="noConversion"/>
  </si>
  <si>
    <t>X0</t>
    <phoneticPr fontId="1" type="noConversion"/>
  </si>
  <si>
    <t>X0</t>
    <phoneticPr fontId="1" type="noConversion"/>
  </si>
  <si>
    <t>X0</t>
    <phoneticPr fontId="1" type="noConversion"/>
  </si>
  <si>
    <t>X5</t>
    <phoneticPr fontId="1" type="noConversion"/>
  </si>
  <si>
    <t>河進達故代子</t>
    <phoneticPr fontId="1" type="noConversion"/>
  </si>
  <si>
    <t>하</t>
    <phoneticPr fontId="1" type="noConversion"/>
  </si>
  <si>
    <t>陳元起故代子</t>
    <phoneticPr fontId="1" type="noConversion"/>
  </si>
  <si>
    <t>진</t>
    <phoneticPr fontId="1" type="noConversion"/>
  </si>
  <si>
    <t>省峴道舌化驛吏姜仁弼故代子</t>
    <phoneticPr fontId="1" type="noConversion"/>
  </si>
  <si>
    <t>강</t>
    <phoneticPr fontId="1" type="noConversion"/>
  </si>
  <si>
    <t>石XX故代子</t>
    <phoneticPr fontId="1" type="noConversion"/>
  </si>
  <si>
    <t>석</t>
    <phoneticPr fontId="1" type="noConversion"/>
  </si>
  <si>
    <t>솔별리</t>
  </si>
  <si>
    <t>솔별리</t>
    <phoneticPr fontId="1" type="noConversion"/>
  </si>
  <si>
    <t>朴仁泰</t>
  </si>
  <si>
    <t>박인태</t>
  </si>
  <si>
    <t>朴昌業</t>
  </si>
  <si>
    <t>박창업</t>
  </si>
  <si>
    <t>朴漢泰</t>
  </si>
  <si>
    <t>박한태</t>
  </si>
  <si>
    <t>裵漢江</t>
  </si>
  <si>
    <t>배한강</t>
  </si>
  <si>
    <t>裵鳳三</t>
  </si>
  <si>
    <t>배봉삼</t>
  </si>
  <si>
    <t>裵日得</t>
  </si>
  <si>
    <t>배일득</t>
  </si>
  <si>
    <t/>
  </si>
  <si>
    <t>崔俊興</t>
  </si>
  <si>
    <t>최준흥</t>
  </si>
  <si>
    <t>裵德昌</t>
  </si>
  <si>
    <t>배덕창</t>
  </si>
  <si>
    <t>裵守彩</t>
  </si>
  <si>
    <t>배수채</t>
  </si>
  <si>
    <t>陳鶴三</t>
  </si>
  <si>
    <t>진학삼</t>
  </si>
  <si>
    <t>裵命采</t>
  </si>
  <si>
    <t>배명채</t>
  </si>
  <si>
    <t>朴昌守</t>
  </si>
  <si>
    <t>박창수</t>
  </si>
  <si>
    <t>裵遇三</t>
  </si>
  <si>
    <t>배우삼</t>
  </si>
  <si>
    <t>裵玉三</t>
  </si>
  <si>
    <t>배옥삼</t>
  </si>
  <si>
    <t>裵曷堂</t>
  </si>
  <si>
    <t>배갈당</t>
  </si>
  <si>
    <t>裵重瑞</t>
  </si>
  <si>
    <t>배중서</t>
  </si>
  <si>
    <t>裵龍三</t>
  </si>
  <si>
    <t>배용삼</t>
  </si>
  <si>
    <t>裵致三</t>
  </si>
  <si>
    <t>배치삼</t>
  </si>
  <si>
    <t>裵汝三</t>
  </si>
  <si>
    <t>배여삼</t>
  </si>
  <si>
    <t>裵春芳</t>
  </si>
  <si>
    <t>배춘방</t>
  </si>
  <si>
    <t>裵姓</t>
  </si>
  <si>
    <t>배성</t>
  </si>
  <si>
    <t>李姓</t>
  </si>
  <si>
    <t>裵夢三</t>
  </si>
  <si>
    <t>배몽삼</t>
  </si>
  <si>
    <t>田氏</t>
  </si>
  <si>
    <t>전씨</t>
  </si>
  <si>
    <t>裵興三</t>
  </si>
  <si>
    <t>배흥삼</t>
  </si>
  <si>
    <t>X己太</t>
  </si>
  <si>
    <t>X기태</t>
  </si>
  <si>
    <t>申龍彩</t>
  </si>
  <si>
    <t>신용채</t>
  </si>
  <si>
    <t>李一孫</t>
  </si>
  <si>
    <t>이일손</t>
  </si>
  <si>
    <t>申龍起</t>
  </si>
  <si>
    <t>신용기</t>
  </si>
  <si>
    <t>金鼎三</t>
  </si>
  <si>
    <t>김정삼</t>
  </si>
  <si>
    <t>金元三</t>
  </si>
  <si>
    <t>김원삼</t>
  </si>
  <si>
    <t>金載文</t>
  </si>
  <si>
    <t>김재문</t>
  </si>
  <si>
    <t>夏泰載</t>
  </si>
  <si>
    <t>하태재</t>
  </si>
  <si>
    <t>石尙必</t>
  </si>
  <si>
    <t>석상필</t>
  </si>
  <si>
    <t>金鼎郁</t>
  </si>
  <si>
    <t>김정욱</t>
  </si>
  <si>
    <t>金萬碩</t>
  </si>
  <si>
    <t>김만석</t>
  </si>
  <si>
    <t>金慶煥</t>
  </si>
  <si>
    <t>김경환</t>
  </si>
  <si>
    <t>金日尙</t>
  </si>
  <si>
    <t>김일상</t>
  </si>
  <si>
    <t>李春光</t>
  </si>
  <si>
    <t>이춘광</t>
  </si>
  <si>
    <t>金望海</t>
  </si>
  <si>
    <t>김망해</t>
  </si>
  <si>
    <t>千氏</t>
  </si>
  <si>
    <t>천씨</t>
  </si>
  <si>
    <t>金光澤</t>
  </si>
  <si>
    <t>김광택</t>
  </si>
  <si>
    <t>石鍊天</t>
  </si>
  <si>
    <t>석연천</t>
  </si>
  <si>
    <t>許鳳鶴</t>
  </si>
  <si>
    <t>허봉학</t>
  </si>
  <si>
    <t>金德采</t>
  </si>
  <si>
    <t>김덕채</t>
  </si>
  <si>
    <t>金應律</t>
  </si>
  <si>
    <t>김응률</t>
  </si>
  <si>
    <t>金光玉</t>
  </si>
  <si>
    <t>김광옥</t>
  </si>
  <si>
    <t>金萬福</t>
  </si>
  <si>
    <t>김만복</t>
  </si>
  <si>
    <t>金件里金</t>
  </si>
  <si>
    <t>김건리금</t>
  </si>
  <si>
    <t>金德載</t>
  </si>
  <si>
    <t>張必大</t>
  </si>
  <si>
    <t>장필대</t>
  </si>
  <si>
    <t>鄭道興</t>
  </si>
  <si>
    <t>정도흥</t>
  </si>
  <si>
    <t>姜必普</t>
  </si>
  <si>
    <t>강필보</t>
  </si>
  <si>
    <t>班世奉</t>
  </si>
  <si>
    <t>반세봉</t>
  </si>
  <si>
    <t>朴日星</t>
  </si>
  <si>
    <t>박일성</t>
  </si>
  <si>
    <t>朴致興</t>
  </si>
  <si>
    <t>박치흥</t>
  </si>
  <si>
    <t>朴泰浩</t>
  </si>
  <si>
    <t>박태호</t>
  </si>
  <si>
    <t>朴凱東</t>
  </si>
  <si>
    <t>박개동</t>
  </si>
  <si>
    <t>朴順必</t>
  </si>
  <si>
    <t>박순필</t>
  </si>
  <si>
    <t>金姓</t>
  </si>
  <si>
    <t>朴致雄</t>
  </si>
  <si>
    <t>박치웅</t>
  </si>
  <si>
    <t>朴松良</t>
  </si>
  <si>
    <t>박송량</t>
  </si>
  <si>
    <t>姜加萬</t>
  </si>
  <si>
    <t>강가만</t>
  </si>
  <si>
    <t>姜厚種</t>
  </si>
  <si>
    <t>강후종</t>
  </si>
  <si>
    <t>姜一才</t>
  </si>
  <si>
    <t>강일재</t>
  </si>
  <si>
    <t>朴重泰</t>
  </si>
  <si>
    <t>박중태</t>
  </si>
  <si>
    <t>張姓</t>
  </si>
  <si>
    <t>장성</t>
  </si>
  <si>
    <t>張德中</t>
  </si>
  <si>
    <t>장덕중</t>
  </si>
  <si>
    <t>金光柱</t>
  </si>
  <si>
    <t>김광주</t>
  </si>
  <si>
    <t>金世陽</t>
  </si>
  <si>
    <t>김세양</t>
  </si>
  <si>
    <t>林日進</t>
  </si>
  <si>
    <t>임일진</t>
  </si>
  <si>
    <t>韓德咸</t>
  </si>
  <si>
    <t>한덕함</t>
  </si>
  <si>
    <t>朴姓</t>
  </si>
  <si>
    <t>박성</t>
  </si>
  <si>
    <t>尹朔不</t>
  </si>
  <si>
    <t>윤삭불</t>
  </si>
  <si>
    <t>金平孫</t>
  </si>
  <si>
    <t>김평손</t>
  </si>
  <si>
    <t>李春三</t>
  </si>
  <si>
    <t>이춘삼</t>
  </si>
  <si>
    <t>張雲龍</t>
  </si>
  <si>
    <t>장운룡</t>
  </si>
  <si>
    <t>韓良在</t>
  </si>
  <si>
    <t>한양재</t>
  </si>
  <si>
    <t>朴大鵬</t>
  </si>
  <si>
    <t>박대붕</t>
  </si>
  <si>
    <t>趙召史</t>
  </si>
  <si>
    <t>조소사</t>
  </si>
  <si>
    <t>金召史</t>
  </si>
  <si>
    <t>김소사</t>
  </si>
  <si>
    <t>李元夏</t>
  </si>
  <si>
    <t>이원하</t>
  </si>
  <si>
    <t>朴思愼</t>
  </si>
  <si>
    <t>박사신</t>
  </si>
  <si>
    <t>박사대</t>
  </si>
  <si>
    <t>金萬三</t>
  </si>
  <si>
    <t>김만삼</t>
  </si>
  <si>
    <t>朴思悰</t>
  </si>
  <si>
    <t>박사종</t>
  </si>
  <si>
    <t>鄭姓</t>
  </si>
  <si>
    <t>정성</t>
  </si>
  <si>
    <t>朴召史</t>
  </si>
  <si>
    <t>박소사</t>
  </si>
  <si>
    <t>金宇眞</t>
  </si>
  <si>
    <t>김우진</t>
  </si>
  <si>
    <t>申碩才</t>
  </si>
  <si>
    <t>신석재</t>
  </si>
  <si>
    <t>石潤海</t>
  </si>
  <si>
    <t>석윤해</t>
  </si>
  <si>
    <t>石思文</t>
  </si>
  <si>
    <t>석사문</t>
  </si>
  <si>
    <t>陳得齊</t>
  </si>
  <si>
    <t>진득제</t>
  </si>
  <si>
    <t>朴汝中</t>
  </si>
  <si>
    <t>박여중</t>
  </si>
  <si>
    <t>朴興守</t>
  </si>
  <si>
    <t>박흥수</t>
  </si>
  <si>
    <t>朴再三</t>
  </si>
  <si>
    <t>박재삼</t>
  </si>
  <si>
    <t>朴茂榮</t>
  </si>
  <si>
    <t>박무영</t>
  </si>
  <si>
    <t>陳得壽</t>
  </si>
  <si>
    <t>진득수</t>
  </si>
  <si>
    <t>陳得貴</t>
  </si>
  <si>
    <t>진득귀</t>
  </si>
  <si>
    <t>金汗三</t>
  </si>
  <si>
    <t>김한삼</t>
  </si>
  <si>
    <t>曺夏雲</t>
  </si>
  <si>
    <t>조하운</t>
  </si>
  <si>
    <t>申卜用</t>
  </si>
  <si>
    <t>신복용</t>
  </si>
  <si>
    <t>陳鳳采</t>
  </si>
  <si>
    <t>진봉채</t>
  </si>
  <si>
    <t>金甲伊</t>
  </si>
  <si>
    <t>김갑이</t>
  </si>
  <si>
    <t>陳相國</t>
  </si>
  <si>
    <t>진상국</t>
  </si>
  <si>
    <t>河日孫</t>
  </si>
  <si>
    <t>하일손</t>
  </si>
  <si>
    <t>朴太興</t>
  </si>
  <si>
    <t>박태흥</t>
  </si>
  <si>
    <t>曺昌旭</t>
  </si>
  <si>
    <t>조창욱</t>
  </si>
  <si>
    <t>曺昌國</t>
  </si>
  <si>
    <t>조창국</t>
  </si>
  <si>
    <t>朴爾敦</t>
  </si>
  <si>
    <t>박이돈</t>
  </si>
  <si>
    <t>崔漢鼎</t>
  </si>
  <si>
    <t>최한정</t>
  </si>
  <si>
    <t>石丹遠</t>
  </si>
  <si>
    <t>석단원</t>
  </si>
  <si>
    <t>班牙只</t>
  </si>
  <si>
    <t>반아지</t>
  </si>
  <si>
    <t>張元才</t>
  </si>
  <si>
    <t>장원재</t>
  </si>
  <si>
    <t>李國命</t>
  </si>
  <si>
    <t>이국명</t>
  </si>
  <si>
    <t>李世男</t>
  </si>
  <si>
    <t>이세남</t>
  </si>
  <si>
    <t>趙彬</t>
  </si>
  <si>
    <t>조빈</t>
  </si>
  <si>
    <t>崔平五</t>
  </si>
  <si>
    <t>최평오</t>
  </si>
  <si>
    <t>金馬直</t>
  </si>
  <si>
    <t>김마직</t>
  </si>
  <si>
    <t>李東伯</t>
  </si>
  <si>
    <t>이동백</t>
  </si>
  <si>
    <t>石泰崙</t>
  </si>
  <si>
    <t>석태륜</t>
  </si>
  <si>
    <t>石恒崙</t>
  </si>
  <si>
    <t>석항륜</t>
  </si>
  <si>
    <t>李承一</t>
  </si>
  <si>
    <t>이승일</t>
  </si>
  <si>
    <t>石天益</t>
  </si>
  <si>
    <t>석천익</t>
  </si>
  <si>
    <t>李嗣一</t>
  </si>
  <si>
    <t>石氏</t>
  </si>
  <si>
    <t>석씨</t>
  </si>
  <si>
    <t>白道成</t>
  </si>
  <si>
    <t>백도성</t>
  </si>
  <si>
    <t>林守儀</t>
  </si>
  <si>
    <t>임수의</t>
  </si>
  <si>
    <t>石天機</t>
  </si>
  <si>
    <t>석천기</t>
  </si>
  <si>
    <t>裵春成</t>
  </si>
  <si>
    <t>배춘성</t>
  </si>
  <si>
    <t>石補雄</t>
  </si>
  <si>
    <t>석보웅</t>
  </si>
  <si>
    <t>崔猉錫</t>
  </si>
  <si>
    <t>최기석</t>
  </si>
  <si>
    <t>宋淡沙里</t>
  </si>
  <si>
    <t>송담사리</t>
  </si>
  <si>
    <t>石天命</t>
  </si>
  <si>
    <t>석천명</t>
  </si>
  <si>
    <t>趙XX</t>
  </si>
  <si>
    <t>조XX</t>
  </si>
  <si>
    <t>兪岩回</t>
  </si>
  <si>
    <t>李思命</t>
  </si>
  <si>
    <t>XX泰</t>
  </si>
  <si>
    <t>XX태</t>
  </si>
  <si>
    <t>金鳳三</t>
  </si>
  <si>
    <t>김봉삼</t>
  </si>
  <si>
    <t>林萬得</t>
  </si>
  <si>
    <t>임만득</t>
  </si>
  <si>
    <t>申召史</t>
  </si>
  <si>
    <t>신소사</t>
  </si>
  <si>
    <t>曺萬三</t>
  </si>
  <si>
    <t>조만삼</t>
  </si>
  <si>
    <t>張江牙之</t>
  </si>
  <si>
    <t>장강아지</t>
  </si>
  <si>
    <t>張守仁</t>
  </si>
  <si>
    <t>장수인</t>
  </si>
  <si>
    <t>命喆</t>
    <phoneticPr fontId="1" type="noConversion"/>
  </si>
  <si>
    <t>徐命喆</t>
  </si>
  <si>
    <t>徐命喆</t>
    <phoneticPr fontId="1" type="noConversion"/>
  </si>
  <si>
    <t>서명철</t>
  </si>
  <si>
    <t>서명철</t>
    <phoneticPr fontId="1" type="noConversion"/>
  </si>
  <si>
    <t>權</t>
    <phoneticPr fontId="1" type="noConversion"/>
  </si>
  <si>
    <t>載昆</t>
    <phoneticPr fontId="1" type="noConversion"/>
  </si>
  <si>
    <t>禹載昆</t>
  </si>
  <si>
    <t>禹載昆</t>
    <phoneticPr fontId="1" type="noConversion"/>
  </si>
  <si>
    <t>우재곤</t>
  </si>
  <si>
    <t>우재곤</t>
    <phoneticPr fontId="1" type="noConversion"/>
  </si>
  <si>
    <t>김X도안림역리</t>
    <phoneticPr fontId="1" type="noConversion"/>
  </si>
  <si>
    <t>권</t>
    <phoneticPr fontId="1" type="noConversion"/>
  </si>
  <si>
    <t>許權</t>
    <phoneticPr fontId="1" type="noConversion"/>
  </si>
  <si>
    <t>허권</t>
    <phoneticPr fontId="1" type="noConversion"/>
  </si>
  <si>
    <t>임진도망</t>
    <phoneticPr fontId="1" type="noConversion"/>
  </si>
  <si>
    <t>유황군</t>
    <phoneticPr fontId="1" type="noConversion"/>
  </si>
  <si>
    <t>나오일</t>
    <phoneticPr fontId="1" type="noConversion"/>
  </si>
  <si>
    <t>비</t>
    <phoneticPr fontId="1" type="noConversion"/>
  </si>
  <si>
    <t>장녀</t>
    <phoneticPr fontId="1" type="noConversion"/>
  </si>
  <si>
    <t>비</t>
    <phoneticPr fontId="1" type="noConversion"/>
  </si>
  <si>
    <t>감진</t>
    <phoneticPr fontId="1" type="noConversion"/>
  </si>
  <si>
    <t>김조시</t>
    <phoneticPr fontId="1" type="noConversion"/>
  </si>
  <si>
    <t>비</t>
    <phoneticPr fontId="1" type="noConversion"/>
  </si>
  <si>
    <t>건리덕</t>
    <phoneticPr fontId="1" type="noConversion"/>
  </si>
  <si>
    <t>흥진</t>
    <phoneticPr fontId="1" type="noConversion"/>
  </si>
  <si>
    <t>일화</t>
    <phoneticPr fontId="1" type="noConversion"/>
  </si>
  <si>
    <t>시월</t>
  </si>
  <si>
    <t>정춘</t>
    <phoneticPr fontId="1" type="noConversion"/>
  </si>
  <si>
    <t>김흥리</t>
    <phoneticPr fontId="1" type="noConversion"/>
  </si>
  <si>
    <t>省坪谷面</t>
    <phoneticPr fontId="1" type="noConversion"/>
  </si>
  <si>
    <t>성평곡면</t>
    <phoneticPr fontId="1" type="noConversion"/>
  </si>
  <si>
    <r>
      <rPr>
        <sz val="10"/>
        <rFont val="NSimSun"/>
        <family val="3"/>
        <charset val="134"/>
      </rPr>
      <t>乺</t>
    </r>
    <r>
      <rPr>
        <sz val="10"/>
        <rFont val="돋움"/>
        <family val="3"/>
        <charset val="129"/>
      </rPr>
      <t>別里</t>
    </r>
    <phoneticPr fontId="1" type="noConversion"/>
  </si>
  <si>
    <r>
      <rPr>
        <sz val="10"/>
        <rFont val="새바탕"/>
        <family val="1"/>
        <charset val="129"/>
      </rPr>
      <t>乺</t>
    </r>
    <r>
      <rPr>
        <sz val="10"/>
        <rFont val="돋움"/>
        <family val="3"/>
        <charset val="129"/>
      </rPr>
      <t>別里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</si>
  <si>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丹</t>
    </r>
  </si>
  <si>
    <r>
      <t>吳</t>
    </r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日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</si>
  <si>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相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</si>
  <si>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逸</t>
    </r>
  </si>
  <si>
    <r>
      <t>蘇進</t>
    </r>
    <r>
      <rPr>
        <sz val="10"/>
        <rFont val="맑은 고딕 Semilight"/>
        <family val="3"/>
        <charset val="129"/>
      </rPr>
      <t>浻</t>
    </r>
  </si>
  <si>
    <r>
      <t>朴思</t>
    </r>
    <r>
      <rPr>
        <sz val="10"/>
        <color rgb="FF000000"/>
        <rFont val="새바탕"/>
        <family val="1"/>
        <charset val="129"/>
      </rPr>
      <t>憞</t>
    </r>
  </si>
  <si>
    <r>
      <t>思</t>
    </r>
    <r>
      <rPr>
        <sz val="10"/>
        <rFont val="NSimSun"/>
        <family val="3"/>
        <charset val="134"/>
      </rPr>
      <t>憞</t>
    </r>
  </si>
  <si>
    <r>
      <t>自</t>
    </r>
    <r>
      <rPr>
        <sz val="10"/>
        <rFont val="MS Gothic"/>
        <family val="3"/>
        <charset val="128"/>
      </rPr>
      <t>礼</t>
    </r>
  </si>
  <si>
    <r>
      <t>慶</t>
    </r>
    <r>
      <rPr>
        <sz val="10"/>
        <rFont val="MS Gothic"/>
        <family val="3"/>
        <charset val="128"/>
      </rPr>
      <t>禛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</si>
  <si>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分</t>
    </r>
  </si>
  <si>
    <r>
      <rPr>
        <sz val="10"/>
        <rFont val="MS Gothic"/>
        <family val="3"/>
        <charset val="128"/>
      </rPr>
      <t>礼</t>
    </r>
  </si>
  <si>
    <r>
      <t>介</t>
    </r>
    <r>
      <rPr>
        <sz val="10"/>
        <rFont val="MS Gothic"/>
        <family val="3"/>
        <charset val="128"/>
      </rPr>
      <t>鉄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</si>
  <si>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得</t>
    </r>
  </si>
  <si>
    <r>
      <rPr>
        <sz val="10"/>
        <rFont val="MS Gothic"/>
        <family val="3"/>
        <charset val="128"/>
      </rPr>
      <t>鉄</t>
    </r>
    <r>
      <rPr>
        <sz val="10"/>
        <rFont val="돋움"/>
        <family val="3"/>
        <charset val="129"/>
      </rPr>
      <t>運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</si>
  <si>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成</t>
    </r>
  </si>
  <si>
    <r>
      <t>萬</t>
    </r>
    <r>
      <rPr>
        <sz val="10"/>
        <rFont val="NSimSun"/>
        <family val="3"/>
        <charset val="134"/>
      </rPr>
      <t>盘</t>
    </r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</si>
  <si>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女</t>
    </r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</si>
  <si>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化</t>
    </r>
  </si>
  <si>
    <r>
      <t>許</t>
    </r>
    <r>
      <rPr>
        <sz val="10"/>
        <rFont val="맑은 고딕 Semilight"/>
        <family val="3"/>
        <charset val="129"/>
      </rPr>
      <t>淰</t>
    </r>
  </si>
  <si>
    <t>備考</t>
    <phoneticPr fontId="1" type="noConversion"/>
  </si>
  <si>
    <t>造山亭里</t>
    <phoneticPr fontId="1" type="noConversion"/>
  </si>
  <si>
    <t>조산정리</t>
    <phoneticPr fontId="1" type="noConversion"/>
  </si>
  <si>
    <t>경사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</si>
</sst>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name val="NSimSun"/>
      <family val="3"/>
      <charset val="134"/>
    </font>
    <font>
      <sz val="10"/>
      <name val="새바탕"/>
      <family val="1"/>
      <charset val="129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새바탕"/>
      <family val="1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1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6.7109375" defaultRowHeight="13.5" customHeight="1"/>
  <cols>
    <col min="1" max="1" width="18.5703125" style="3" customWidth="1"/>
    <col min="2" max="2" width="4.5703125" style="2" customWidth="1"/>
    <col min="3" max="4" width="8.5703125" style="2" customWidth="1"/>
    <col min="5" max="5" width="4.5703125" style="2" customWidth="1"/>
    <col min="6" max="6" width="4.5703125" style="1" customWidth="1"/>
    <col min="7" max="8" width="6.5703125" style="1" customWidth="1"/>
    <col min="9" max="9" width="3.5703125" style="1" customWidth="1"/>
    <col min="10" max="11" width="10.5703125" style="1" customWidth="1"/>
    <col min="12" max="12" width="3.5703125" style="1" customWidth="1"/>
    <col min="13" max="14" width="9.5703125" style="2" customWidth="1"/>
    <col min="15" max="16" width="5.5703125" style="1" customWidth="1"/>
    <col min="17" max="18" width="20.5703125" style="1" customWidth="1"/>
    <col min="19" max="20" width="10.5703125" style="1" customWidth="1"/>
    <col min="21" max="22" width="25.5703125" style="1" customWidth="1"/>
    <col min="23" max="24" width="2.5703125" style="1" customWidth="1"/>
    <col min="25" max="28" width="10.5703125" style="1" customWidth="1"/>
    <col min="29" max="31" width="4.5703125" style="1" customWidth="1"/>
    <col min="32" max="35" width="15.5703125" style="1" customWidth="1"/>
    <col min="36" max="37" width="2.5703125" style="1" customWidth="1"/>
    <col min="38" max="39" width="4.5703125" style="1" customWidth="1"/>
    <col min="40" max="45" width="10.5703125" style="1" customWidth="1"/>
    <col min="46" max="47" width="25.5703125" style="1" customWidth="1"/>
    <col min="48" max="57" width="10.5703125" style="1" customWidth="1"/>
    <col min="58" max="58" width="5.5703125" style="1" customWidth="1"/>
    <col min="59" max="60" width="25.5703125" style="1" customWidth="1"/>
    <col min="61" max="62" width="10.5703125" style="1" customWidth="1"/>
    <col min="63" max="64" width="25.5703125" style="1" customWidth="1"/>
    <col min="65" max="66" width="10.5703125" style="1" customWidth="1"/>
    <col min="67" max="68" width="25.5703125" style="1" customWidth="1"/>
    <col min="69" max="70" width="10.5703125" style="1" customWidth="1"/>
    <col min="71" max="72" width="4.5703125" style="1" customWidth="1"/>
    <col min="73" max="73" width="30.5703125" style="1" customWidth="1"/>
    <col min="74" max="16384" width="6.7109375" style="1"/>
  </cols>
  <sheetData>
    <row r="1" spans="1:73" s="6" customFormat="1" ht="13.5" customHeight="1">
      <c r="A1" s="4" t="s">
        <v>0</v>
      </c>
      <c r="B1" s="5" t="s">
        <v>4020</v>
      </c>
      <c r="C1" s="5" t="s">
        <v>4021</v>
      </c>
      <c r="D1" s="5" t="s">
        <v>4022</v>
      </c>
      <c r="E1" s="5" t="s">
        <v>4023</v>
      </c>
      <c r="F1" s="6" t="s">
        <v>1</v>
      </c>
      <c r="G1" s="6" t="s">
        <v>2</v>
      </c>
      <c r="H1" s="6" t="s">
        <v>2208</v>
      </c>
      <c r="I1" s="6" t="s">
        <v>3</v>
      </c>
      <c r="J1" s="6" t="s">
        <v>4</v>
      </c>
      <c r="K1" s="6" t="s">
        <v>2239</v>
      </c>
      <c r="L1" s="6" t="s">
        <v>5</v>
      </c>
      <c r="M1" s="5" t="s">
        <v>4024</v>
      </c>
      <c r="N1" s="5" t="s">
        <v>4025</v>
      </c>
      <c r="O1" s="6" t="s">
        <v>6</v>
      </c>
      <c r="P1" s="6" t="s">
        <v>2240</v>
      </c>
      <c r="Q1" s="6" t="s">
        <v>7</v>
      </c>
      <c r="R1" s="6" t="s">
        <v>2249</v>
      </c>
      <c r="S1" s="6" t="s">
        <v>8</v>
      </c>
      <c r="T1" s="6" t="s">
        <v>2281</v>
      </c>
      <c r="U1" s="6" t="s">
        <v>9</v>
      </c>
      <c r="V1" s="6" t="s">
        <v>2347</v>
      </c>
      <c r="W1" s="6" t="s">
        <v>10</v>
      </c>
      <c r="X1" s="6" t="s">
        <v>2386</v>
      </c>
      <c r="Y1" s="6" t="s">
        <v>11</v>
      </c>
      <c r="Z1" s="6" t="s">
        <v>2805</v>
      </c>
      <c r="AA1" s="6" t="s">
        <v>12</v>
      </c>
      <c r="AB1" s="6" t="s">
        <v>2812</v>
      </c>
      <c r="AC1" s="6" t="s">
        <v>13</v>
      </c>
      <c r="AD1" s="6" t="s">
        <v>14</v>
      </c>
      <c r="AE1" s="6" t="s">
        <v>2875</v>
      </c>
      <c r="AF1" s="6" t="s">
        <v>15</v>
      </c>
      <c r="AG1" s="6" t="s">
        <v>2896</v>
      </c>
      <c r="AH1" s="6" t="s">
        <v>16</v>
      </c>
      <c r="AI1" s="6" t="s">
        <v>2919</v>
      </c>
      <c r="AJ1" s="6" t="s">
        <v>17</v>
      </c>
      <c r="AK1" s="6" t="s">
        <v>2920</v>
      </c>
      <c r="AL1" s="6" t="s">
        <v>18</v>
      </c>
      <c r="AM1" s="6" t="s">
        <v>2966</v>
      </c>
      <c r="AN1" s="6" t="s">
        <v>19</v>
      </c>
      <c r="AO1" s="6" t="s">
        <v>2967</v>
      </c>
      <c r="AP1" s="6" t="s">
        <v>20</v>
      </c>
      <c r="AQ1" s="6" t="s">
        <v>2968</v>
      </c>
      <c r="AR1" s="6" t="s">
        <v>21</v>
      </c>
      <c r="AS1" s="6" t="s">
        <v>2971</v>
      </c>
      <c r="AT1" s="6" t="s">
        <v>22</v>
      </c>
      <c r="AU1" s="6" t="s">
        <v>2991</v>
      </c>
      <c r="AV1" s="6" t="s">
        <v>23</v>
      </c>
      <c r="AW1" s="6" t="s">
        <v>3264</v>
      </c>
      <c r="AX1" s="6" t="s">
        <v>24</v>
      </c>
      <c r="AY1" s="6" t="s">
        <v>3265</v>
      </c>
      <c r="AZ1" s="6" t="s">
        <v>25</v>
      </c>
      <c r="BA1" s="6" t="s">
        <v>3269</v>
      </c>
      <c r="BB1" s="6" t="s">
        <v>26</v>
      </c>
      <c r="BC1" s="6" t="s">
        <v>3271</v>
      </c>
      <c r="BD1" s="6" t="s">
        <v>27</v>
      </c>
      <c r="BE1" s="6" t="s">
        <v>3301</v>
      </c>
      <c r="BF1" s="6" t="s">
        <v>28</v>
      </c>
      <c r="BG1" s="6" t="s">
        <v>29</v>
      </c>
      <c r="BH1" s="6" t="s">
        <v>3316</v>
      </c>
      <c r="BI1" s="6" t="s">
        <v>30</v>
      </c>
      <c r="BJ1" s="6" t="s">
        <v>3560</v>
      </c>
      <c r="BK1" s="6" t="s">
        <v>31</v>
      </c>
      <c r="BL1" s="6" t="s">
        <v>3582</v>
      </c>
      <c r="BM1" s="6" t="s">
        <v>32</v>
      </c>
      <c r="BN1" s="6" t="s">
        <v>3793</v>
      </c>
      <c r="BO1" s="6" t="s">
        <v>33</v>
      </c>
      <c r="BP1" s="6" t="s">
        <v>3799</v>
      </c>
      <c r="BQ1" s="6" t="s">
        <v>34</v>
      </c>
      <c r="BR1" s="6" t="s">
        <v>4000</v>
      </c>
      <c r="BS1" s="6" t="s">
        <v>35</v>
      </c>
      <c r="BT1" s="6" t="s">
        <v>4019</v>
      </c>
      <c r="BU1" s="6" t="s">
        <v>4877</v>
      </c>
    </row>
    <row r="2" spans="1:73" ht="13.5" customHeight="1">
      <c r="A2" s="3" t="str">
        <f>HYPERLINK("http://kyu.snu.ac.kr/sdhj/index.jsp?type=hj/GK14607_00IH_0001_0121.jpg","1783_성평곡면_121")</f>
        <v>1783_성평곡면_121</v>
      </c>
      <c r="B2" s="2">
        <v>1783</v>
      </c>
      <c r="C2" s="2" t="s">
        <v>4854</v>
      </c>
      <c r="D2" s="2" t="s">
        <v>4855</v>
      </c>
      <c r="E2" s="2">
        <v>1</v>
      </c>
      <c r="F2" s="1">
        <v>1</v>
      </c>
      <c r="G2" s="1" t="s">
        <v>4856</v>
      </c>
      <c r="H2" s="1" t="s">
        <v>4541</v>
      </c>
      <c r="I2" s="1">
        <v>1</v>
      </c>
      <c r="J2" s="1" t="s">
        <v>36</v>
      </c>
      <c r="K2" s="1" t="s">
        <v>2238</v>
      </c>
      <c r="L2" s="1">
        <v>1</v>
      </c>
      <c r="M2" s="2" t="s">
        <v>36</v>
      </c>
      <c r="N2" s="2" t="s">
        <v>2238</v>
      </c>
      <c r="T2" s="1" t="s">
        <v>4209</v>
      </c>
      <c r="U2" s="1" t="s">
        <v>37</v>
      </c>
      <c r="V2" s="1" t="s">
        <v>2345</v>
      </c>
      <c r="W2" s="1" t="s">
        <v>38</v>
      </c>
      <c r="X2" s="1" t="s">
        <v>2359</v>
      </c>
      <c r="Y2" s="1" t="s">
        <v>39</v>
      </c>
      <c r="Z2" s="1" t="s">
        <v>2804</v>
      </c>
      <c r="AC2" s="1">
        <v>53</v>
      </c>
      <c r="AD2" s="1" t="s">
        <v>40</v>
      </c>
      <c r="AE2" s="1" t="s">
        <v>2854</v>
      </c>
      <c r="AJ2" s="1" t="s">
        <v>17</v>
      </c>
      <c r="AK2" s="1" t="s">
        <v>2920</v>
      </c>
      <c r="AL2" s="1" t="s">
        <v>41</v>
      </c>
      <c r="AM2" s="1" t="s">
        <v>2918</v>
      </c>
      <c r="AT2" s="1" t="s">
        <v>42</v>
      </c>
      <c r="AU2" s="1" t="s">
        <v>2282</v>
      </c>
      <c r="AV2" s="1" t="s">
        <v>43</v>
      </c>
      <c r="AW2" s="1" t="s">
        <v>3263</v>
      </c>
      <c r="BG2" s="1" t="s">
        <v>42</v>
      </c>
      <c r="BH2" s="1" t="s">
        <v>2282</v>
      </c>
      <c r="BI2" s="1" t="s">
        <v>44</v>
      </c>
      <c r="BJ2" s="1" t="s">
        <v>3257</v>
      </c>
      <c r="BK2" s="1" t="s">
        <v>45</v>
      </c>
      <c r="BL2" s="1" t="s">
        <v>2316</v>
      </c>
      <c r="BM2" s="1" t="s">
        <v>46</v>
      </c>
      <c r="BN2" s="1" t="s">
        <v>3555</v>
      </c>
      <c r="BO2" s="1" t="s">
        <v>45</v>
      </c>
      <c r="BP2" s="1" t="s">
        <v>2316</v>
      </c>
      <c r="BQ2" s="1" t="s">
        <v>47</v>
      </c>
      <c r="BR2" s="1" t="s">
        <v>4386</v>
      </c>
      <c r="BS2" s="1" t="s">
        <v>48</v>
      </c>
      <c r="BT2" s="1" t="s">
        <v>4339</v>
      </c>
    </row>
    <row r="3" spans="1:73" ht="13.5" customHeight="1">
      <c r="A3" s="3" t="str">
        <f>HYPERLINK("http://kyu.snu.ac.kr/sdhj/index.jsp?type=hj/GK14607_00IH_0001_0121.jpg","1783_성평곡면_121")</f>
        <v>1783_성평곡면_121</v>
      </c>
      <c r="B3" s="2">
        <v>1783</v>
      </c>
      <c r="C3" s="2" t="s">
        <v>4854</v>
      </c>
      <c r="D3" s="2" t="s">
        <v>4855</v>
      </c>
      <c r="E3" s="2">
        <v>2</v>
      </c>
      <c r="F3" s="1">
        <v>1</v>
      </c>
      <c r="G3" s="1" t="s">
        <v>4857</v>
      </c>
      <c r="H3" s="1" t="s">
        <v>4540</v>
      </c>
      <c r="I3" s="1">
        <v>1</v>
      </c>
      <c r="L3" s="1">
        <v>1</v>
      </c>
      <c r="M3" s="2" t="s">
        <v>36</v>
      </c>
      <c r="N3" s="2" t="s">
        <v>2238</v>
      </c>
      <c r="S3" s="1" t="s">
        <v>49</v>
      </c>
      <c r="T3" s="1" t="s">
        <v>2251</v>
      </c>
      <c r="W3" s="1" t="s">
        <v>50</v>
      </c>
      <c r="X3" s="1" t="s">
        <v>2356</v>
      </c>
      <c r="Y3" s="1" t="s">
        <v>10</v>
      </c>
      <c r="Z3" s="1" t="s">
        <v>2386</v>
      </c>
      <c r="AC3" s="1">
        <v>48</v>
      </c>
      <c r="AD3" s="1" t="s">
        <v>51</v>
      </c>
      <c r="AE3" s="1" t="s">
        <v>2849</v>
      </c>
      <c r="AJ3" s="1" t="s">
        <v>17</v>
      </c>
      <c r="AK3" s="1" t="s">
        <v>2920</v>
      </c>
      <c r="AL3" s="1" t="s">
        <v>52</v>
      </c>
      <c r="AM3" s="1" t="s">
        <v>2899</v>
      </c>
      <c r="AT3" s="1" t="s">
        <v>42</v>
      </c>
      <c r="AU3" s="1" t="s">
        <v>2282</v>
      </c>
      <c r="AV3" s="1" t="s">
        <v>53</v>
      </c>
      <c r="AW3" s="1" t="s">
        <v>3262</v>
      </c>
      <c r="BG3" s="1" t="s">
        <v>42</v>
      </c>
      <c r="BH3" s="1" t="s">
        <v>2282</v>
      </c>
      <c r="BI3" s="1" t="s">
        <v>54</v>
      </c>
      <c r="BJ3" s="1" t="s">
        <v>3517</v>
      </c>
      <c r="BK3" s="1" t="s">
        <v>42</v>
      </c>
      <c r="BL3" s="1" t="s">
        <v>2282</v>
      </c>
      <c r="BM3" s="1" t="s">
        <v>55</v>
      </c>
      <c r="BN3" s="1" t="s">
        <v>3614</v>
      </c>
      <c r="BO3" s="1" t="s">
        <v>42</v>
      </c>
      <c r="BP3" s="1" t="s">
        <v>2282</v>
      </c>
      <c r="BQ3" s="1" t="s">
        <v>56</v>
      </c>
      <c r="BR3" s="1" t="s">
        <v>4444</v>
      </c>
      <c r="BS3" s="1" t="s">
        <v>48</v>
      </c>
      <c r="BT3" s="1" t="s">
        <v>4339</v>
      </c>
    </row>
    <row r="4" spans="1:73" ht="13.5" customHeight="1">
      <c r="A4" s="3" t="str">
        <f>HYPERLINK("http://kyu.snu.ac.kr/sdhj/index.jsp?type=hj/GK14607_00IH_0001_0121.jpg","1783_성평곡면_121")</f>
        <v>1783_성평곡면_121</v>
      </c>
      <c r="B4" s="2">
        <v>1783</v>
      </c>
      <c r="C4" s="2" t="s">
        <v>4854</v>
      </c>
      <c r="D4" s="2" t="s">
        <v>4855</v>
      </c>
      <c r="E4" s="2">
        <v>3</v>
      </c>
      <c r="F4" s="1">
        <v>1</v>
      </c>
      <c r="G4" s="1" t="s">
        <v>4857</v>
      </c>
      <c r="H4" s="1" t="s">
        <v>4540</v>
      </c>
      <c r="I4" s="1">
        <v>1</v>
      </c>
      <c r="L4" s="1">
        <v>1</v>
      </c>
      <c r="M4" s="2" t="s">
        <v>36</v>
      </c>
      <c r="N4" s="2" t="s">
        <v>2238</v>
      </c>
      <c r="S4" s="1" t="s">
        <v>57</v>
      </c>
      <c r="T4" s="1" t="s">
        <v>2250</v>
      </c>
      <c r="AC4" s="1">
        <v>15</v>
      </c>
      <c r="AD4" s="1" t="s">
        <v>58</v>
      </c>
      <c r="AE4" s="1" t="s">
        <v>2839</v>
      </c>
    </row>
    <row r="5" spans="1:73" ht="13.5" customHeight="1">
      <c r="A5" s="3" t="str">
        <f>HYPERLINK("http://kyu.snu.ac.kr/sdhj/index.jsp?type=hj/GK14607_00IH_0001_0121.jpg","1783_성평곡면_121")</f>
        <v>1783_성평곡면_121</v>
      </c>
      <c r="B5" s="2">
        <v>1783</v>
      </c>
      <c r="C5" s="2" t="s">
        <v>4854</v>
      </c>
      <c r="D5" s="2" t="s">
        <v>4855</v>
      </c>
      <c r="E5" s="2">
        <v>4</v>
      </c>
      <c r="F5" s="1">
        <v>1</v>
      </c>
      <c r="G5" s="1" t="s">
        <v>4857</v>
      </c>
      <c r="H5" s="1" t="s">
        <v>4540</v>
      </c>
      <c r="I5" s="1">
        <v>1</v>
      </c>
      <c r="L5" s="1">
        <v>1</v>
      </c>
      <c r="M5" s="2" t="s">
        <v>36</v>
      </c>
      <c r="N5" s="2" t="s">
        <v>2238</v>
      </c>
      <c r="S5" s="1" t="s">
        <v>59</v>
      </c>
      <c r="T5" s="1" t="s">
        <v>2253</v>
      </c>
      <c r="U5" s="1" t="s">
        <v>60</v>
      </c>
      <c r="V5" s="1" t="s">
        <v>2303</v>
      </c>
      <c r="Y5" s="1" t="s">
        <v>61</v>
      </c>
      <c r="Z5" s="1" t="s">
        <v>2803</v>
      </c>
      <c r="AC5" s="1">
        <v>18</v>
      </c>
      <c r="AD5" s="1" t="s">
        <v>62</v>
      </c>
      <c r="AE5" s="1" t="s">
        <v>2845</v>
      </c>
    </row>
    <row r="6" spans="1:73" ht="13.5" customHeight="1">
      <c r="A6" s="3" t="str">
        <f>HYPERLINK("http://kyu.snu.ac.kr/sdhj/index.jsp?type=hj/GK14607_00IH_0001_0121.jpg","1783_성평곡면_121")</f>
        <v>1783_성평곡면_121</v>
      </c>
      <c r="B6" s="2">
        <v>1783</v>
      </c>
      <c r="C6" s="2" t="s">
        <v>4854</v>
      </c>
      <c r="D6" s="2" t="s">
        <v>4855</v>
      </c>
      <c r="E6" s="2">
        <v>5</v>
      </c>
      <c r="F6" s="1">
        <v>1</v>
      </c>
      <c r="G6" s="1" t="s">
        <v>4857</v>
      </c>
      <c r="H6" s="1" t="s">
        <v>4540</v>
      </c>
      <c r="I6" s="1">
        <v>1</v>
      </c>
      <c r="L6" s="1">
        <v>1</v>
      </c>
      <c r="M6" s="2" t="s">
        <v>36</v>
      </c>
      <c r="N6" s="2" t="s">
        <v>2238</v>
      </c>
      <c r="S6" s="1" t="s">
        <v>57</v>
      </c>
      <c r="T6" s="1" t="s">
        <v>2250</v>
      </c>
      <c r="AC6" s="1">
        <v>10</v>
      </c>
      <c r="AD6" s="1" t="s">
        <v>63</v>
      </c>
      <c r="AE6" s="1" t="s">
        <v>2813</v>
      </c>
    </row>
    <row r="7" spans="1:73" ht="13.5" customHeight="1">
      <c r="A7" s="3" t="str">
        <f>HYPERLINK("http://kyu.snu.ac.kr/sdhj/index.jsp?type=hj/GK14607_00IH_0001_0121.jpg","1783_성평곡면_121")</f>
        <v>1783_성평곡면_121</v>
      </c>
      <c r="B7" s="2">
        <v>1783</v>
      </c>
      <c r="C7" s="2" t="s">
        <v>4854</v>
      </c>
      <c r="D7" s="2" t="s">
        <v>4855</v>
      </c>
      <c r="E7" s="2">
        <v>6</v>
      </c>
      <c r="F7" s="1">
        <v>1</v>
      </c>
      <c r="G7" s="1" t="s">
        <v>4857</v>
      </c>
      <c r="H7" s="1" t="s">
        <v>4540</v>
      </c>
      <c r="I7" s="1">
        <v>1</v>
      </c>
      <c r="L7" s="1">
        <v>2</v>
      </c>
      <c r="M7" s="2" t="s">
        <v>4542</v>
      </c>
      <c r="N7" s="2" t="s">
        <v>4543</v>
      </c>
      <c r="T7" s="1" t="s">
        <v>4209</v>
      </c>
      <c r="U7" s="1" t="s">
        <v>42</v>
      </c>
      <c r="V7" s="1" t="s">
        <v>2282</v>
      </c>
      <c r="W7" s="1" t="s">
        <v>50</v>
      </c>
      <c r="X7" s="1" t="s">
        <v>2356</v>
      </c>
      <c r="Y7" s="1" t="s">
        <v>64</v>
      </c>
      <c r="Z7" s="1" t="s">
        <v>2802</v>
      </c>
      <c r="AC7" s="1">
        <v>48</v>
      </c>
      <c r="AD7" s="1" t="s">
        <v>51</v>
      </c>
      <c r="AE7" s="1" t="s">
        <v>2849</v>
      </c>
      <c r="AJ7" s="1" t="s">
        <v>17</v>
      </c>
      <c r="AK7" s="1" t="s">
        <v>2920</v>
      </c>
      <c r="AL7" s="1" t="s">
        <v>52</v>
      </c>
      <c r="AM7" s="1" t="s">
        <v>2899</v>
      </c>
      <c r="AT7" s="1" t="s">
        <v>45</v>
      </c>
      <c r="AU7" s="1" t="s">
        <v>2316</v>
      </c>
      <c r="AV7" s="1" t="s">
        <v>65</v>
      </c>
      <c r="AW7" s="1" t="s">
        <v>2955</v>
      </c>
      <c r="BI7" s="1" t="s">
        <v>66</v>
      </c>
      <c r="BJ7" s="1" t="s">
        <v>3559</v>
      </c>
      <c r="BK7" s="1" t="s">
        <v>45</v>
      </c>
      <c r="BL7" s="1" t="s">
        <v>2316</v>
      </c>
      <c r="BM7" s="1" t="s">
        <v>67</v>
      </c>
      <c r="BN7" s="1" t="s">
        <v>3546</v>
      </c>
      <c r="BO7" s="1" t="s">
        <v>68</v>
      </c>
      <c r="BP7" s="1" t="s">
        <v>4223</v>
      </c>
      <c r="BQ7" s="1" t="s">
        <v>69</v>
      </c>
      <c r="BR7" s="1" t="s">
        <v>3999</v>
      </c>
      <c r="BS7" s="1" t="s">
        <v>41</v>
      </c>
      <c r="BT7" s="1" t="s">
        <v>2918</v>
      </c>
    </row>
    <row r="8" spans="1:73" ht="13.5" customHeight="1">
      <c r="A8" s="3" t="str">
        <f>HYPERLINK("http://kyu.snu.ac.kr/sdhj/index.jsp?type=hj/GK14607_00IH_0001_0121.jpg","1783_성평곡면_121")</f>
        <v>1783_성평곡면_121</v>
      </c>
      <c r="B8" s="2">
        <v>1783</v>
      </c>
      <c r="C8" s="2" t="s">
        <v>4854</v>
      </c>
      <c r="D8" s="2" t="s">
        <v>4855</v>
      </c>
      <c r="E8" s="2">
        <v>7</v>
      </c>
      <c r="F8" s="1">
        <v>1</v>
      </c>
      <c r="G8" s="1" t="s">
        <v>4857</v>
      </c>
      <c r="H8" s="1" t="s">
        <v>4540</v>
      </c>
      <c r="I8" s="1">
        <v>1</v>
      </c>
      <c r="L8" s="1">
        <v>2</v>
      </c>
      <c r="M8" s="2" t="s">
        <v>4542</v>
      </c>
      <c r="N8" s="2" t="s">
        <v>4543</v>
      </c>
      <c r="S8" s="1" t="s">
        <v>49</v>
      </c>
      <c r="T8" s="1" t="s">
        <v>2251</v>
      </c>
      <c r="W8" s="1" t="s">
        <v>50</v>
      </c>
      <c r="X8" s="1" t="s">
        <v>2356</v>
      </c>
      <c r="Y8" s="1" t="s">
        <v>70</v>
      </c>
      <c r="Z8" s="1" t="s">
        <v>2399</v>
      </c>
      <c r="AC8" s="1">
        <v>47</v>
      </c>
      <c r="AD8" s="1" t="s">
        <v>71</v>
      </c>
      <c r="AE8" s="1" t="s">
        <v>2862</v>
      </c>
      <c r="AJ8" s="1" t="s">
        <v>17</v>
      </c>
      <c r="AK8" s="1" t="s">
        <v>2920</v>
      </c>
      <c r="AL8" s="1" t="s">
        <v>52</v>
      </c>
      <c r="AM8" s="1" t="s">
        <v>2899</v>
      </c>
      <c r="AT8" s="1" t="s">
        <v>45</v>
      </c>
      <c r="AU8" s="1" t="s">
        <v>2316</v>
      </c>
      <c r="AV8" s="1" t="s">
        <v>53</v>
      </c>
      <c r="AW8" s="1" t="s">
        <v>3262</v>
      </c>
      <c r="BG8" s="1" t="s">
        <v>45</v>
      </c>
      <c r="BH8" s="1" t="s">
        <v>2316</v>
      </c>
      <c r="BI8" s="1" t="s">
        <v>54</v>
      </c>
      <c r="BJ8" s="1" t="s">
        <v>3517</v>
      </c>
      <c r="BK8" s="1" t="s">
        <v>45</v>
      </c>
      <c r="BL8" s="1" t="s">
        <v>2316</v>
      </c>
      <c r="BM8" s="1" t="s">
        <v>55</v>
      </c>
      <c r="BN8" s="1" t="s">
        <v>3614</v>
      </c>
      <c r="BO8" s="1" t="s">
        <v>45</v>
      </c>
      <c r="BP8" s="1" t="s">
        <v>2316</v>
      </c>
      <c r="BQ8" s="1" t="s">
        <v>56</v>
      </c>
      <c r="BR8" s="1" t="s">
        <v>4444</v>
      </c>
      <c r="BS8" s="1" t="s">
        <v>52</v>
      </c>
      <c r="BT8" s="1" t="s">
        <v>2899</v>
      </c>
    </row>
    <row r="9" spans="1:73" ht="13.5" customHeight="1">
      <c r="A9" s="3" t="str">
        <f>HYPERLINK("http://kyu.snu.ac.kr/sdhj/index.jsp?type=hj/GK14607_00IH_0001_0121.jpg","1783_성평곡면_121")</f>
        <v>1783_성평곡면_121</v>
      </c>
      <c r="B9" s="2">
        <v>1783</v>
      </c>
      <c r="C9" s="2" t="s">
        <v>4854</v>
      </c>
      <c r="D9" s="2" t="s">
        <v>4855</v>
      </c>
      <c r="E9" s="2">
        <v>8</v>
      </c>
      <c r="F9" s="1">
        <v>1</v>
      </c>
      <c r="G9" s="1" t="s">
        <v>4857</v>
      </c>
      <c r="H9" s="1" t="s">
        <v>4540</v>
      </c>
      <c r="I9" s="1">
        <v>1</v>
      </c>
      <c r="L9" s="1">
        <v>2</v>
      </c>
      <c r="M9" s="2" t="s">
        <v>4542</v>
      </c>
      <c r="N9" s="2" t="s">
        <v>4543</v>
      </c>
      <c r="S9" s="1" t="s">
        <v>72</v>
      </c>
      <c r="T9" s="1" t="s">
        <v>2252</v>
      </c>
      <c r="W9" s="1" t="s">
        <v>38</v>
      </c>
      <c r="X9" s="1" t="s">
        <v>2359</v>
      </c>
      <c r="Y9" s="1" t="s">
        <v>70</v>
      </c>
      <c r="Z9" s="1" t="s">
        <v>2399</v>
      </c>
      <c r="AC9" s="1">
        <v>84</v>
      </c>
      <c r="AD9" s="1" t="s">
        <v>73</v>
      </c>
      <c r="AE9" s="1" t="s">
        <v>2599</v>
      </c>
    </row>
    <row r="10" spans="1:73" ht="13.5" customHeight="1">
      <c r="A10" s="3" t="str">
        <f>HYPERLINK("http://kyu.snu.ac.kr/sdhj/index.jsp?type=hj/GK14607_00IH_0001_0121.jpg","1783_성평곡면_121")</f>
        <v>1783_성평곡면_121</v>
      </c>
      <c r="B10" s="2">
        <v>1783</v>
      </c>
      <c r="C10" s="2" t="s">
        <v>4854</v>
      </c>
      <c r="D10" s="2" t="s">
        <v>4855</v>
      </c>
      <c r="E10" s="2">
        <v>9</v>
      </c>
      <c r="F10" s="1">
        <v>1</v>
      </c>
      <c r="G10" s="1" t="s">
        <v>4857</v>
      </c>
      <c r="H10" s="1" t="s">
        <v>4540</v>
      </c>
      <c r="I10" s="1">
        <v>1</v>
      </c>
      <c r="L10" s="1">
        <v>2</v>
      </c>
      <c r="M10" s="2" t="s">
        <v>4542</v>
      </c>
      <c r="N10" s="2" t="s">
        <v>4543</v>
      </c>
      <c r="S10" s="1" t="s">
        <v>74</v>
      </c>
      <c r="T10" s="1" t="s">
        <v>2255</v>
      </c>
      <c r="AC10" s="1">
        <v>21</v>
      </c>
      <c r="AD10" s="1" t="s">
        <v>75</v>
      </c>
      <c r="AE10" s="1" t="s">
        <v>2852</v>
      </c>
    </row>
    <row r="11" spans="1:73" ht="13.5" customHeight="1">
      <c r="A11" s="3" t="str">
        <f>HYPERLINK("http://kyu.snu.ac.kr/sdhj/index.jsp?type=hj/GK14607_00IH_0001_0121.jpg","1783_성평곡면_121")</f>
        <v>1783_성평곡면_121</v>
      </c>
      <c r="B11" s="2">
        <v>1783</v>
      </c>
      <c r="C11" s="2" t="s">
        <v>4854</v>
      </c>
      <c r="D11" s="2" t="s">
        <v>4855</v>
      </c>
      <c r="E11" s="2">
        <v>10</v>
      </c>
      <c r="F11" s="1">
        <v>1</v>
      </c>
      <c r="G11" s="1" t="s">
        <v>4857</v>
      </c>
      <c r="H11" s="1" t="s">
        <v>4540</v>
      </c>
      <c r="I11" s="1">
        <v>1</v>
      </c>
      <c r="L11" s="1">
        <v>3</v>
      </c>
      <c r="M11" s="2" t="s">
        <v>4544</v>
      </c>
      <c r="N11" s="2" t="s">
        <v>4545</v>
      </c>
      <c r="T11" s="1" t="s">
        <v>4209</v>
      </c>
      <c r="U11" s="1" t="s">
        <v>76</v>
      </c>
      <c r="V11" s="1" t="s">
        <v>4211</v>
      </c>
      <c r="W11" s="1" t="s">
        <v>50</v>
      </c>
      <c r="X11" s="1" t="s">
        <v>2356</v>
      </c>
      <c r="Y11" s="1" t="s">
        <v>77</v>
      </c>
      <c r="Z11" s="1" t="s">
        <v>2801</v>
      </c>
      <c r="AC11" s="1">
        <v>89</v>
      </c>
      <c r="AD11" s="1" t="s">
        <v>78</v>
      </c>
      <c r="AE11" s="1" t="s">
        <v>2855</v>
      </c>
      <c r="AJ11" s="1" t="s">
        <v>17</v>
      </c>
      <c r="AK11" s="1" t="s">
        <v>2920</v>
      </c>
      <c r="AL11" s="1" t="s">
        <v>52</v>
      </c>
      <c r="AM11" s="1" t="s">
        <v>2899</v>
      </c>
      <c r="AT11" s="1" t="s">
        <v>45</v>
      </c>
      <c r="AU11" s="1" t="s">
        <v>2316</v>
      </c>
      <c r="AV11" s="1" t="s">
        <v>79</v>
      </c>
      <c r="AW11" s="1" t="s">
        <v>3247</v>
      </c>
      <c r="BG11" s="1" t="s">
        <v>45</v>
      </c>
      <c r="BH11" s="1" t="s">
        <v>2316</v>
      </c>
      <c r="BI11" s="1" t="s">
        <v>67</v>
      </c>
      <c r="BJ11" s="1" t="s">
        <v>3546</v>
      </c>
      <c r="BK11" s="1" t="s">
        <v>45</v>
      </c>
      <c r="BL11" s="1" t="s">
        <v>2316</v>
      </c>
      <c r="BM11" s="1" t="s">
        <v>80</v>
      </c>
      <c r="BN11" s="1" t="s">
        <v>3792</v>
      </c>
      <c r="BO11" s="1" t="s">
        <v>45</v>
      </c>
      <c r="BP11" s="1" t="s">
        <v>2316</v>
      </c>
      <c r="BQ11" s="1" t="s">
        <v>81</v>
      </c>
      <c r="BR11" s="1" t="s">
        <v>3998</v>
      </c>
      <c r="BS11" s="1" t="s">
        <v>82</v>
      </c>
      <c r="BT11" s="1" t="s">
        <v>2947</v>
      </c>
    </row>
    <row r="12" spans="1:73" ht="13.5" customHeight="1">
      <c r="A12" s="3" t="str">
        <f>HYPERLINK("http://kyu.snu.ac.kr/sdhj/index.jsp?type=hj/GK14607_00IH_0001_0121.jpg","1783_성평곡면_121")</f>
        <v>1783_성평곡면_121</v>
      </c>
      <c r="B12" s="2">
        <v>1783</v>
      </c>
      <c r="C12" s="2" t="s">
        <v>4854</v>
      </c>
      <c r="D12" s="2" t="s">
        <v>4855</v>
      </c>
      <c r="E12" s="2">
        <v>11</v>
      </c>
      <c r="F12" s="1">
        <v>1</v>
      </c>
      <c r="G12" s="1" t="s">
        <v>4857</v>
      </c>
      <c r="H12" s="1" t="s">
        <v>4540</v>
      </c>
      <c r="I12" s="1">
        <v>1</v>
      </c>
      <c r="L12" s="1">
        <v>3</v>
      </c>
      <c r="M12" s="2" t="s">
        <v>4544</v>
      </c>
      <c r="N12" s="2" t="s">
        <v>4545</v>
      </c>
      <c r="S12" s="1" t="s">
        <v>59</v>
      </c>
      <c r="T12" s="1" t="s">
        <v>2253</v>
      </c>
      <c r="U12" s="1" t="s">
        <v>83</v>
      </c>
      <c r="V12" s="1" t="s">
        <v>2342</v>
      </c>
      <c r="Y12" s="1" t="s">
        <v>84</v>
      </c>
      <c r="Z12" s="1" t="s">
        <v>2800</v>
      </c>
      <c r="AC12" s="1">
        <v>61</v>
      </c>
      <c r="AD12" s="1" t="s">
        <v>85</v>
      </c>
      <c r="AE12" s="1" t="s">
        <v>2831</v>
      </c>
    </row>
    <row r="13" spans="1:73" ht="13.5" customHeight="1">
      <c r="A13" s="3" t="str">
        <f>HYPERLINK("http://kyu.snu.ac.kr/sdhj/index.jsp?type=hj/GK14607_00IH_0001_0121.jpg","1783_성평곡면_121")</f>
        <v>1783_성평곡면_121</v>
      </c>
      <c r="B13" s="2">
        <v>1783</v>
      </c>
      <c r="C13" s="2" t="s">
        <v>4854</v>
      </c>
      <c r="D13" s="2" t="s">
        <v>4855</v>
      </c>
      <c r="E13" s="2">
        <v>12</v>
      </c>
      <c r="F13" s="1">
        <v>1</v>
      </c>
      <c r="G13" s="1" t="s">
        <v>4857</v>
      </c>
      <c r="H13" s="1" t="s">
        <v>4540</v>
      </c>
      <c r="I13" s="1">
        <v>1</v>
      </c>
      <c r="L13" s="1">
        <v>3</v>
      </c>
      <c r="M13" s="2" t="s">
        <v>4544</v>
      </c>
      <c r="N13" s="2" t="s">
        <v>4545</v>
      </c>
      <c r="S13" s="1" t="s">
        <v>86</v>
      </c>
      <c r="T13" s="1" t="s">
        <v>1400</v>
      </c>
      <c r="W13" s="1" t="s">
        <v>87</v>
      </c>
      <c r="X13" s="1" t="s">
        <v>4231</v>
      </c>
      <c r="Y13" s="1" t="s">
        <v>70</v>
      </c>
      <c r="Z13" s="1" t="s">
        <v>2399</v>
      </c>
      <c r="AC13" s="1">
        <v>62</v>
      </c>
      <c r="AD13" s="1" t="s">
        <v>88</v>
      </c>
      <c r="AE13" s="1" t="s">
        <v>2865</v>
      </c>
    </row>
    <row r="14" spans="1:73" ht="13.5" customHeight="1">
      <c r="A14" s="3" t="str">
        <f>HYPERLINK("http://kyu.snu.ac.kr/sdhj/index.jsp?type=hj/GK14607_00IH_0001_0121.jpg","1783_성평곡면_121")</f>
        <v>1783_성평곡면_121</v>
      </c>
      <c r="B14" s="2">
        <v>1783</v>
      </c>
      <c r="C14" s="2" t="s">
        <v>4854</v>
      </c>
      <c r="D14" s="2" t="s">
        <v>4855</v>
      </c>
      <c r="E14" s="2">
        <v>13</v>
      </c>
      <c r="F14" s="1">
        <v>1</v>
      </c>
      <c r="G14" s="1" t="s">
        <v>4857</v>
      </c>
      <c r="H14" s="1" t="s">
        <v>4540</v>
      </c>
      <c r="I14" s="1">
        <v>1</v>
      </c>
      <c r="L14" s="1">
        <v>3</v>
      </c>
      <c r="M14" s="2" t="s">
        <v>4544</v>
      </c>
      <c r="N14" s="2" t="s">
        <v>4545</v>
      </c>
      <c r="S14" s="1" t="s">
        <v>89</v>
      </c>
      <c r="T14" s="1" t="s">
        <v>2265</v>
      </c>
      <c r="AC14" s="1">
        <v>16</v>
      </c>
      <c r="AD14" s="1" t="s">
        <v>90</v>
      </c>
      <c r="AE14" s="1" t="s">
        <v>2824</v>
      </c>
    </row>
    <row r="15" spans="1:73" ht="13.5" customHeight="1">
      <c r="A15" s="3" t="str">
        <f>HYPERLINK("http://kyu.snu.ac.kr/sdhj/index.jsp?type=hj/GK14607_00IH_0001_0121.jpg","1783_성평곡면_121")</f>
        <v>1783_성평곡면_121</v>
      </c>
      <c r="B15" s="2">
        <v>1783</v>
      </c>
      <c r="C15" s="2" t="s">
        <v>4854</v>
      </c>
      <c r="D15" s="2" t="s">
        <v>4855</v>
      </c>
      <c r="E15" s="2">
        <v>14</v>
      </c>
      <c r="F15" s="1">
        <v>1</v>
      </c>
      <c r="G15" s="1" t="s">
        <v>4857</v>
      </c>
      <c r="H15" s="1" t="s">
        <v>4540</v>
      </c>
      <c r="I15" s="1">
        <v>1</v>
      </c>
      <c r="L15" s="1">
        <v>3</v>
      </c>
      <c r="M15" s="2" t="s">
        <v>4544</v>
      </c>
      <c r="N15" s="2" t="s">
        <v>4545</v>
      </c>
      <c r="S15" s="1" t="s">
        <v>89</v>
      </c>
      <c r="T15" s="1" t="s">
        <v>2265</v>
      </c>
      <c r="AC15" s="1">
        <v>12</v>
      </c>
      <c r="AD15" s="1" t="s">
        <v>91</v>
      </c>
      <c r="AE15" s="1" t="s">
        <v>2826</v>
      </c>
    </row>
    <row r="16" spans="1:73" ht="13.5" customHeight="1">
      <c r="A16" s="3" t="str">
        <f>HYPERLINK("http://kyu.snu.ac.kr/sdhj/index.jsp?type=hj/GK14607_00IH_0001_0121.jpg","1783_성평곡면_121")</f>
        <v>1783_성평곡면_121</v>
      </c>
      <c r="B16" s="2">
        <v>1783</v>
      </c>
      <c r="C16" s="2" t="s">
        <v>4854</v>
      </c>
      <c r="D16" s="2" t="s">
        <v>4855</v>
      </c>
      <c r="E16" s="2">
        <v>15</v>
      </c>
      <c r="F16" s="1">
        <v>1</v>
      </c>
      <c r="G16" s="1" t="s">
        <v>4857</v>
      </c>
      <c r="H16" s="1" t="s">
        <v>4540</v>
      </c>
      <c r="I16" s="1">
        <v>1</v>
      </c>
      <c r="L16" s="1">
        <v>3</v>
      </c>
      <c r="M16" s="2" t="s">
        <v>4544</v>
      </c>
      <c r="N16" s="2" t="s">
        <v>4545</v>
      </c>
      <c r="S16" s="1" t="s">
        <v>92</v>
      </c>
      <c r="T16" s="1" t="s">
        <v>2256</v>
      </c>
      <c r="U16" s="1" t="s">
        <v>93</v>
      </c>
      <c r="V16" s="1" t="s">
        <v>2346</v>
      </c>
      <c r="Y16" s="1" t="s">
        <v>94</v>
      </c>
      <c r="Z16" s="1" t="s">
        <v>2799</v>
      </c>
      <c r="AC16" s="1">
        <v>21</v>
      </c>
      <c r="AD16" s="1" t="s">
        <v>75</v>
      </c>
      <c r="AE16" s="1" t="s">
        <v>2852</v>
      </c>
    </row>
    <row r="17" spans="1:73" ht="13.5" customHeight="1">
      <c r="A17" s="3" t="str">
        <f>HYPERLINK("http://kyu.snu.ac.kr/sdhj/index.jsp?type=hj/GK14607_00IH_0001_0121.jpg","1783_성평곡면_121")</f>
        <v>1783_성평곡면_121</v>
      </c>
      <c r="B17" s="2">
        <v>1783</v>
      </c>
      <c r="C17" s="2" t="s">
        <v>4854</v>
      </c>
      <c r="D17" s="2" t="s">
        <v>4855</v>
      </c>
      <c r="E17" s="2">
        <v>16</v>
      </c>
      <c r="F17" s="1">
        <v>1</v>
      </c>
      <c r="G17" s="1" t="s">
        <v>4857</v>
      </c>
      <c r="H17" s="1" t="s">
        <v>4540</v>
      </c>
      <c r="I17" s="1">
        <v>1</v>
      </c>
      <c r="L17" s="1">
        <v>3</v>
      </c>
      <c r="M17" s="2" t="s">
        <v>4544</v>
      </c>
      <c r="N17" s="2" t="s">
        <v>4545</v>
      </c>
      <c r="S17" s="1" t="s">
        <v>86</v>
      </c>
      <c r="T17" s="1" t="s">
        <v>1400</v>
      </c>
      <c r="W17" s="1" t="s">
        <v>95</v>
      </c>
      <c r="X17" s="1" t="s">
        <v>2378</v>
      </c>
      <c r="Y17" s="1" t="s">
        <v>70</v>
      </c>
      <c r="Z17" s="1" t="s">
        <v>2399</v>
      </c>
      <c r="AC17" s="1">
        <v>22</v>
      </c>
      <c r="AD17" s="1" t="s">
        <v>96</v>
      </c>
      <c r="AE17" s="1" t="s">
        <v>2843</v>
      </c>
    </row>
    <row r="18" spans="1:73" ht="13.5" customHeight="1">
      <c r="A18" s="3" t="str">
        <f>HYPERLINK("http://kyu.snu.ac.kr/sdhj/index.jsp?type=hj/GK14607_00IH_0001_0121.jpg","1783_성평곡면_121")</f>
        <v>1783_성평곡면_121</v>
      </c>
      <c r="B18" s="2">
        <v>1783</v>
      </c>
      <c r="C18" s="2" t="s">
        <v>4854</v>
      </c>
      <c r="D18" s="2" t="s">
        <v>4855</v>
      </c>
      <c r="E18" s="2">
        <v>17</v>
      </c>
      <c r="F18" s="1">
        <v>1</v>
      </c>
      <c r="G18" s="1" t="s">
        <v>4857</v>
      </c>
      <c r="H18" s="1" t="s">
        <v>4540</v>
      </c>
      <c r="I18" s="1">
        <v>1</v>
      </c>
      <c r="L18" s="1">
        <v>4</v>
      </c>
      <c r="M18" s="2" t="s">
        <v>4546</v>
      </c>
      <c r="N18" s="2" t="s">
        <v>4547</v>
      </c>
      <c r="T18" s="1" t="s">
        <v>4209</v>
      </c>
      <c r="U18" s="1" t="s">
        <v>83</v>
      </c>
      <c r="V18" s="1" t="s">
        <v>2342</v>
      </c>
      <c r="W18" s="1" t="s">
        <v>50</v>
      </c>
      <c r="X18" s="1" t="s">
        <v>2356</v>
      </c>
      <c r="Y18" s="1" t="s">
        <v>97</v>
      </c>
      <c r="Z18" s="1" t="s">
        <v>2798</v>
      </c>
      <c r="AC18" s="1">
        <v>61</v>
      </c>
      <c r="AD18" s="1" t="s">
        <v>88</v>
      </c>
      <c r="AE18" s="1" t="s">
        <v>2865</v>
      </c>
      <c r="AJ18" s="1" t="s">
        <v>17</v>
      </c>
      <c r="AK18" s="1" t="s">
        <v>2920</v>
      </c>
      <c r="AL18" s="1" t="s">
        <v>52</v>
      </c>
      <c r="AM18" s="1" t="s">
        <v>2899</v>
      </c>
      <c r="AT18" s="1" t="s">
        <v>45</v>
      </c>
      <c r="AU18" s="1" t="s">
        <v>2316</v>
      </c>
      <c r="AV18" s="1" t="s">
        <v>98</v>
      </c>
      <c r="AW18" s="1" t="s">
        <v>3261</v>
      </c>
      <c r="BG18" s="1" t="s">
        <v>45</v>
      </c>
      <c r="BH18" s="1" t="s">
        <v>2316</v>
      </c>
      <c r="BI18" s="1" t="s">
        <v>79</v>
      </c>
      <c r="BJ18" s="1" t="s">
        <v>3247</v>
      </c>
      <c r="BK18" s="1" t="s">
        <v>45</v>
      </c>
      <c r="BL18" s="1" t="s">
        <v>2316</v>
      </c>
      <c r="BM18" s="1" t="s">
        <v>67</v>
      </c>
      <c r="BN18" s="1" t="s">
        <v>3546</v>
      </c>
      <c r="BO18" s="1" t="s">
        <v>45</v>
      </c>
      <c r="BP18" s="1" t="s">
        <v>2316</v>
      </c>
      <c r="BQ18" s="1" t="s">
        <v>99</v>
      </c>
      <c r="BR18" s="1" t="s">
        <v>4449</v>
      </c>
      <c r="BS18" s="1" t="s">
        <v>100</v>
      </c>
      <c r="BT18" s="1" t="s">
        <v>2935</v>
      </c>
    </row>
    <row r="19" spans="1:73" ht="13.5" customHeight="1">
      <c r="A19" s="3" t="str">
        <f>HYPERLINK("http://kyu.snu.ac.kr/sdhj/index.jsp?type=hj/GK14607_00IH_0001_0121.jpg","1783_성평곡면_121")</f>
        <v>1783_성평곡면_121</v>
      </c>
      <c r="B19" s="2">
        <v>1783</v>
      </c>
      <c r="C19" s="2" t="s">
        <v>4854</v>
      </c>
      <c r="D19" s="2" t="s">
        <v>4855</v>
      </c>
      <c r="E19" s="2">
        <v>18</v>
      </c>
      <c r="F19" s="1">
        <v>1</v>
      </c>
      <c r="G19" s="1" t="s">
        <v>4857</v>
      </c>
      <c r="H19" s="1" t="s">
        <v>4540</v>
      </c>
      <c r="I19" s="1">
        <v>1</v>
      </c>
      <c r="L19" s="1">
        <v>4</v>
      </c>
      <c r="M19" s="2" t="s">
        <v>4546</v>
      </c>
      <c r="N19" s="2" t="s">
        <v>4547</v>
      </c>
      <c r="S19" s="1" t="s">
        <v>72</v>
      </c>
      <c r="T19" s="1" t="s">
        <v>2252</v>
      </c>
      <c r="W19" s="1" t="s">
        <v>87</v>
      </c>
      <c r="X19" s="1" t="s">
        <v>4231</v>
      </c>
      <c r="Y19" s="1" t="s">
        <v>10</v>
      </c>
      <c r="Z19" s="1" t="s">
        <v>2386</v>
      </c>
      <c r="AC19" s="1">
        <v>77</v>
      </c>
      <c r="AD19" s="1" t="s">
        <v>101</v>
      </c>
      <c r="AE19" s="1" t="s">
        <v>2834</v>
      </c>
    </row>
    <row r="20" spans="1:73" ht="13.5" customHeight="1">
      <c r="A20" s="3" t="str">
        <f>HYPERLINK("http://kyu.snu.ac.kr/sdhj/index.jsp?type=hj/GK14607_00IH_0001_0121.jpg","1783_성평곡면_121")</f>
        <v>1783_성평곡면_121</v>
      </c>
      <c r="B20" s="2">
        <v>1783</v>
      </c>
      <c r="C20" s="2" t="s">
        <v>4854</v>
      </c>
      <c r="D20" s="2" t="s">
        <v>4855</v>
      </c>
      <c r="E20" s="2">
        <v>19</v>
      </c>
      <c r="F20" s="1">
        <v>1</v>
      </c>
      <c r="G20" s="1" t="s">
        <v>4857</v>
      </c>
      <c r="H20" s="1" t="s">
        <v>4540</v>
      </c>
      <c r="I20" s="1">
        <v>1</v>
      </c>
      <c r="L20" s="1">
        <v>4</v>
      </c>
      <c r="M20" s="2" t="s">
        <v>4546</v>
      </c>
      <c r="N20" s="2" t="s">
        <v>4547</v>
      </c>
      <c r="S20" s="1" t="s">
        <v>49</v>
      </c>
      <c r="T20" s="1" t="s">
        <v>2251</v>
      </c>
      <c r="W20" s="1" t="s">
        <v>38</v>
      </c>
      <c r="X20" s="1" t="s">
        <v>2359</v>
      </c>
      <c r="Y20" s="1" t="s">
        <v>10</v>
      </c>
      <c r="Z20" s="1" t="s">
        <v>2386</v>
      </c>
      <c r="AC20" s="1">
        <v>61</v>
      </c>
      <c r="AD20" s="1" t="s">
        <v>85</v>
      </c>
      <c r="AE20" s="1" t="s">
        <v>2831</v>
      </c>
      <c r="AJ20" s="1" t="s">
        <v>17</v>
      </c>
      <c r="AK20" s="1" t="s">
        <v>2920</v>
      </c>
      <c r="AL20" s="1" t="s">
        <v>102</v>
      </c>
      <c r="AM20" s="1" t="s">
        <v>2954</v>
      </c>
      <c r="AT20" s="1" t="s">
        <v>45</v>
      </c>
      <c r="AU20" s="1" t="s">
        <v>2316</v>
      </c>
      <c r="AV20" s="1" t="s">
        <v>103</v>
      </c>
      <c r="AW20" s="1" t="s">
        <v>3260</v>
      </c>
      <c r="BG20" s="1" t="s">
        <v>45</v>
      </c>
      <c r="BH20" s="1" t="s">
        <v>2316</v>
      </c>
      <c r="BI20" s="1" t="s">
        <v>104</v>
      </c>
      <c r="BJ20" s="1" t="s">
        <v>3558</v>
      </c>
      <c r="BK20" s="1" t="s">
        <v>45</v>
      </c>
      <c r="BL20" s="1" t="s">
        <v>2316</v>
      </c>
      <c r="BM20" s="1" t="s">
        <v>105</v>
      </c>
      <c r="BN20" s="1" t="s">
        <v>3791</v>
      </c>
      <c r="BO20" s="1" t="s">
        <v>45</v>
      </c>
      <c r="BP20" s="1" t="s">
        <v>2316</v>
      </c>
      <c r="BQ20" s="1" t="s">
        <v>106</v>
      </c>
      <c r="BR20" s="1" t="s">
        <v>4464</v>
      </c>
      <c r="BS20" s="1" t="s">
        <v>107</v>
      </c>
      <c r="BT20" s="1" t="s">
        <v>2928</v>
      </c>
    </row>
    <row r="21" spans="1:73" ht="13.5" customHeight="1">
      <c r="A21" s="3" t="str">
        <f>HYPERLINK("http://kyu.snu.ac.kr/sdhj/index.jsp?type=hj/GK14607_00IH_0001_0121.jpg","1783_성평곡면_121")</f>
        <v>1783_성평곡면_121</v>
      </c>
      <c r="B21" s="2">
        <v>1783</v>
      </c>
      <c r="C21" s="2" t="s">
        <v>4854</v>
      </c>
      <c r="D21" s="2" t="s">
        <v>4855</v>
      </c>
      <c r="E21" s="2">
        <v>20</v>
      </c>
      <c r="F21" s="1">
        <v>1</v>
      </c>
      <c r="G21" s="1" t="s">
        <v>4857</v>
      </c>
      <c r="H21" s="1" t="s">
        <v>4540</v>
      </c>
      <c r="I21" s="1">
        <v>1</v>
      </c>
      <c r="L21" s="1">
        <v>4</v>
      </c>
      <c r="M21" s="2" t="s">
        <v>4546</v>
      </c>
      <c r="N21" s="2" t="s">
        <v>4547</v>
      </c>
      <c r="S21" s="1" t="s">
        <v>57</v>
      </c>
      <c r="T21" s="1" t="s">
        <v>2250</v>
      </c>
      <c r="AC21" s="1">
        <v>12</v>
      </c>
      <c r="AD21" s="1" t="s">
        <v>91</v>
      </c>
      <c r="AE21" s="1" t="s">
        <v>2826</v>
      </c>
    </row>
    <row r="22" spans="1:73" ht="13.5" customHeight="1">
      <c r="A22" s="3" t="str">
        <f>HYPERLINK("http://kyu.snu.ac.kr/sdhj/index.jsp?type=hj/GK14607_00IH_0001_0121.jpg","1783_성평곡면_121")</f>
        <v>1783_성평곡면_121</v>
      </c>
      <c r="B22" s="2">
        <v>1783</v>
      </c>
      <c r="C22" s="2" t="s">
        <v>4854</v>
      </c>
      <c r="D22" s="2" t="s">
        <v>4855</v>
      </c>
      <c r="E22" s="2">
        <v>21</v>
      </c>
      <c r="F22" s="1">
        <v>1</v>
      </c>
      <c r="G22" s="1" t="s">
        <v>4857</v>
      </c>
      <c r="H22" s="1" t="s">
        <v>4540</v>
      </c>
      <c r="I22" s="1">
        <v>1</v>
      </c>
      <c r="L22" s="1">
        <v>4</v>
      </c>
      <c r="M22" s="2" t="s">
        <v>4546</v>
      </c>
      <c r="N22" s="2" t="s">
        <v>4547</v>
      </c>
      <c r="S22" s="1" t="s">
        <v>59</v>
      </c>
      <c r="T22" s="1" t="s">
        <v>2253</v>
      </c>
      <c r="U22" s="1" t="s">
        <v>93</v>
      </c>
      <c r="V22" s="1" t="s">
        <v>2346</v>
      </c>
      <c r="Y22" s="1" t="s">
        <v>108</v>
      </c>
      <c r="Z22" s="1" t="s">
        <v>2797</v>
      </c>
      <c r="AC22" s="1">
        <v>20</v>
      </c>
      <c r="AD22" s="1" t="s">
        <v>109</v>
      </c>
      <c r="AE22" s="1" t="s">
        <v>2856</v>
      </c>
    </row>
    <row r="23" spans="1:73" ht="13.5" customHeight="1">
      <c r="A23" s="3" t="str">
        <f>HYPERLINK("http://kyu.snu.ac.kr/sdhj/index.jsp?type=hj/GK14607_00IH_0001_0121.jpg","1783_성평곡면_121")</f>
        <v>1783_성평곡면_121</v>
      </c>
      <c r="B23" s="2">
        <v>1783</v>
      </c>
      <c r="C23" s="2" t="s">
        <v>4854</v>
      </c>
      <c r="D23" s="2" t="s">
        <v>4855</v>
      </c>
      <c r="E23" s="2">
        <v>22</v>
      </c>
      <c r="F23" s="1">
        <v>1</v>
      </c>
      <c r="G23" s="1" t="s">
        <v>4857</v>
      </c>
      <c r="H23" s="1" t="s">
        <v>4540</v>
      </c>
      <c r="I23" s="1">
        <v>1</v>
      </c>
      <c r="L23" s="1">
        <v>4</v>
      </c>
      <c r="M23" s="2" t="s">
        <v>4546</v>
      </c>
      <c r="N23" s="2" t="s">
        <v>4547</v>
      </c>
      <c r="S23" s="1" t="s">
        <v>86</v>
      </c>
      <c r="T23" s="1" t="s">
        <v>1400</v>
      </c>
      <c r="W23" s="1" t="s">
        <v>110</v>
      </c>
      <c r="X23" s="1" t="s">
        <v>2354</v>
      </c>
      <c r="Y23" s="1" t="s">
        <v>70</v>
      </c>
      <c r="Z23" s="1" t="s">
        <v>2399</v>
      </c>
      <c r="AC23" s="1">
        <v>28</v>
      </c>
      <c r="AD23" s="1" t="s">
        <v>109</v>
      </c>
      <c r="AE23" s="1" t="s">
        <v>2856</v>
      </c>
    </row>
    <row r="24" spans="1:73" ht="13.5" customHeight="1">
      <c r="A24" s="3" t="str">
        <f>HYPERLINK("http://kyu.snu.ac.kr/sdhj/index.jsp?type=hj/GK14607_00IH_0001_0121.jpg","1783_성평곡면_121")</f>
        <v>1783_성평곡면_121</v>
      </c>
      <c r="B24" s="2">
        <v>1783</v>
      </c>
      <c r="C24" s="2" t="s">
        <v>4854</v>
      </c>
      <c r="D24" s="2" t="s">
        <v>4855</v>
      </c>
      <c r="E24" s="2">
        <v>23</v>
      </c>
      <c r="F24" s="1">
        <v>1</v>
      </c>
      <c r="G24" s="1" t="s">
        <v>4857</v>
      </c>
      <c r="H24" s="1" t="s">
        <v>4540</v>
      </c>
      <c r="I24" s="1">
        <v>1</v>
      </c>
      <c r="L24" s="1">
        <v>5</v>
      </c>
      <c r="M24" s="2" t="s">
        <v>4548</v>
      </c>
      <c r="N24" s="2" t="s">
        <v>4549</v>
      </c>
      <c r="T24" s="1" t="s">
        <v>4209</v>
      </c>
      <c r="U24" s="1" t="s">
        <v>37</v>
      </c>
      <c r="V24" s="1" t="s">
        <v>2345</v>
      </c>
      <c r="W24" s="1" t="s">
        <v>38</v>
      </c>
      <c r="X24" s="1" t="s">
        <v>2359</v>
      </c>
      <c r="Y24" s="1" t="s">
        <v>111</v>
      </c>
      <c r="Z24" s="1" t="s">
        <v>2796</v>
      </c>
      <c r="AC24" s="1">
        <v>56</v>
      </c>
      <c r="AD24" s="1" t="s">
        <v>112</v>
      </c>
      <c r="AE24" s="1" t="s">
        <v>2830</v>
      </c>
      <c r="AJ24" s="1" t="s">
        <v>17</v>
      </c>
      <c r="AK24" s="1" t="s">
        <v>2920</v>
      </c>
      <c r="AL24" s="1" t="s">
        <v>41</v>
      </c>
      <c r="AM24" s="1" t="s">
        <v>2918</v>
      </c>
      <c r="AT24" s="1" t="s">
        <v>113</v>
      </c>
      <c r="AU24" s="1" t="s">
        <v>4221</v>
      </c>
      <c r="AV24" s="1" t="s">
        <v>114</v>
      </c>
      <c r="AW24" s="1" t="s">
        <v>2741</v>
      </c>
      <c r="BG24" s="1" t="s">
        <v>45</v>
      </c>
      <c r="BH24" s="1" t="s">
        <v>2316</v>
      </c>
      <c r="BI24" s="1" t="s">
        <v>115</v>
      </c>
      <c r="BJ24" s="1" t="s">
        <v>2670</v>
      </c>
      <c r="BK24" s="1" t="s">
        <v>45</v>
      </c>
      <c r="BL24" s="1" t="s">
        <v>2316</v>
      </c>
      <c r="BM24" s="1" t="s">
        <v>116</v>
      </c>
      <c r="BN24" s="1" t="s">
        <v>3790</v>
      </c>
      <c r="BO24" s="1" t="s">
        <v>45</v>
      </c>
      <c r="BP24" s="1" t="s">
        <v>2316</v>
      </c>
      <c r="BQ24" s="1" t="s">
        <v>117</v>
      </c>
      <c r="BR24" s="1" t="s">
        <v>3997</v>
      </c>
      <c r="BS24" s="1" t="s">
        <v>118</v>
      </c>
      <c r="BT24" s="1" t="s">
        <v>2944</v>
      </c>
    </row>
    <row r="25" spans="1:73" ht="13.5" customHeight="1">
      <c r="A25" s="3" t="str">
        <f>HYPERLINK("http://kyu.snu.ac.kr/sdhj/index.jsp?type=hj/GK14607_00IH_0001_0121.jpg","1783_성평곡면_121")</f>
        <v>1783_성평곡면_121</v>
      </c>
      <c r="B25" s="2">
        <v>1783</v>
      </c>
      <c r="C25" s="2" t="s">
        <v>4854</v>
      </c>
      <c r="D25" s="2" t="s">
        <v>4855</v>
      </c>
      <c r="E25" s="2">
        <v>24</v>
      </c>
      <c r="F25" s="1">
        <v>1</v>
      </c>
      <c r="G25" s="1" t="s">
        <v>4857</v>
      </c>
      <c r="H25" s="1" t="s">
        <v>4540</v>
      </c>
      <c r="I25" s="1">
        <v>1</v>
      </c>
      <c r="L25" s="1">
        <v>5</v>
      </c>
      <c r="M25" s="2" t="s">
        <v>4548</v>
      </c>
      <c r="N25" s="2" t="s">
        <v>4549</v>
      </c>
      <c r="S25" s="1" t="s">
        <v>49</v>
      </c>
      <c r="T25" s="1" t="s">
        <v>2251</v>
      </c>
      <c r="W25" s="1" t="s">
        <v>119</v>
      </c>
      <c r="X25" s="1" t="s">
        <v>2278</v>
      </c>
      <c r="Y25" s="1" t="s">
        <v>70</v>
      </c>
      <c r="Z25" s="1" t="s">
        <v>2399</v>
      </c>
      <c r="AC25" s="1">
        <v>53</v>
      </c>
      <c r="AD25" s="1" t="s">
        <v>40</v>
      </c>
      <c r="AE25" s="1" t="s">
        <v>2854</v>
      </c>
      <c r="AJ25" s="1" t="s">
        <v>120</v>
      </c>
      <c r="AK25" s="1" t="s">
        <v>2921</v>
      </c>
      <c r="AL25" s="1" t="s">
        <v>121</v>
      </c>
      <c r="AM25" s="1" t="s">
        <v>2924</v>
      </c>
      <c r="AT25" s="1" t="s">
        <v>45</v>
      </c>
      <c r="AU25" s="1" t="s">
        <v>2316</v>
      </c>
      <c r="AV25" s="1" t="s">
        <v>122</v>
      </c>
      <c r="AW25" s="1" t="s">
        <v>3259</v>
      </c>
      <c r="BG25" s="1" t="s">
        <v>45</v>
      </c>
      <c r="BH25" s="1" t="s">
        <v>2316</v>
      </c>
      <c r="BI25" s="1" t="s">
        <v>123</v>
      </c>
      <c r="BJ25" s="1" t="s">
        <v>3076</v>
      </c>
      <c r="BK25" s="1" t="s">
        <v>45</v>
      </c>
      <c r="BL25" s="1" t="s">
        <v>2316</v>
      </c>
      <c r="BM25" s="1" t="s">
        <v>124</v>
      </c>
      <c r="BN25" s="1" t="s">
        <v>3789</v>
      </c>
      <c r="BO25" s="1" t="s">
        <v>45</v>
      </c>
      <c r="BP25" s="1" t="s">
        <v>2316</v>
      </c>
      <c r="BQ25" s="1" t="s">
        <v>125</v>
      </c>
      <c r="BR25" s="1" t="s">
        <v>4470</v>
      </c>
      <c r="BS25" s="1" t="s">
        <v>41</v>
      </c>
      <c r="BT25" s="1" t="s">
        <v>2918</v>
      </c>
    </row>
    <row r="26" spans="1:73" ht="13.5" customHeight="1">
      <c r="A26" s="3" t="str">
        <f>HYPERLINK("http://kyu.snu.ac.kr/sdhj/index.jsp?type=hj/GK14607_00IH_0001_0121.jpg","1783_성평곡면_121")</f>
        <v>1783_성평곡면_121</v>
      </c>
      <c r="B26" s="2">
        <v>1783</v>
      </c>
      <c r="C26" s="2" t="s">
        <v>4854</v>
      </c>
      <c r="D26" s="2" t="s">
        <v>4855</v>
      </c>
      <c r="E26" s="2">
        <v>25</v>
      </c>
      <c r="F26" s="1">
        <v>1</v>
      </c>
      <c r="G26" s="1" t="s">
        <v>4857</v>
      </c>
      <c r="H26" s="1" t="s">
        <v>4540</v>
      </c>
      <c r="I26" s="1">
        <v>1</v>
      </c>
      <c r="L26" s="1">
        <v>5</v>
      </c>
      <c r="M26" s="2" t="s">
        <v>4548</v>
      </c>
      <c r="N26" s="2" t="s">
        <v>4549</v>
      </c>
      <c r="S26" s="1" t="s">
        <v>57</v>
      </c>
      <c r="T26" s="1" t="s">
        <v>2250</v>
      </c>
      <c r="AC26" s="1">
        <v>4</v>
      </c>
      <c r="AD26" s="1" t="s">
        <v>126</v>
      </c>
      <c r="AE26" s="1" t="s">
        <v>2816</v>
      </c>
    </row>
    <row r="27" spans="1:73" ht="13.5" customHeight="1">
      <c r="A27" s="3" t="str">
        <f>HYPERLINK("http://kyu.snu.ac.kr/sdhj/index.jsp?type=hj/GK14607_00IH_0001_0121.jpg","1783_성평곡면_121")</f>
        <v>1783_성평곡면_121</v>
      </c>
      <c r="B27" s="2">
        <v>1783</v>
      </c>
      <c r="C27" s="2" t="s">
        <v>4854</v>
      </c>
      <c r="D27" s="2" t="s">
        <v>4855</v>
      </c>
      <c r="E27" s="2">
        <v>26</v>
      </c>
      <c r="F27" s="1">
        <v>1</v>
      </c>
      <c r="G27" s="1" t="s">
        <v>4857</v>
      </c>
      <c r="H27" s="1" t="s">
        <v>4540</v>
      </c>
      <c r="I27" s="1">
        <v>2</v>
      </c>
      <c r="J27" s="1" t="s">
        <v>127</v>
      </c>
      <c r="K27" s="1" t="s">
        <v>2237</v>
      </c>
      <c r="L27" s="1">
        <v>1</v>
      </c>
      <c r="M27" s="2" t="s">
        <v>4550</v>
      </c>
      <c r="N27" s="2" t="s">
        <v>4551</v>
      </c>
      <c r="T27" s="1" t="s">
        <v>4209</v>
      </c>
      <c r="U27" s="1" t="s">
        <v>128</v>
      </c>
      <c r="V27" s="1" t="s">
        <v>2293</v>
      </c>
      <c r="W27" s="1" t="s">
        <v>38</v>
      </c>
      <c r="X27" s="1" t="s">
        <v>2359</v>
      </c>
      <c r="Y27" s="1" t="s">
        <v>129</v>
      </c>
      <c r="Z27" s="1" t="s">
        <v>2396</v>
      </c>
      <c r="AC27" s="1">
        <v>71</v>
      </c>
      <c r="AD27" s="1" t="s">
        <v>130</v>
      </c>
      <c r="AE27" s="1" t="s">
        <v>2823</v>
      </c>
      <c r="AJ27" s="1" t="s">
        <v>17</v>
      </c>
      <c r="AK27" s="1" t="s">
        <v>2920</v>
      </c>
      <c r="AL27" s="1" t="s">
        <v>41</v>
      </c>
      <c r="AM27" s="1" t="s">
        <v>2918</v>
      </c>
      <c r="AT27" s="1" t="s">
        <v>131</v>
      </c>
      <c r="AU27" s="1" t="s">
        <v>4220</v>
      </c>
      <c r="AV27" s="1" t="s">
        <v>132</v>
      </c>
      <c r="AW27" s="1" t="s">
        <v>2921</v>
      </c>
      <c r="BG27" s="1" t="s">
        <v>133</v>
      </c>
      <c r="BH27" s="1" t="s">
        <v>3315</v>
      </c>
      <c r="BI27" s="1" t="s">
        <v>134</v>
      </c>
      <c r="BJ27" s="1" t="s">
        <v>3115</v>
      </c>
      <c r="BK27" s="1" t="s">
        <v>4026</v>
      </c>
      <c r="BL27" s="1" t="s">
        <v>4027</v>
      </c>
      <c r="BM27" s="1" t="s">
        <v>135</v>
      </c>
      <c r="BN27" s="1" t="s">
        <v>3769</v>
      </c>
      <c r="BO27" s="1" t="s">
        <v>45</v>
      </c>
      <c r="BP27" s="1" t="s">
        <v>2316</v>
      </c>
      <c r="BQ27" s="1" t="s">
        <v>136</v>
      </c>
      <c r="BR27" s="1" t="s">
        <v>3976</v>
      </c>
      <c r="BS27" s="1" t="s">
        <v>137</v>
      </c>
      <c r="BT27" s="1" t="s">
        <v>2761</v>
      </c>
    </row>
    <row r="28" spans="1:73" ht="13.5" customHeight="1">
      <c r="A28" s="3" t="str">
        <f>HYPERLINK("http://kyu.snu.ac.kr/sdhj/index.jsp?type=hj/GK14607_00IH_0001_0121.jpg","1783_성평곡면_121")</f>
        <v>1783_성평곡면_121</v>
      </c>
      <c r="B28" s="2">
        <v>1783</v>
      </c>
      <c r="C28" s="2" t="s">
        <v>4854</v>
      </c>
      <c r="D28" s="2" t="s">
        <v>4855</v>
      </c>
      <c r="E28" s="2">
        <v>27</v>
      </c>
      <c r="F28" s="1">
        <v>1</v>
      </c>
      <c r="G28" s="1" t="s">
        <v>4857</v>
      </c>
      <c r="H28" s="1" t="s">
        <v>4540</v>
      </c>
      <c r="I28" s="1">
        <v>2</v>
      </c>
      <c r="L28" s="1">
        <v>1</v>
      </c>
      <c r="M28" s="2" t="s">
        <v>4550</v>
      </c>
      <c r="N28" s="2" t="s">
        <v>4551</v>
      </c>
      <c r="S28" s="1" t="s">
        <v>49</v>
      </c>
      <c r="T28" s="1" t="s">
        <v>2251</v>
      </c>
      <c r="W28" s="1" t="s">
        <v>87</v>
      </c>
      <c r="X28" s="1" t="s">
        <v>4231</v>
      </c>
      <c r="Y28" s="1" t="s">
        <v>70</v>
      </c>
      <c r="Z28" s="1" t="s">
        <v>2399</v>
      </c>
      <c r="AC28" s="1">
        <v>71</v>
      </c>
      <c r="AD28" s="1" t="s">
        <v>130</v>
      </c>
      <c r="AE28" s="1" t="s">
        <v>2823</v>
      </c>
      <c r="AJ28" s="1" t="s">
        <v>17</v>
      </c>
      <c r="AK28" s="1" t="s">
        <v>2920</v>
      </c>
      <c r="AL28" s="1" t="s">
        <v>48</v>
      </c>
      <c r="AM28" s="1" t="s">
        <v>4339</v>
      </c>
      <c r="AT28" s="1" t="s">
        <v>45</v>
      </c>
      <c r="AU28" s="1" t="s">
        <v>2316</v>
      </c>
      <c r="AV28" s="1" t="s">
        <v>138</v>
      </c>
      <c r="AW28" s="1" t="s">
        <v>3258</v>
      </c>
      <c r="BG28" s="1" t="s">
        <v>45</v>
      </c>
      <c r="BH28" s="1" t="s">
        <v>2316</v>
      </c>
      <c r="BI28" s="1" t="s">
        <v>139</v>
      </c>
      <c r="BJ28" s="1" t="s">
        <v>3557</v>
      </c>
      <c r="BK28" s="1" t="s">
        <v>45</v>
      </c>
      <c r="BL28" s="1" t="s">
        <v>2316</v>
      </c>
      <c r="BM28" s="1" t="s">
        <v>140</v>
      </c>
      <c r="BN28" s="1" t="s">
        <v>3788</v>
      </c>
      <c r="BO28" s="1" t="s">
        <v>141</v>
      </c>
      <c r="BP28" s="1" t="s">
        <v>3302</v>
      </c>
      <c r="BQ28" s="1" t="s">
        <v>142</v>
      </c>
      <c r="BR28" s="1" t="s">
        <v>142</v>
      </c>
      <c r="BS28" s="1" t="s">
        <v>4028</v>
      </c>
      <c r="BT28" s="1" t="s">
        <v>4029</v>
      </c>
    </row>
    <row r="29" spans="1:73" ht="13.5" customHeight="1">
      <c r="A29" s="3" t="str">
        <f>HYPERLINK("http://kyu.snu.ac.kr/sdhj/index.jsp?type=hj/GK14607_00IH_0001_0121.jpg","1783_성평곡면_121")</f>
        <v>1783_성평곡면_121</v>
      </c>
      <c r="B29" s="2">
        <v>1783</v>
      </c>
      <c r="C29" s="2" t="s">
        <v>4854</v>
      </c>
      <c r="D29" s="2" t="s">
        <v>4855</v>
      </c>
      <c r="E29" s="2">
        <v>28</v>
      </c>
      <c r="F29" s="1">
        <v>1</v>
      </c>
      <c r="G29" s="1" t="s">
        <v>4857</v>
      </c>
      <c r="H29" s="1" t="s">
        <v>4540</v>
      </c>
      <c r="I29" s="1">
        <v>2</v>
      </c>
      <c r="L29" s="1">
        <v>1</v>
      </c>
      <c r="M29" s="2" t="s">
        <v>4550</v>
      </c>
      <c r="N29" s="2" t="s">
        <v>4551</v>
      </c>
      <c r="S29" s="1" t="s">
        <v>57</v>
      </c>
      <c r="T29" s="1" t="s">
        <v>2250</v>
      </c>
      <c r="AC29" s="1">
        <v>16</v>
      </c>
      <c r="AD29" s="1" t="s">
        <v>90</v>
      </c>
      <c r="AE29" s="1" t="s">
        <v>2824</v>
      </c>
    </row>
    <row r="30" spans="1:73" ht="13.5" customHeight="1">
      <c r="A30" s="3" t="str">
        <f>HYPERLINK("http://kyu.snu.ac.kr/sdhj/index.jsp?type=hj/GK14607_00IH_0001_0121.jpg","1783_성평곡면_121")</f>
        <v>1783_성평곡면_121</v>
      </c>
      <c r="B30" s="2">
        <v>1783</v>
      </c>
      <c r="C30" s="2" t="s">
        <v>4854</v>
      </c>
      <c r="D30" s="2" t="s">
        <v>4855</v>
      </c>
      <c r="E30" s="2">
        <v>29</v>
      </c>
      <c r="F30" s="1">
        <v>1</v>
      </c>
      <c r="G30" s="1" t="s">
        <v>4857</v>
      </c>
      <c r="H30" s="1" t="s">
        <v>4540</v>
      </c>
      <c r="I30" s="1">
        <v>2</v>
      </c>
      <c r="L30" s="1">
        <v>1</v>
      </c>
      <c r="M30" s="2" t="s">
        <v>4550</v>
      </c>
      <c r="N30" s="2" t="s">
        <v>4551</v>
      </c>
      <c r="S30" s="1" t="s">
        <v>57</v>
      </c>
      <c r="T30" s="1" t="s">
        <v>2250</v>
      </c>
      <c r="AC30" s="1">
        <v>10</v>
      </c>
      <c r="AD30" s="1" t="s">
        <v>63</v>
      </c>
      <c r="AE30" s="1" t="s">
        <v>2813</v>
      </c>
    </row>
    <row r="31" spans="1:73" ht="13.5" customHeight="1">
      <c r="A31" s="3" t="str">
        <f>HYPERLINK("http://kyu.snu.ac.kr/sdhj/index.jsp?type=hj/GK14607_00IH_0001_0121.jpg","1783_성평곡면_121")</f>
        <v>1783_성평곡면_121</v>
      </c>
      <c r="B31" s="2">
        <v>1783</v>
      </c>
      <c r="C31" s="2" t="s">
        <v>4854</v>
      </c>
      <c r="D31" s="2" t="s">
        <v>4855</v>
      </c>
      <c r="E31" s="2">
        <v>30</v>
      </c>
      <c r="F31" s="1">
        <v>1</v>
      </c>
      <c r="G31" s="1" t="s">
        <v>4857</v>
      </c>
      <c r="H31" s="1" t="s">
        <v>4540</v>
      </c>
      <c r="I31" s="1">
        <v>2</v>
      </c>
      <c r="L31" s="1">
        <v>2</v>
      </c>
      <c r="M31" s="2" t="s">
        <v>143</v>
      </c>
      <c r="N31" s="2" t="s">
        <v>2795</v>
      </c>
      <c r="T31" s="1" t="s">
        <v>4209</v>
      </c>
      <c r="Y31" s="1" t="s">
        <v>143</v>
      </c>
      <c r="Z31" s="1" t="s">
        <v>2795</v>
      </c>
      <c r="AC31" s="1">
        <v>51</v>
      </c>
      <c r="AD31" s="1" t="s">
        <v>144</v>
      </c>
      <c r="AE31" s="1" t="s">
        <v>2835</v>
      </c>
      <c r="AJ31" s="1" t="s">
        <v>17</v>
      </c>
      <c r="AK31" s="1" t="s">
        <v>2920</v>
      </c>
      <c r="AL31" s="1" t="s">
        <v>41</v>
      </c>
      <c r="AM31" s="1" t="s">
        <v>2918</v>
      </c>
      <c r="AT31" s="1" t="s">
        <v>42</v>
      </c>
      <c r="AU31" s="1" t="s">
        <v>2282</v>
      </c>
      <c r="AV31" s="1" t="s">
        <v>145</v>
      </c>
      <c r="AW31" s="1" t="s">
        <v>3231</v>
      </c>
      <c r="BG31" s="1" t="s">
        <v>146</v>
      </c>
      <c r="BH31" s="1" t="s">
        <v>2306</v>
      </c>
      <c r="BI31" s="1" t="s">
        <v>147</v>
      </c>
      <c r="BJ31" s="1" t="s">
        <v>3329</v>
      </c>
      <c r="BM31" s="1" t="s">
        <v>148</v>
      </c>
      <c r="BN31" s="1" t="s">
        <v>3555</v>
      </c>
      <c r="BO31" s="1" t="s">
        <v>45</v>
      </c>
      <c r="BP31" s="1" t="s">
        <v>2316</v>
      </c>
      <c r="BQ31" s="1" t="s">
        <v>149</v>
      </c>
      <c r="BR31" s="1" t="s">
        <v>3996</v>
      </c>
      <c r="BS31" s="1" t="s">
        <v>150</v>
      </c>
      <c r="BT31" s="1" t="s">
        <v>2929</v>
      </c>
      <c r="BU31" s="1" t="s">
        <v>4030</v>
      </c>
    </row>
    <row r="32" spans="1:73" ht="13.5" customHeight="1">
      <c r="A32" s="3" t="str">
        <f>HYPERLINK("http://kyu.snu.ac.kr/sdhj/index.jsp?type=hj/GK14607_00IH_0001_0121.jpg","1783_성평곡면_121")</f>
        <v>1783_성평곡면_121</v>
      </c>
      <c r="B32" s="2">
        <v>1783</v>
      </c>
      <c r="C32" s="2" t="s">
        <v>4854</v>
      </c>
      <c r="D32" s="2" t="s">
        <v>4855</v>
      </c>
      <c r="E32" s="2">
        <v>31</v>
      </c>
      <c r="F32" s="1">
        <v>1</v>
      </c>
      <c r="G32" s="1" t="s">
        <v>4857</v>
      </c>
      <c r="H32" s="1" t="s">
        <v>4540</v>
      </c>
      <c r="I32" s="1">
        <v>2</v>
      </c>
      <c r="L32" s="1">
        <v>2</v>
      </c>
      <c r="M32" s="2" t="s">
        <v>143</v>
      </c>
      <c r="N32" s="2" t="s">
        <v>2795</v>
      </c>
      <c r="S32" s="1" t="s">
        <v>49</v>
      </c>
      <c r="T32" s="1" t="s">
        <v>2251</v>
      </c>
      <c r="W32" s="1" t="s">
        <v>87</v>
      </c>
      <c r="X32" s="1" t="s">
        <v>4231</v>
      </c>
      <c r="Y32" s="1" t="s">
        <v>10</v>
      </c>
      <c r="Z32" s="1" t="s">
        <v>2386</v>
      </c>
      <c r="AC32" s="1">
        <v>51</v>
      </c>
      <c r="BG32" s="1" t="s">
        <v>42</v>
      </c>
      <c r="BH32" s="1" t="s">
        <v>2282</v>
      </c>
      <c r="BI32" s="1" t="s">
        <v>151</v>
      </c>
      <c r="BJ32" s="1" t="s">
        <v>3556</v>
      </c>
      <c r="BK32" s="1" t="s">
        <v>141</v>
      </c>
      <c r="BL32" s="1" t="s">
        <v>3302</v>
      </c>
      <c r="BM32" s="1" t="s">
        <v>152</v>
      </c>
      <c r="BN32" s="1" t="s">
        <v>3787</v>
      </c>
      <c r="BO32" s="1" t="s">
        <v>42</v>
      </c>
      <c r="BP32" s="1" t="s">
        <v>2282</v>
      </c>
      <c r="BQ32" s="1" t="s">
        <v>153</v>
      </c>
      <c r="BR32" s="1" t="s">
        <v>4436</v>
      </c>
      <c r="BS32" s="1" t="s">
        <v>107</v>
      </c>
      <c r="BT32" s="1" t="s">
        <v>2928</v>
      </c>
      <c r="BU32" s="1" t="s">
        <v>4031</v>
      </c>
    </row>
    <row r="33" spans="1:73" ht="13.5" customHeight="1">
      <c r="A33" s="3" t="str">
        <f>HYPERLINK("http://kyu.snu.ac.kr/sdhj/index.jsp?type=hj/GK14607_00IH_0001_0121.jpg","1783_성평곡면_121")</f>
        <v>1783_성평곡면_121</v>
      </c>
      <c r="B33" s="2">
        <v>1783</v>
      </c>
      <c r="C33" s="2" t="s">
        <v>4854</v>
      </c>
      <c r="D33" s="2" t="s">
        <v>4855</v>
      </c>
      <c r="E33" s="2">
        <v>32</v>
      </c>
      <c r="F33" s="1">
        <v>1</v>
      </c>
      <c r="G33" s="1" t="s">
        <v>4857</v>
      </c>
      <c r="H33" s="1" t="s">
        <v>4540</v>
      </c>
      <c r="I33" s="1">
        <v>2</v>
      </c>
      <c r="L33" s="1">
        <v>2</v>
      </c>
      <c r="M33" s="2" t="s">
        <v>143</v>
      </c>
      <c r="N33" s="2" t="s">
        <v>2795</v>
      </c>
      <c r="S33" s="1" t="s">
        <v>59</v>
      </c>
      <c r="T33" s="1" t="s">
        <v>2253</v>
      </c>
      <c r="U33" s="1" t="s">
        <v>154</v>
      </c>
      <c r="V33" s="1" t="s">
        <v>2317</v>
      </c>
      <c r="Y33" s="1" t="s">
        <v>155</v>
      </c>
      <c r="Z33" s="1" t="s">
        <v>2535</v>
      </c>
      <c r="AC33" s="1">
        <v>30</v>
      </c>
      <c r="AD33" s="1" t="s">
        <v>156</v>
      </c>
      <c r="AE33" s="1" t="s">
        <v>2868</v>
      </c>
    </row>
    <row r="34" spans="1:73" ht="13.5" customHeight="1">
      <c r="A34" s="3" t="str">
        <f>HYPERLINK("http://kyu.snu.ac.kr/sdhj/index.jsp?type=hj/GK14607_00IH_0001_0121.jpg","1783_성평곡면_121")</f>
        <v>1783_성평곡면_121</v>
      </c>
      <c r="B34" s="2">
        <v>1783</v>
      </c>
      <c r="C34" s="2" t="s">
        <v>4854</v>
      </c>
      <c r="D34" s="2" t="s">
        <v>4855</v>
      </c>
      <c r="E34" s="2">
        <v>33</v>
      </c>
      <c r="F34" s="1">
        <v>1</v>
      </c>
      <c r="G34" s="1" t="s">
        <v>4857</v>
      </c>
      <c r="H34" s="1" t="s">
        <v>4540</v>
      </c>
      <c r="I34" s="1">
        <v>2</v>
      </c>
      <c r="L34" s="1">
        <v>2</v>
      </c>
      <c r="M34" s="2" t="s">
        <v>143</v>
      </c>
      <c r="N34" s="2" t="s">
        <v>2795</v>
      </c>
      <c r="S34" s="1" t="s">
        <v>86</v>
      </c>
      <c r="T34" s="1" t="s">
        <v>1400</v>
      </c>
      <c r="W34" s="1" t="s">
        <v>157</v>
      </c>
      <c r="X34" s="1" t="s">
        <v>2361</v>
      </c>
      <c r="Y34" s="1" t="s">
        <v>10</v>
      </c>
      <c r="Z34" s="1" t="s">
        <v>2386</v>
      </c>
      <c r="AC34" s="1">
        <v>20</v>
      </c>
      <c r="AD34" s="1" t="s">
        <v>158</v>
      </c>
      <c r="AE34" s="1" t="s">
        <v>2848</v>
      </c>
    </row>
    <row r="35" spans="1:73" ht="13.5" customHeight="1">
      <c r="A35" s="3" t="str">
        <f>HYPERLINK("http://kyu.snu.ac.kr/sdhj/index.jsp?type=hj/GK14607_00IH_0001_0121.jpg","1783_성평곡면_121")</f>
        <v>1783_성평곡면_121</v>
      </c>
      <c r="B35" s="2">
        <v>1783</v>
      </c>
      <c r="C35" s="2" t="s">
        <v>4854</v>
      </c>
      <c r="D35" s="2" t="s">
        <v>4855</v>
      </c>
      <c r="E35" s="2">
        <v>34</v>
      </c>
      <c r="F35" s="1">
        <v>1</v>
      </c>
      <c r="G35" s="1" t="s">
        <v>4857</v>
      </c>
      <c r="H35" s="1" t="s">
        <v>4540</v>
      </c>
      <c r="I35" s="1">
        <v>2</v>
      </c>
      <c r="L35" s="1">
        <v>2</v>
      </c>
      <c r="M35" s="2" t="s">
        <v>143</v>
      </c>
      <c r="N35" s="2" t="s">
        <v>2795</v>
      </c>
      <c r="S35" s="1" t="s">
        <v>57</v>
      </c>
      <c r="T35" s="1" t="s">
        <v>2250</v>
      </c>
      <c r="BU35" s="1" t="s">
        <v>4032</v>
      </c>
    </row>
    <row r="36" spans="1:73" ht="13.5" customHeight="1">
      <c r="A36" s="3" t="str">
        <f>HYPERLINK("http://kyu.snu.ac.kr/sdhj/index.jsp?type=hj/GK14607_00IH_0001_0121.jpg","1783_성평곡면_121")</f>
        <v>1783_성평곡면_121</v>
      </c>
      <c r="B36" s="2">
        <v>1783</v>
      </c>
      <c r="C36" s="2" t="s">
        <v>4854</v>
      </c>
      <c r="D36" s="2" t="s">
        <v>4855</v>
      </c>
      <c r="E36" s="2">
        <v>35</v>
      </c>
      <c r="F36" s="1">
        <v>1</v>
      </c>
      <c r="G36" s="1" t="s">
        <v>4857</v>
      </c>
      <c r="H36" s="1" t="s">
        <v>4540</v>
      </c>
      <c r="I36" s="1">
        <v>2</v>
      </c>
      <c r="L36" s="1">
        <v>2</v>
      </c>
      <c r="M36" s="2" t="s">
        <v>143</v>
      </c>
      <c r="N36" s="2" t="s">
        <v>2795</v>
      </c>
      <c r="T36" s="1" t="s">
        <v>4210</v>
      </c>
      <c r="Y36" s="1" t="s">
        <v>159</v>
      </c>
      <c r="Z36" s="1" t="s">
        <v>4245</v>
      </c>
      <c r="AD36" s="1" t="s">
        <v>78</v>
      </c>
      <c r="AE36" s="1" t="s">
        <v>2855</v>
      </c>
      <c r="BB36" s="1" t="s">
        <v>4033</v>
      </c>
      <c r="BC36" s="1" t="s">
        <v>4034</v>
      </c>
      <c r="BD36" s="1" t="s">
        <v>160</v>
      </c>
      <c r="BE36" s="1" t="s">
        <v>3300</v>
      </c>
      <c r="BF36" s="1" t="s">
        <v>4355</v>
      </c>
    </row>
    <row r="37" spans="1:73" ht="13.5" customHeight="1">
      <c r="A37" s="3" t="str">
        <f>HYPERLINK("http://kyu.snu.ac.kr/sdhj/index.jsp?type=hj/GK14607_00IH_0001_0121.jpg","1783_성평곡면_121")</f>
        <v>1783_성평곡면_121</v>
      </c>
      <c r="B37" s="2">
        <v>1783</v>
      </c>
      <c r="C37" s="2" t="s">
        <v>4854</v>
      </c>
      <c r="D37" s="2" t="s">
        <v>4855</v>
      </c>
      <c r="E37" s="2">
        <v>36</v>
      </c>
      <c r="F37" s="1">
        <v>1</v>
      </c>
      <c r="G37" s="1" t="s">
        <v>4857</v>
      </c>
      <c r="H37" s="1" t="s">
        <v>4540</v>
      </c>
      <c r="I37" s="1">
        <v>2</v>
      </c>
      <c r="L37" s="1">
        <v>2</v>
      </c>
      <c r="M37" s="2" t="s">
        <v>143</v>
      </c>
      <c r="N37" s="2" t="s">
        <v>2795</v>
      </c>
      <c r="T37" s="1" t="s">
        <v>4356</v>
      </c>
      <c r="Y37" s="1" t="s">
        <v>161</v>
      </c>
      <c r="Z37" s="1" t="s">
        <v>4244</v>
      </c>
      <c r="AC37" s="1">
        <v>18</v>
      </c>
      <c r="AD37" s="1" t="s">
        <v>62</v>
      </c>
      <c r="AE37" s="1" t="s">
        <v>2845</v>
      </c>
      <c r="BB37" s="1" t="s">
        <v>162</v>
      </c>
      <c r="BC37" s="1" t="s">
        <v>2336</v>
      </c>
      <c r="BE37" s="1" t="s">
        <v>4245</v>
      </c>
      <c r="BF37" s="1" t="s">
        <v>4355</v>
      </c>
    </row>
    <row r="38" spans="1:73" ht="13.5" customHeight="1">
      <c r="A38" s="3" t="str">
        <f>HYPERLINK("http://kyu.snu.ac.kr/sdhj/index.jsp?type=hj/GK14607_00IH_0001_0121.jpg","1783_성평곡면_121")</f>
        <v>1783_성평곡면_121</v>
      </c>
      <c r="B38" s="2">
        <v>1783</v>
      </c>
      <c r="C38" s="2" t="s">
        <v>4854</v>
      </c>
      <c r="D38" s="2" t="s">
        <v>4855</v>
      </c>
      <c r="E38" s="2">
        <v>37</v>
      </c>
      <c r="F38" s="1">
        <v>1</v>
      </c>
      <c r="G38" s="1" t="s">
        <v>4857</v>
      </c>
      <c r="H38" s="1" t="s">
        <v>4540</v>
      </c>
      <c r="I38" s="1">
        <v>2</v>
      </c>
      <c r="L38" s="1">
        <v>3</v>
      </c>
      <c r="M38" s="2" t="s">
        <v>4035</v>
      </c>
      <c r="N38" s="2" t="s">
        <v>4036</v>
      </c>
      <c r="T38" s="1" t="s">
        <v>4209</v>
      </c>
      <c r="Y38" s="1" t="s">
        <v>4035</v>
      </c>
      <c r="Z38" s="1" t="s">
        <v>4036</v>
      </c>
      <c r="AC38" s="1">
        <v>83</v>
      </c>
      <c r="AD38" s="1" t="s">
        <v>163</v>
      </c>
      <c r="AE38" s="1" t="s">
        <v>2825</v>
      </c>
      <c r="AJ38" s="1" t="s">
        <v>17</v>
      </c>
      <c r="AK38" s="1" t="s">
        <v>2920</v>
      </c>
      <c r="AL38" s="1" t="s">
        <v>41</v>
      </c>
      <c r="AM38" s="1" t="s">
        <v>2918</v>
      </c>
      <c r="AT38" s="1" t="s">
        <v>42</v>
      </c>
      <c r="AU38" s="1" t="s">
        <v>2282</v>
      </c>
      <c r="AV38" s="1" t="s">
        <v>164</v>
      </c>
      <c r="AW38" s="1" t="s">
        <v>3257</v>
      </c>
      <c r="BG38" s="1" t="s">
        <v>42</v>
      </c>
      <c r="BH38" s="1" t="s">
        <v>2282</v>
      </c>
      <c r="BI38" s="1" t="s">
        <v>165</v>
      </c>
      <c r="BJ38" s="1" t="s">
        <v>3555</v>
      </c>
      <c r="BK38" s="1" t="s">
        <v>166</v>
      </c>
      <c r="BL38" s="1" t="s">
        <v>2335</v>
      </c>
      <c r="BM38" s="1" t="s">
        <v>167</v>
      </c>
      <c r="BN38" s="1" t="s">
        <v>2369</v>
      </c>
      <c r="BO38" s="1" t="s">
        <v>168</v>
      </c>
      <c r="BP38" s="1" t="s">
        <v>2980</v>
      </c>
      <c r="BQ38" s="1" t="s">
        <v>169</v>
      </c>
      <c r="BR38" s="1" t="s">
        <v>3995</v>
      </c>
      <c r="BS38" s="1" t="s">
        <v>102</v>
      </c>
      <c r="BT38" s="1" t="s">
        <v>2954</v>
      </c>
      <c r="BU38" s="1" t="s">
        <v>4030</v>
      </c>
    </row>
    <row r="39" spans="1:73" ht="13.5" customHeight="1">
      <c r="A39" s="3" t="str">
        <f>HYPERLINK("http://kyu.snu.ac.kr/sdhj/index.jsp?type=hj/GK14607_00IH_0001_0121.jpg","1783_성평곡면_121")</f>
        <v>1783_성평곡면_121</v>
      </c>
      <c r="B39" s="2">
        <v>1783</v>
      </c>
      <c r="C39" s="2" t="s">
        <v>4854</v>
      </c>
      <c r="D39" s="2" t="s">
        <v>4855</v>
      </c>
      <c r="E39" s="2">
        <v>38</v>
      </c>
      <c r="F39" s="1">
        <v>1</v>
      </c>
      <c r="G39" s="1" t="s">
        <v>4857</v>
      </c>
      <c r="H39" s="1" t="s">
        <v>4540</v>
      </c>
      <c r="I39" s="1">
        <v>2</v>
      </c>
      <c r="L39" s="1">
        <v>3</v>
      </c>
      <c r="M39" s="2" t="s">
        <v>4035</v>
      </c>
      <c r="N39" s="2" t="s">
        <v>4036</v>
      </c>
      <c r="S39" s="1" t="s">
        <v>59</v>
      </c>
      <c r="T39" s="1" t="s">
        <v>2253</v>
      </c>
      <c r="Y39" s="1" t="s">
        <v>170</v>
      </c>
      <c r="Z39" s="1" t="s">
        <v>2794</v>
      </c>
      <c r="AF39" s="1" t="s">
        <v>171</v>
      </c>
      <c r="AG39" s="1" t="s">
        <v>2877</v>
      </c>
    </row>
    <row r="40" spans="1:73" ht="13.5" customHeight="1">
      <c r="A40" s="3" t="str">
        <f>HYPERLINK("http://kyu.snu.ac.kr/sdhj/index.jsp?type=hj/GK14607_00IH_0001_0121.jpg","1783_성평곡면_121")</f>
        <v>1783_성평곡면_121</v>
      </c>
      <c r="B40" s="2">
        <v>1783</v>
      </c>
      <c r="C40" s="2" t="s">
        <v>4854</v>
      </c>
      <c r="D40" s="2" t="s">
        <v>4855</v>
      </c>
      <c r="E40" s="2">
        <v>39</v>
      </c>
      <c r="F40" s="1">
        <v>1</v>
      </c>
      <c r="G40" s="1" t="s">
        <v>4857</v>
      </c>
      <c r="H40" s="1" t="s">
        <v>4540</v>
      </c>
      <c r="I40" s="1">
        <v>2</v>
      </c>
      <c r="L40" s="1">
        <v>3</v>
      </c>
      <c r="M40" s="2" t="s">
        <v>4035</v>
      </c>
      <c r="N40" s="2" t="s">
        <v>4036</v>
      </c>
      <c r="S40" s="1" t="s">
        <v>89</v>
      </c>
      <c r="T40" s="1" t="s">
        <v>2265</v>
      </c>
      <c r="Y40" s="1" t="s">
        <v>172</v>
      </c>
      <c r="Z40" s="1" t="s">
        <v>2387</v>
      </c>
      <c r="BU40" s="1" t="s">
        <v>4037</v>
      </c>
    </row>
    <row r="41" spans="1:73" ht="13.5" customHeight="1">
      <c r="A41" s="3" t="str">
        <f>HYPERLINK("http://kyu.snu.ac.kr/sdhj/index.jsp?type=hj/GK14607_00IH_0001_0121.jpg","1783_성평곡면_121")</f>
        <v>1783_성평곡면_121</v>
      </c>
      <c r="B41" s="2">
        <v>1783</v>
      </c>
      <c r="C41" s="2" t="s">
        <v>4854</v>
      </c>
      <c r="D41" s="2" t="s">
        <v>4855</v>
      </c>
      <c r="E41" s="2">
        <v>40</v>
      </c>
      <c r="F41" s="1">
        <v>1</v>
      </c>
      <c r="G41" s="1" t="s">
        <v>4857</v>
      </c>
      <c r="H41" s="1" t="s">
        <v>4540</v>
      </c>
      <c r="I41" s="1">
        <v>2</v>
      </c>
      <c r="L41" s="1">
        <v>3</v>
      </c>
      <c r="M41" s="2" t="s">
        <v>4035</v>
      </c>
      <c r="N41" s="2" t="s">
        <v>4036</v>
      </c>
      <c r="S41" s="1" t="s">
        <v>59</v>
      </c>
      <c r="T41" s="1" t="s">
        <v>2253</v>
      </c>
      <c r="U41" s="1" t="s">
        <v>60</v>
      </c>
      <c r="V41" s="1" t="s">
        <v>2303</v>
      </c>
      <c r="Y41" s="1" t="s">
        <v>173</v>
      </c>
      <c r="Z41" s="1" t="s">
        <v>2511</v>
      </c>
      <c r="AC41" s="1">
        <v>28</v>
      </c>
      <c r="AD41" s="1" t="s">
        <v>109</v>
      </c>
      <c r="AE41" s="1" t="s">
        <v>2856</v>
      </c>
    </row>
    <row r="42" spans="1:73" ht="13.5" customHeight="1">
      <c r="A42" s="3" t="str">
        <f>HYPERLINK("http://kyu.snu.ac.kr/sdhj/index.jsp?type=hj/GK14607_00IH_0001_0121.jpg","1783_성평곡면_121")</f>
        <v>1783_성평곡면_121</v>
      </c>
      <c r="B42" s="2">
        <v>1783</v>
      </c>
      <c r="C42" s="2" t="s">
        <v>4854</v>
      </c>
      <c r="D42" s="2" t="s">
        <v>4855</v>
      </c>
      <c r="E42" s="2">
        <v>41</v>
      </c>
      <c r="F42" s="1">
        <v>1</v>
      </c>
      <c r="G42" s="1" t="s">
        <v>4857</v>
      </c>
      <c r="H42" s="1" t="s">
        <v>4540</v>
      </c>
      <c r="I42" s="1">
        <v>2</v>
      </c>
      <c r="L42" s="1">
        <v>3</v>
      </c>
      <c r="M42" s="2" t="s">
        <v>4035</v>
      </c>
      <c r="N42" s="2" t="s">
        <v>4036</v>
      </c>
      <c r="S42" s="1" t="s">
        <v>86</v>
      </c>
      <c r="T42" s="1" t="s">
        <v>1400</v>
      </c>
      <c r="W42" s="1" t="s">
        <v>87</v>
      </c>
      <c r="X42" s="1" t="s">
        <v>4231</v>
      </c>
      <c r="Y42" s="1" t="s">
        <v>10</v>
      </c>
      <c r="Z42" s="1" t="s">
        <v>2386</v>
      </c>
      <c r="AC42" s="1">
        <v>28</v>
      </c>
      <c r="AD42" s="1" t="s">
        <v>78</v>
      </c>
      <c r="AE42" s="1" t="s">
        <v>2855</v>
      </c>
    </row>
    <row r="43" spans="1:73" ht="13.5" customHeight="1">
      <c r="A43" s="3" t="str">
        <f>HYPERLINK("http://kyu.snu.ac.kr/sdhj/index.jsp?type=hj/GK14607_00IH_0001_0121.jpg","1783_성평곡면_121")</f>
        <v>1783_성평곡면_121</v>
      </c>
      <c r="B43" s="2">
        <v>1783</v>
      </c>
      <c r="C43" s="2" t="s">
        <v>4854</v>
      </c>
      <c r="D43" s="2" t="s">
        <v>4855</v>
      </c>
      <c r="E43" s="2">
        <v>42</v>
      </c>
      <c r="F43" s="1">
        <v>1</v>
      </c>
      <c r="G43" s="1" t="s">
        <v>4857</v>
      </c>
      <c r="H43" s="1" t="s">
        <v>4540</v>
      </c>
      <c r="I43" s="1">
        <v>2</v>
      </c>
      <c r="L43" s="1">
        <v>3</v>
      </c>
      <c r="M43" s="2" t="s">
        <v>4035</v>
      </c>
      <c r="N43" s="2" t="s">
        <v>4036</v>
      </c>
      <c r="S43" s="1" t="s">
        <v>89</v>
      </c>
      <c r="T43" s="1" t="s">
        <v>2265</v>
      </c>
      <c r="AC43" s="1">
        <v>3</v>
      </c>
      <c r="AD43" s="1" t="s">
        <v>174</v>
      </c>
      <c r="AE43" s="1" t="s">
        <v>2827</v>
      </c>
    </row>
    <row r="44" spans="1:73" ht="13.5" customHeight="1">
      <c r="A44" s="3" t="str">
        <f>HYPERLINK("http://kyu.snu.ac.kr/sdhj/index.jsp?type=hj/GK14607_00IH_0001_0121.jpg","1783_성평곡면_121")</f>
        <v>1783_성평곡면_121</v>
      </c>
      <c r="B44" s="2">
        <v>1783</v>
      </c>
      <c r="C44" s="2" t="s">
        <v>4854</v>
      </c>
      <c r="D44" s="2" t="s">
        <v>4855</v>
      </c>
      <c r="E44" s="2">
        <v>43</v>
      </c>
      <c r="F44" s="1">
        <v>1</v>
      </c>
      <c r="G44" s="1" t="s">
        <v>4857</v>
      </c>
      <c r="H44" s="1" t="s">
        <v>4540</v>
      </c>
      <c r="I44" s="1">
        <v>2</v>
      </c>
      <c r="L44" s="1">
        <v>4</v>
      </c>
      <c r="M44" s="2" t="s">
        <v>4552</v>
      </c>
      <c r="N44" s="2" t="s">
        <v>4553</v>
      </c>
      <c r="T44" s="1" t="s">
        <v>4209</v>
      </c>
      <c r="U44" s="1" t="s">
        <v>37</v>
      </c>
      <c r="V44" s="1" t="s">
        <v>2345</v>
      </c>
      <c r="W44" s="1" t="s">
        <v>38</v>
      </c>
      <c r="X44" s="1" t="s">
        <v>2359</v>
      </c>
      <c r="Y44" s="1" t="s">
        <v>175</v>
      </c>
      <c r="Z44" s="1" t="s">
        <v>2793</v>
      </c>
      <c r="AC44" s="1">
        <v>44</v>
      </c>
      <c r="AD44" s="1" t="s">
        <v>176</v>
      </c>
      <c r="AE44" s="1" t="s">
        <v>2821</v>
      </c>
      <c r="AJ44" s="1" t="s">
        <v>17</v>
      </c>
      <c r="AK44" s="1" t="s">
        <v>2920</v>
      </c>
      <c r="AL44" s="1" t="s">
        <v>41</v>
      </c>
      <c r="AM44" s="1" t="s">
        <v>2918</v>
      </c>
      <c r="AT44" s="1" t="s">
        <v>42</v>
      </c>
      <c r="AU44" s="1" t="s">
        <v>2282</v>
      </c>
      <c r="AV44" s="1" t="s">
        <v>177</v>
      </c>
      <c r="AW44" s="1" t="s">
        <v>2749</v>
      </c>
      <c r="BG44" s="1" t="s">
        <v>146</v>
      </c>
      <c r="BH44" s="1" t="s">
        <v>2306</v>
      </c>
      <c r="BI44" s="1" t="s">
        <v>115</v>
      </c>
      <c r="BJ44" s="1" t="s">
        <v>2670</v>
      </c>
      <c r="BK44" s="1" t="s">
        <v>42</v>
      </c>
      <c r="BL44" s="1" t="s">
        <v>2282</v>
      </c>
      <c r="BM44" s="1" t="s">
        <v>178</v>
      </c>
      <c r="BN44" s="1" t="s">
        <v>2405</v>
      </c>
      <c r="BO44" s="1" t="s">
        <v>146</v>
      </c>
      <c r="BP44" s="1" t="s">
        <v>2306</v>
      </c>
      <c r="BQ44" s="1" t="s">
        <v>179</v>
      </c>
      <c r="BR44" s="1" t="s">
        <v>4392</v>
      </c>
      <c r="BS44" s="1" t="s">
        <v>48</v>
      </c>
      <c r="BT44" s="1" t="s">
        <v>4339</v>
      </c>
    </row>
    <row r="45" spans="1:73" ht="13.5" customHeight="1">
      <c r="A45" s="3" t="str">
        <f>HYPERLINK("http://kyu.snu.ac.kr/sdhj/index.jsp?type=hj/GK14607_00IH_0001_0121.jpg","1783_성평곡면_121")</f>
        <v>1783_성평곡면_121</v>
      </c>
      <c r="B45" s="2">
        <v>1783</v>
      </c>
      <c r="C45" s="2" t="s">
        <v>4854</v>
      </c>
      <c r="D45" s="2" t="s">
        <v>4855</v>
      </c>
      <c r="E45" s="2">
        <v>44</v>
      </c>
      <c r="F45" s="1">
        <v>1</v>
      </c>
      <c r="G45" s="1" t="s">
        <v>4857</v>
      </c>
      <c r="H45" s="1" t="s">
        <v>4540</v>
      </c>
      <c r="I45" s="1">
        <v>2</v>
      </c>
      <c r="L45" s="1">
        <v>4</v>
      </c>
      <c r="M45" s="2" t="s">
        <v>4552</v>
      </c>
      <c r="N45" s="2" t="s">
        <v>4553</v>
      </c>
      <c r="S45" s="1" t="s">
        <v>49</v>
      </c>
      <c r="T45" s="1" t="s">
        <v>2251</v>
      </c>
      <c r="W45" s="1" t="s">
        <v>50</v>
      </c>
      <c r="X45" s="1" t="s">
        <v>2356</v>
      </c>
      <c r="Y45" s="1" t="s">
        <v>10</v>
      </c>
      <c r="Z45" s="1" t="s">
        <v>2386</v>
      </c>
      <c r="AC45" s="1" t="s">
        <v>4273</v>
      </c>
      <c r="AD45" s="1" t="s">
        <v>180</v>
      </c>
      <c r="AE45" s="1" t="s">
        <v>2820</v>
      </c>
      <c r="AJ45" s="1" t="s">
        <v>17</v>
      </c>
      <c r="AK45" s="1" t="s">
        <v>2920</v>
      </c>
      <c r="AL45" s="1" t="s">
        <v>52</v>
      </c>
      <c r="AM45" s="1" t="s">
        <v>2899</v>
      </c>
      <c r="AT45" s="1" t="s">
        <v>42</v>
      </c>
      <c r="AU45" s="1" t="s">
        <v>2282</v>
      </c>
      <c r="AV45" s="1" t="s">
        <v>181</v>
      </c>
      <c r="AW45" s="1" t="s">
        <v>3256</v>
      </c>
      <c r="BG45" s="1" t="s">
        <v>146</v>
      </c>
      <c r="BH45" s="1" t="s">
        <v>2306</v>
      </c>
      <c r="BI45" s="1" t="s">
        <v>182</v>
      </c>
      <c r="BJ45" s="1" t="s">
        <v>3554</v>
      </c>
      <c r="BK45" s="1" t="s">
        <v>146</v>
      </c>
      <c r="BL45" s="1" t="s">
        <v>2306</v>
      </c>
      <c r="BM45" s="1" t="s">
        <v>183</v>
      </c>
      <c r="BN45" s="1" t="s">
        <v>3786</v>
      </c>
      <c r="BO45" s="1" t="s">
        <v>45</v>
      </c>
      <c r="BP45" s="1" t="s">
        <v>2316</v>
      </c>
      <c r="BQ45" s="1" t="s">
        <v>184</v>
      </c>
      <c r="BR45" s="1" t="s">
        <v>4509</v>
      </c>
      <c r="BS45" s="1" t="s">
        <v>185</v>
      </c>
      <c r="BT45" s="1" t="s">
        <v>2934</v>
      </c>
    </row>
    <row r="46" spans="1:73" ht="13.5" customHeight="1">
      <c r="A46" s="3" t="str">
        <f>HYPERLINK("http://kyu.snu.ac.kr/sdhj/index.jsp?type=hj/GK14607_00IH_0001_0121.jpg","1783_성평곡면_121")</f>
        <v>1783_성평곡면_121</v>
      </c>
      <c r="B46" s="2">
        <v>1783</v>
      </c>
      <c r="C46" s="2" t="s">
        <v>4854</v>
      </c>
      <c r="D46" s="2" t="s">
        <v>4855</v>
      </c>
      <c r="E46" s="2">
        <v>45</v>
      </c>
      <c r="F46" s="1">
        <v>1</v>
      </c>
      <c r="G46" s="1" t="s">
        <v>4857</v>
      </c>
      <c r="H46" s="1" t="s">
        <v>4540</v>
      </c>
      <c r="I46" s="1">
        <v>2</v>
      </c>
      <c r="L46" s="1">
        <v>5</v>
      </c>
      <c r="M46" s="2" t="s">
        <v>4554</v>
      </c>
      <c r="T46" s="1" t="s">
        <v>4209</v>
      </c>
      <c r="AC46" s="1">
        <v>56</v>
      </c>
      <c r="AD46" s="1" t="s">
        <v>112</v>
      </c>
      <c r="AE46" s="1" t="s">
        <v>2830</v>
      </c>
      <c r="AJ46" s="1" t="s">
        <v>17</v>
      </c>
      <c r="AK46" s="1" t="s">
        <v>2920</v>
      </c>
      <c r="AL46" s="1" t="s">
        <v>48</v>
      </c>
      <c r="AM46" s="1" t="s">
        <v>4339</v>
      </c>
      <c r="AT46" s="1" t="s">
        <v>42</v>
      </c>
      <c r="AU46" s="1" t="s">
        <v>2282</v>
      </c>
      <c r="AV46" s="1" t="s">
        <v>186</v>
      </c>
      <c r="AW46" s="1" t="s">
        <v>2792</v>
      </c>
      <c r="BG46" s="1" t="s">
        <v>42</v>
      </c>
      <c r="BH46" s="1" t="s">
        <v>2282</v>
      </c>
      <c r="BI46" s="1" t="s">
        <v>187</v>
      </c>
      <c r="BJ46" s="1" t="s">
        <v>3553</v>
      </c>
      <c r="BK46" s="1" t="s">
        <v>42</v>
      </c>
      <c r="BL46" s="1" t="s">
        <v>2282</v>
      </c>
      <c r="BM46" s="1" t="s">
        <v>188</v>
      </c>
      <c r="BN46" s="1" t="s">
        <v>3413</v>
      </c>
      <c r="BO46" s="1" t="s">
        <v>42</v>
      </c>
      <c r="BP46" s="1" t="s">
        <v>2282</v>
      </c>
      <c r="BQ46" s="1" t="s">
        <v>189</v>
      </c>
      <c r="BR46" s="1" t="s">
        <v>3994</v>
      </c>
      <c r="BS46" s="1" t="s">
        <v>118</v>
      </c>
      <c r="BT46" s="1" t="s">
        <v>2944</v>
      </c>
      <c r="BU46" s="1" t="s">
        <v>4038</v>
      </c>
    </row>
    <row r="47" spans="1:73" ht="13.5" customHeight="1">
      <c r="A47" s="3" t="str">
        <f>HYPERLINK("http://kyu.snu.ac.kr/sdhj/index.jsp?type=hj/GK14607_00IH_0001_0121.jpg","1783_성평곡면_121")</f>
        <v>1783_성평곡면_121</v>
      </c>
      <c r="B47" s="2">
        <v>1783</v>
      </c>
      <c r="C47" s="2" t="s">
        <v>4854</v>
      </c>
      <c r="D47" s="2" t="s">
        <v>4855</v>
      </c>
      <c r="E47" s="2">
        <v>46</v>
      </c>
      <c r="F47" s="1">
        <v>1</v>
      </c>
      <c r="G47" s="1" t="s">
        <v>4857</v>
      </c>
      <c r="H47" s="1" t="s">
        <v>4540</v>
      </c>
      <c r="I47" s="1">
        <v>2</v>
      </c>
      <c r="L47" s="1">
        <v>5</v>
      </c>
      <c r="M47" s="2" t="s">
        <v>4554</v>
      </c>
      <c r="S47" s="1" t="s">
        <v>190</v>
      </c>
      <c r="T47" s="1" t="s">
        <v>190</v>
      </c>
      <c r="U47" s="1" t="s">
        <v>42</v>
      </c>
      <c r="V47" s="1" t="s">
        <v>2282</v>
      </c>
      <c r="Y47" s="1" t="s">
        <v>186</v>
      </c>
      <c r="Z47" s="1" t="s">
        <v>2792</v>
      </c>
      <c r="AF47" s="1" t="s">
        <v>171</v>
      </c>
      <c r="AG47" s="1" t="s">
        <v>2877</v>
      </c>
    </row>
    <row r="48" spans="1:73" ht="13.5" customHeight="1">
      <c r="A48" s="3" t="str">
        <f>HYPERLINK("http://kyu.snu.ac.kr/sdhj/index.jsp?type=hj/GK14607_00IH_0001_0121.jpg","1783_성평곡면_121")</f>
        <v>1783_성평곡면_121</v>
      </c>
      <c r="B48" s="2">
        <v>1783</v>
      </c>
      <c r="C48" s="2" t="s">
        <v>4854</v>
      </c>
      <c r="D48" s="2" t="s">
        <v>4855</v>
      </c>
      <c r="E48" s="2">
        <v>47</v>
      </c>
      <c r="F48" s="1">
        <v>1</v>
      </c>
      <c r="G48" s="1" t="s">
        <v>4857</v>
      </c>
      <c r="H48" s="1" t="s">
        <v>4540</v>
      </c>
      <c r="I48" s="1">
        <v>2</v>
      </c>
      <c r="L48" s="1">
        <v>5</v>
      </c>
      <c r="M48" s="2" t="s">
        <v>4554</v>
      </c>
      <c r="S48" s="1" t="s">
        <v>49</v>
      </c>
      <c r="T48" s="1" t="s">
        <v>2251</v>
      </c>
      <c r="W48" s="1" t="s">
        <v>95</v>
      </c>
      <c r="X48" s="1" t="s">
        <v>2378</v>
      </c>
      <c r="Y48" s="1" t="s">
        <v>10</v>
      </c>
      <c r="Z48" s="1" t="s">
        <v>2386</v>
      </c>
      <c r="AC48" s="1">
        <v>56</v>
      </c>
      <c r="AD48" s="1" t="s">
        <v>112</v>
      </c>
      <c r="AE48" s="1" t="s">
        <v>2830</v>
      </c>
      <c r="AJ48" s="1" t="s">
        <v>17</v>
      </c>
      <c r="AK48" s="1" t="s">
        <v>2920</v>
      </c>
      <c r="AL48" s="1" t="s">
        <v>4039</v>
      </c>
      <c r="AM48" s="1" t="s">
        <v>4040</v>
      </c>
      <c r="AT48" s="1" t="s">
        <v>42</v>
      </c>
      <c r="AU48" s="1" t="s">
        <v>2282</v>
      </c>
      <c r="AV48" s="1" t="s">
        <v>191</v>
      </c>
      <c r="AW48" s="1" t="s">
        <v>3063</v>
      </c>
      <c r="BG48" s="1" t="s">
        <v>42</v>
      </c>
      <c r="BH48" s="1" t="s">
        <v>2282</v>
      </c>
      <c r="BI48" s="1" t="s">
        <v>192</v>
      </c>
      <c r="BJ48" s="1" t="s">
        <v>3552</v>
      </c>
      <c r="BK48" s="1" t="s">
        <v>42</v>
      </c>
      <c r="BL48" s="1" t="s">
        <v>2282</v>
      </c>
      <c r="BM48" s="1" t="s">
        <v>193</v>
      </c>
      <c r="BN48" s="1" t="s">
        <v>3785</v>
      </c>
      <c r="BQ48" s="1" t="s">
        <v>194</v>
      </c>
      <c r="BR48" s="1" t="s">
        <v>3993</v>
      </c>
      <c r="BS48" s="1" t="s">
        <v>52</v>
      </c>
      <c r="BT48" s="1" t="s">
        <v>2899</v>
      </c>
    </row>
    <row r="49" spans="1:72" ht="13.5" customHeight="1">
      <c r="A49" s="3" t="str">
        <f>HYPERLINK("http://kyu.snu.ac.kr/sdhj/index.jsp?type=hj/GK14607_00IH_0001_0121.jpg","1783_성평곡면_121")</f>
        <v>1783_성평곡면_121</v>
      </c>
      <c r="B49" s="2">
        <v>1783</v>
      </c>
      <c r="C49" s="2" t="s">
        <v>4854</v>
      </c>
      <c r="D49" s="2" t="s">
        <v>4855</v>
      </c>
      <c r="E49" s="2">
        <v>48</v>
      </c>
      <c r="F49" s="1">
        <v>1</v>
      </c>
      <c r="G49" s="1" t="s">
        <v>4857</v>
      </c>
      <c r="H49" s="1" t="s">
        <v>4540</v>
      </c>
      <c r="I49" s="1">
        <v>2</v>
      </c>
      <c r="L49" s="1">
        <v>5</v>
      </c>
      <c r="M49" s="2" t="s">
        <v>4554</v>
      </c>
      <c r="S49" s="1" t="s">
        <v>59</v>
      </c>
      <c r="T49" s="1" t="s">
        <v>2253</v>
      </c>
      <c r="U49" s="1" t="s">
        <v>195</v>
      </c>
      <c r="V49" s="1" t="s">
        <v>2283</v>
      </c>
      <c r="Y49" s="1" t="s">
        <v>196</v>
      </c>
      <c r="Z49" s="1" t="s">
        <v>2791</v>
      </c>
      <c r="AC49" s="1">
        <v>25</v>
      </c>
      <c r="AD49" s="1" t="s">
        <v>197</v>
      </c>
      <c r="AE49" s="1" t="s">
        <v>2857</v>
      </c>
    </row>
    <row r="50" spans="1:72" ht="13.5" customHeight="1">
      <c r="A50" s="3" t="str">
        <f>HYPERLINK("http://kyu.snu.ac.kr/sdhj/index.jsp?type=hj/GK14607_00IH_0001_0121.jpg","1783_성평곡면_121")</f>
        <v>1783_성평곡면_121</v>
      </c>
      <c r="B50" s="2">
        <v>1783</v>
      </c>
      <c r="C50" s="2" t="s">
        <v>4854</v>
      </c>
      <c r="D50" s="2" t="s">
        <v>4855</v>
      </c>
      <c r="E50" s="2">
        <v>49</v>
      </c>
      <c r="F50" s="1">
        <v>1</v>
      </c>
      <c r="G50" s="1" t="s">
        <v>4857</v>
      </c>
      <c r="H50" s="1" t="s">
        <v>4540</v>
      </c>
      <c r="I50" s="1">
        <v>2</v>
      </c>
      <c r="L50" s="1">
        <v>5</v>
      </c>
      <c r="M50" s="2" t="s">
        <v>4554</v>
      </c>
      <c r="S50" s="1" t="s">
        <v>86</v>
      </c>
      <c r="T50" s="1" t="s">
        <v>1400</v>
      </c>
      <c r="W50" s="1" t="s">
        <v>50</v>
      </c>
      <c r="X50" s="1" t="s">
        <v>2356</v>
      </c>
      <c r="Y50" s="1" t="s">
        <v>10</v>
      </c>
      <c r="Z50" s="1" t="s">
        <v>2386</v>
      </c>
      <c r="AC50" s="1">
        <v>25</v>
      </c>
      <c r="AD50" s="1" t="s">
        <v>197</v>
      </c>
      <c r="AE50" s="1" t="s">
        <v>2857</v>
      </c>
    </row>
    <row r="51" spans="1:72" ht="13.5" customHeight="1">
      <c r="A51" s="3" t="str">
        <f>HYPERLINK("http://kyu.snu.ac.kr/sdhj/index.jsp?type=hj/GK14607_00IH_0001_0121.jpg","1783_성평곡면_121")</f>
        <v>1783_성평곡면_121</v>
      </c>
      <c r="B51" s="2">
        <v>1783</v>
      </c>
      <c r="C51" s="2" t="s">
        <v>4854</v>
      </c>
      <c r="D51" s="2" t="s">
        <v>4855</v>
      </c>
      <c r="E51" s="2">
        <v>50</v>
      </c>
      <c r="F51" s="1">
        <v>1</v>
      </c>
      <c r="G51" s="1" t="s">
        <v>4857</v>
      </c>
      <c r="H51" s="1" t="s">
        <v>4540</v>
      </c>
      <c r="I51" s="1">
        <v>2</v>
      </c>
      <c r="L51" s="1">
        <v>5</v>
      </c>
      <c r="M51" s="2" t="s">
        <v>4554</v>
      </c>
      <c r="S51" s="1" t="s">
        <v>57</v>
      </c>
      <c r="T51" s="1" t="s">
        <v>2250</v>
      </c>
      <c r="Y51" s="1" t="s">
        <v>172</v>
      </c>
      <c r="Z51" s="1" t="s">
        <v>2387</v>
      </c>
      <c r="AF51" s="1" t="s">
        <v>171</v>
      </c>
      <c r="AG51" s="1" t="s">
        <v>2877</v>
      </c>
    </row>
    <row r="52" spans="1:72" ht="13.5" customHeight="1">
      <c r="A52" s="3" t="str">
        <f>HYPERLINK("http://kyu.snu.ac.kr/sdhj/index.jsp?type=hj/GK14607_00IH_0001_0121.jpg","1783_성평곡면_121")</f>
        <v>1783_성평곡면_121</v>
      </c>
      <c r="B52" s="2">
        <v>1783</v>
      </c>
      <c r="C52" s="2" t="s">
        <v>4854</v>
      </c>
      <c r="D52" s="2" t="s">
        <v>4855</v>
      </c>
      <c r="E52" s="2">
        <v>51</v>
      </c>
      <c r="F52" s="1">
        <v>1</v>
      </c>
      <c r="G52" s="1" t="s">
        <v>4857</v>
      </c>
      <c r="H52" s="1" t="s">
        <v>4540</v>
      </c>
      <c r="I52" s="1">
        <v>2</v>
      </c>
      <c r="L52" s="1">
        <v>5</v>
      </c>
      <c r="M52" s="2" t="s">
        <v>4554</v>
      </c>
      <c r="S52" s="1" t="s">
        <v>59</v>
      </c>
      <c r="T52" s="1" t="s">
        <v>2253</v>
      </c>
      <c r="U52" s="1" t="s">
        <v>37</v>
      </c>
      <c r="V52" s="1" t="s">
        <v>2345</v>
      </c>
      <c r="Y52" s="1" t="s">
        <v>198</v>
      </c>
      <c r="Z52" s="1" t="s">
        <v>2790</v>
      </c>
      <c r="AC52" s="1">
        <v>21</v>
      </c>
      <c r="AD52" s="1" t="s">
        <v>75</v>
      </c>
      <c r="AE52" s="1" t="s">
        <v>2852</v>
      </c>
    </row>
    <row r="53" spans="1:72" ht="13.5" customHeight="1">
      <c r="A53" s="3" t="str">
        <f>HYPERLINK("http://kyu.snu.ac.kr/sdhj/index.jsp?type=hj/GK14607_00IH_0001_0121.jpg","1783_성평곡면_121")</f>
        <v>1783_성평곡면_121</v>
      </c>
      <c r="B53" s="2">
        <v>1783</v>
      </c>
      <c r="C53" s="2" t="s">
        <v>4854</v>
      </c>
      <c r="D53" s="2" t="s">
        <v>4855</v>
      </c>
      <c r="E53" s="2">
        <v>52</v>
      </c>
      <c r="F53" s="1">
        <v>1</v>
      </c>
      <c r="G53" s="1" t="s">
        <v>4857</v>
      </c>
      <c r="H53" s="1" t="s">
        <v>4540</v>
      </c>
      <c r="I53" s="1">
        <v>3</v>
      </c>
      <c r="J53" s="1" t="s">
        <v>199</v>
      </c>
      <c r="K53" s="1" t="s">
        <v>4194</v>
      </c>
      <c r="L53" s="1">
        <v>1</v>
      </c>
      <c r="M53" s="2" t="s">
        <v>199</v>
      </c>
      <c r="N53" s="2" t="s">
        <v>4194</v>
      </c>
      <c r="T53" s="1" t="s">
        <v>4209</v>
      </c>
      <c r="U53" s="1" t="s">
        <v>200</v>
      </c>
      <c r="V53" s="1" t="s">
        <v>2338</v>
      </c>
      <c r="W53" s="1" t="s">
        <v>87</v>
      </c>
      <c r="X53" s="1" t="s">
        <v>4231</v>
      </c>
      <c r="Y53" s="1" t="s">
        <v>201</v>
      </c>
      <c r="Z53" s="1" t="s">
        <v>4195</v>
      </c>
      <c r="AC53" s="1">
        <v>73</v>
      </c>
      <c r="AD53" s="1" t="s">
        <v>202</v>
      </c>
      <c r="AE53" s="1" t="s">
        <v>2828</v>
      </c>
      <c r="AJ53" s="1" t="s">
        <v>17</v>
      </c>
      <c r="AK53" s="1" t="s">
        <v>2920</v>
      </c>
      <c r="AL53" s="1" t="s">
        <v>48</v>
      </c>
      <c r="AM53" s="1" t="s">
        <v>4339</v>
      </c>
      <c r="AT53" s="1" t="s">
        <v>203</v>
      </c>
      <c r="AU53" s="1" t="s">
        <v>2972</v>
      </c>
      <c r="AV53" s="1" t="s">
        <v>204</v>
      </c>
      <c r="AW53" s="1" t="s">
        <v>3222</v>
      </c>
      <c r="BG53" s="1" t="s">
        <v>203</v>
      </c>
      <c r="BH53" s="1" t="s">
        <v>2972</v>
      </c>
      <c r="BI53" s="1" t="s">
        <v>205</v>
      </c>
      <c r="BJ53" s="1" t="s">
        <v>3530</v>
      </c>
      <c r="BK53" s="1" t="s">
        <v>203</v>
      </c>
      <c r="BL53" s="1" t="s">
        <v>2972</v>
      </c>
      <c r="BM53" s="1" t="s">
        <v>206</v>
      </c>
      <c r="BN53" s="1" t="s">
        <v>3762</v>
      </c>
      <c r="BO53" s="1" t="s">
        <v>203</v>
      </c>
      <c r="BP53" s="1" t="s">
        <v>2972</v>
      </c>
      <c r="BQ53" s="1" t="s">
        <v>207</v>
      </c>
      <c r="BR53" s="1" t="s">
        <v>4457</v>
      </c>
      <c r="BS53" s="1" t="s">
        <v>208</v>
      </c>
      <c r="BT53" s="1" t="s">
        <v>2965</v>
      </c>
    </row>
    <row r="54" spans="1:72" ht="13.5" customHeight="1">
      <c r="A54" s="3" t="str">
        <f>HYPERLINK("http://kyu.snu.ac.kr/sdhj/index.jsp?type=hj/GK14607_00IH_0001_0121.jpg","1783_성평곡면_121")</f>
        <v>1783_성평곡면_121</v>
      </c>
      <c r="B54" s="2">
        <v>1783</v>
      </c>
      <c r="C54" s="2" t="s">
        <v>4854</v>
      </c>
      <c r="D54" s="2" t="s">
        <v>4855</v>
      </c>
      <c r="E54" s="2">
        <v>53</v>
      </c>
      <c r="F54" s="1">
        <v>1</v>
      </c>
      <c r="G54" s="1" t="s">
        <v>4857</v>
      </c>
      <c r="H54" s="1" t="s">
        <v>4540</v>
      </c>
      <c r="I54" s="1">
        <v>3</v>
      </c>
      <c r="L54" s="1">
        <v>1</v>
      </c>
      <c r="M54" s="2" t="s">
        <v>199</v>
      </c>
      <c r="N54" s="2" t="s">
        <v>4194</v>
      </c>
      <c r="S54" s="1" t="s">
        <v>49</v>
      </c>
      <c r="T54" s="1" t="s">
        <v>2251</v>
      </c>
      <c r="W54" s="1" t="s">
        <v>87</v>
      </c>
      <c r="X54" s="1" t="s">
        <v>4231</v>
      </c>
      <c r="Y54" s="1" t="s">
        <v>172</v>
      </c>
      <c r="Z54" s="1" t="s">
        <v>2387</v>
      </c>
      <c r="AC54" s="1">
        <v>47</v>
      </c>
      <c r="AD54" s="1" t="s">
        <v>71</v>
      </c>
      <c r="AE54" s="1" t="s">
        <v>2862</v>
      </c>
      <c r="AJ54" s="1" t="s">
        <v>17</v>
      </c>
      <c r="AK54" s="1" t="s">
        <v>2920</v>
      </c>
      <c r="AL54" s="1" t="s">
        <v>209</v>
      </c>
      <c r="AM54" s="1" t="s">
        <v>2946</v>
      </c>
      <c r="AT54" s="1" t="s">
        <v>203</v>
      </c>
      <c r="AU54" s="1" t="s">
        <v>2972</v>
      </c>
      <c r="AV54" s="1" t="s">
        <v>210</v>
      </c>
      <c r="AW54" s="1" t="s">
        <v>3255</v>
      </c>
      <c r="BG54" s="1" t="s">
        <v>203</v>
      </c>
      <c r="BH54" s="1" t="s">
        <v>2972</v>
      </c>
      <c r="BI54" s="1" t="s">
        <v>211</v>
      </c>
      <c r="BJ54" s="1" t="s">
        <v>3551</v>
      </c>
      <c r="BK54" s="1" t="s">
        <v>203</v>
      </c>
      <c r="BL54" s="1" t="s">
        <v>2972</v>
      </c>
      <c r="BM54" s="1" t="s">
        <v>212</v>
      </c>
      <c r="BN54" s="1" t="s">
        <v>3046</v>
      </c>
      <c r="BQ54" s="1" t="s">
        <v>213</v>
      </c>
      <c r="BR54" s="1" t="s">
        <v>4462</v>
      </c>
      <c r="BS54" s="1" t="s">
        <v>107</v>
      </c>
      <c r="BT54" s="1" t="s">
        <v>2928</v>
      </c>
    </row>
    <row r="55" spans="1:72" ht="13.5" customHeight="1">
      <c r="A55" s="3" t="str">
        <f>HYPERLINK("http://kyu.snu.ac.kr/sdhj/index.jsp?type=hj/GK14607_00IH_0001_0121.jpg","1783_성평곡면_121")</f>
        <v>1783_성평곡면_121</v>
      </c>
      <c r="B55" s="2">
        <v>1783</v>
      </c>
      <c r="C55" s="2" t="s">
        <v>4854</v>
      </c>
      <c r="D55" s="2" t="s">
        <v>4855</v>
      </c>
      <c r="E55" s="2">
        <v>54</v>
      </c>
      <c r="F55" s="1">
        <v>1</v>
      </c>
      <c r="G55" s="1" t="s">
        <v>4857</v>
      </c>
      <c r="H55" s="1" t="s">
        <v>4540</v>
      </c>
      <c r="I55" s="1">
        <v>3</v>
      </c>
      <c r="L55" s="1">
        <v>1</v>
      </c>
      <c r="M55" s="2" t="s">
        <v>199</v>
      </c>
      <c r="N55" s="2" t="s">
        <v>4194</v>
      </c>
      <c r="S55" s="1" t="s">
        <v>57</v>
      </c>
      <c r="T55" s="1" t="s">
        <v>2250</v>
      </c>
      <c r="Y55" s="1" t="s">
        <v>172</v>
      </c>
      <c r="Z55" s="1" t="s">
        <v>2387</v>
      </c>
      <c r="AC55" s="1">
        <v>15</v>
      </c>
      <c r="AD55" s="1" t="s">
        <v>58</v>
      </c>
      <c r="AE55" s="1" t="s">
        <v>2839</v>
      </c>
    </row>
    <row r="56" spans="1:72" ht="13.5" customHeight="1">
      <c r="A56" s="3" t="str">
        <f>HYPERLINK("http://kyu.snu.ac.kr/sdhj/index.jsp?type=hj/GK14607_00IH_0001_0121.jpg","1783_성평곡면_121")</f>
        <v>1783_성평곡면_121</v>
      </c>
      <c r="B56" s="2">
        <v>1783</v>
      </c>
      <c r="C56" s="2" t="s">
        <v>4854</v>
      </c>
      <c r="D56" s="2" t="s">
        <v>4855</v>
      </c>
      <c r="E56" s="2">
        <v>55</v>
      </c>
      <c r="F56" s="1">
        <v>1</v>
      </c>
      <c r="G56" s="1" t="s">
        <v>4857</v>
      </c>
      <c r="H56" s="1" t="s">
        <v>4540</v>
      </c>
      <c r="I56" s="1">
        <v>3</v>
      </c>
      <c r="L56" s="1">
        <v>1</v>
      </c>
      <c r="M56" s="2" t="s">
        <v>199</v>
      </c>
      <c r="N56" s="2" t="s">
        <v>4194</v>
      </c>
      <c r="S56" s="1" t="s">
        <v>59</v>
      </c>
      <c r="T56" s="1" t="s">
        <v>2253</v>
      </c>
      <c r="U56" s="1" t="s">
        <v>214</v>
      </c>
      <c r="V56" s="1" t="s">
        <v>2322</v>
      </c>
      <c r="Y56" s="1" t="s">
        <v>215</v>
      </c>
      <c r="Z56" s="1" t="s">
        <v>4268</v>
      </c>
      <c r="AC56" s="1">
        <v>35</v>
      </c>
      <c r="AD56" s="1" t="s">
        <v>216</v>
      </c>
      <c r="AE56" s="1" t="s">
        <v>2836</v>
      </c>
    </row>
    <row r="57" spans="1:72" ht="13.5" customHeight="1">
      <c r="A57" s="3" t="str">
        <f>HYPERLINK("http://kyu.snu.ac.kr/sdhj/index.jsp?type=hj/GK14607_00IH_0001_0121.jpg","1783_성평곡면_121")</f>
        <v>1783_성평곡면_121</v>
      </c>
      <c r="B57" s="2">
        <v>1783</v>
      </c>
      <c r="C57" s="2" t="s">
        <v>4854</v>
      </c>
      <c r="D57" s="2" t="s">
        <v>4855</v>
      </c>
      <c r="E57" s="2">
        <v>56</v>
      </c>
      <c r="F57" s="1">
        <v>1</v>
      </c>
      <c r="G57" s="1" t="s">
        <v>4857</v>
      </c>
      <c r="H57" s="1" t="s">
        <v>4540</v>
      </c>
      <c r="I57" s="1">
        <v>3</v>
      </c>
      <c r="L57" s="1">
        <v>1</v>
      </c>
      <c r="M57" s="2" t="s">
        <v>199</v>
      </c>
      <c r="N57" s="2" t="s">
        <v>4194</v>
      </c>
      <c r="S57" s="1" t="s">
        <v>86</v>
      </c>
      <c r="T57" s="1" t="s">
        <v>1400</v>
      </c>
      <c r="W57" s="1" t="s">
        <v>217</v>
      </c>
      <c r="X57" s="1" t="s">
        <v>2385</v>
      </c>
      <c r="Y57" s="1" t="s">
        <v>172</v>
      </c>
      <c r="Z57" s="1" t="s">
        <v>2387</v>
      </c>
      <c r="AC57" s="1">
        <v>30</v>
      </c>
      <c r="AD57" s="1" t="s">
        <v>156</v>
      </c>
      <c r="AE57" s="1" t="s">
        <v>2868</v>
      </c>
    </row>
    <row r="58" spans="1:72" ht="13.5" customHeight="1">
      <c r="A58" s="3" t="str">
        <f>HYPERLINK("http://kyu.snu.ac.kr/sdhj/index.jsp?type=hj/GK14607_00IH_0001_0121.jpg","1783_성평곡면_121")</f>
        <v>1783_성평곡면_121</v>
      </c>
      <c r="B58" s="2">
        <v>1783</v>
      </c>
      <c r="C58" s="2" t="s">
        <v>4854</v>
      </c>
      <c r="D58" s="2" t="s">
        <v>4855</v>
      </c>
      <c r="E58" s="2">
        <v>57</v>
      </c>
      <c r="F58" s="1">
        <v>1</v>
      </c>
      <c r="G58" s="1" t="s">
        <v>4857</v>
      </c>
      <c r="H58" s="1" t="s">
        <v>4540</v>
      </c>
      <c r="I58" s="1">
        <v>3</v>
      </c>
      <c r="L58" s="1">
        <v>1</v>
      </c>
      <c r="M58" s="2" t="s">
        <v>199</v>
      </c>
      <c r="N58" s="2" t="s">
        <v>4194</v>
      </c>
      <c r="S58" s="1" t="s">
        <v>59</v>
      </c>
      <c r="T58" s="1" t="s">
        <v>2253</v>
      </c>
      <c r="U58" s="1" t="s">
        <v>200</v>
      </c>
      <c r="V58" s="1" t="s">
        <v>2338</v>
      </c>
      <c r="Y58" s="1" t="s">
        <v>218</v>
      </c>
      <c r="Z58" s="1" t="s">
        <v>2789</v>
      </c>
      <c r="AC58" s="1">
        <v>19</v>
      </c>
      <c r="AD58" s="1" t="s">
        <v>219</v>
      </c>
      <c r="AE58" s="1" t="s">
        <v>2817</v>
      </c>
    </row>
    <row r="59" spans="1:72" ht="13.5" customHeight="1">
      <c r="A59" s="3" t="str">
        <f>HYPERLINK("http://kyu.snu.ac.kr/sdhj/index.jsp?type=hj/GK14607_00IH_0001_0121.jpg","1783_성평곡면_121")</f>
        <v>1783_성평곡면_121</v>
      </c>
      <c r="B59" s="2">
        <v>1783</v>
      </c>
      <c r="C59" s="2" t="s">
        <v>4854</v>
      </c>
      <c r="D59" s="2" t="s">
        <v>4855</v>
      </c>
      <c r="E59" s="2">
        <v>58</v>
      </c>
      <c r="F59" s="1">
        <v>1</v>
      </c>
      <c r="G59" s="1" t="s">
        <v>4857</v>
      </c>
      <c r="H59" s="1" t="s">
        <v>4540</v>
      </c>
      <c r="I59" s="1">
        <v>3</v>
      </c>
      <c r="L59" s="1">
        <v>2</v>
      </c>
      <c r="M59" s="2" t="s">
        <v>4555</v>
      </c>
      <c r="N59" s="2" t="s">
        <v>4556</v>
      </c>
      <c r="T59" s="1" t="s">
        <v>4209</v>
      </c>
      <c r="U59" s="1" t="s">
        <v>128</v>
      </c>
      <c r="V59" s="1" t="s">
        <v>2293</v>
      </c>
      <c r="W59" s="1" t="s">
        <v>110</v>
      </c>
      <c r="X59" s="1" t="s">
        <v>2354</v>
      </c>
      <c r="Y59" s="1" t="s">
        <v>220</v>
      </c>
      <c r="Z59" s="1" t="s">
        <v>2788</v>
      </c>
      <c r="AC59" s="1">
        <v>34</v>
      </c>
      <c r="AD59" s="1" t="s">
        <v>221</v>
      </c>
      <c r="AE59" s="1" t="s">
        <v>2850</v>
      </c>
      <c r="AJ59" s="1" t="s">
        <v>17</v>
      </c>
      <c r="AK59" s="1" t="s">
        <v>2920</v>
      </c>
      <c r="AL59" s="1" t="s">
        <v>222</v>
      </c>
      <c r="AM59" s="1" t="s">
        <v>2925</v>
      </c>
      <c r="AT59" s="1" t="s">
        <v>128</v>
      </c>
      <c r="AU59" s="1" t="s">
        <v>2293</v>
      </c>
      <c r="AV59" s="1" t="s">
        <v>223</v>
      </c>
      <c r="AW59" s="1" t="s">
        <v>3254</v>
      </c>
      <c r="BG59" s="1" t="s">
        <v>45</v>
      </c>
      <c r="BH59" s="1" t="s">
        <v>2316</v>
      </c>
      <c r="BI59" s="1" t="s">
        <v>224</v>
      </c>
      <c r="BJ59" s="1" t="s">
        <v>3550</v>
      </c>
      <c r="BK59" s="1" t="s">
        <v>45</v>
      </c>
      <c r="BL59" s="1" t="s">
        <v>2316</v>
      </c>
      <c r="BM59" s="1" t="s">
        <v>225</v>
      </c>
      <c r="BN59" s="1" t="s">
        <v>3784</v>
      </c>
      <c r="BO59" s="1" t="s">
        <v>45</v>
      </c>
      <c r="BP59" s="1" t="s">
        <v>2316</v>
      </c>
      <c r="BQ59" s="1" t="s">
        <v>226</v>
      </c>
      <c r="BR59" s="1" t="s">
        <v>3992</v>
      </c>
      <c r="BS59" s="1" t="s">
        <v>227</v>
      </c>
      <c r="BT59" s="1" t="s">
        <v>4018</v>
      </c>
    </row>
    <row r="60" spans="1:72" ht="13.5" customHeight="1">
      <c r="A60" s="3" t="str">
        <f>HYPERLINK("http://kyu.snu.ac.kr/sdhj/index.jsp?type=hj/GK14607_00IH_0001_0121.jpg","1783_성평곡면_121")</f>
        <v>1783_성평곡면_121</v>
      </c>
      <c r="B60" s="2">
        <v>1783</v>
      </c>
      <c r="C60" s="2" t="s">
        <v>4854</v>
      </c>
      <c r="D60" s="2" t="s">
        <v>4855</v>
      </c>
      <c r="E60" s="2">
        <v>59</v>
      </c>
      <c r="F60" s="1">
        <v>1</v>
      </c>
      <c r="G60" s="1" t="s">
        <v>4857</v>
      </c>
      <c r="H60" s="1" t="s">
        <v>4540</v>
      </c>
      <c r="I60" s="1">
        <v>3</v>
      </c>
      <c r="L60" s="1">
        <v>2</v>
      </c>
      <c r="M60" s="2" t="s">
        <v>4555</v>
      </c>
      <c r="N60" s="2" t="s">
        <v>4556</v>
      </c>
      <c r="S60" s="1" t="s">
        <v>49</v>
      </c>
      <c r="T60" s="1" t="s">
        <v>2251</v>
      </c>
      <c r="W60" s="1" t="s">
        <v>38</v>
      </c>
      <c r="X60" s="1" t="s">
        <v>2359</v>
      </c>
      <c r="Y60" s="1" t="s">
        <v>70</v>
      </c>
      <c r="Z60" s="1" t="s">
        <v>2399</v>
      </c>
      <c r="AC60" s="1">
        <v>35</v>
      </c>
      <c r="AD60" s="1" t="s">
        <v>228</v>
      </c>
      <c r="AE60" s="1" t="s">
        <v>2863</v>
      </c>
      <c r="AJ60" s="1" t="s">
        <v>17</v>
      </c>
      <c r="AK60" s="1" t="s">
        <v>2920</v>
      </c>
      <c r="AL60" s="1" t="s">
        <v>41</v>
      </c>
      <c r="AM60" s="1" t="s">
        <v>2918</v>
      </c>
      <c r="AT60" s="1" t="s">
        <v>45</v>
      </c>
      <c r="AU60" s="1" t="s">
        <v>2316</v>
      </c>
      <c r="AV60" s="1" t="s">
        <v>229</v>
      </c>
      <c r="AW60" s="1" t="s">
        <v>3253</v>
      </c>
      <c r="BG60" s="1" t="s">
        <v>230</v>
      </c>
      <c r="BH60" s="1" t="s">
        <v>3314</v>
      </c>
      <c r="BI60" s="1" t="s">
        <v>231</v>
      </c>
      <c r="BJ60" s="1" t="s">
        <v>2921</v>
      </c>
      <c r="BK60" s="1" t="s">
        <v>232</v>
      </c>
      <c r="BL60" s="1" t="s">
        <v>3306</v>
      </c>
      <c r="BM60" s="1" t="s">
        <v>134</v>
      </c>
      <c r="BN60" s="1" t="s">
        <v>3115</v>
      </c>
      <c r="BO60" s="1" t="s">
        <v>45</v>
      </c>
      <c r="BP60" s="1" t="s">
        <v>2316</v>
      </c>
      <c r="BQ60" s="1" t="s">
        <v>233</v>
      </c>
      <c r="BR60" s="1" t="s">
        <v>3991</v>
      </c>
      <c r="BS60" s="1" t="s">
        <v>102</v>
      </c>
      <c r="BT60" s="1" t="s">
        <v>2954</v>
      </c>
    </row>
    <row r="61" spans="1:72" ht="13.5" customHeight="1">
      <c r="A61" s="3" t="str">
        <f>HYPERLINK("http://kyu.snu.ac.kr/sdhj/index.jsp?type=hj/GK14607_00IH_0001_0121.jpg","1783_성평곡면_121")</f>
        <v>1783_성평곡면_121</v>
      </c>
      <c r="B61" s="2">
        <v>1783</v>
      </c>
      <c r="C61" s="2" t="s">
        <v>4854</v>
      </c>
      <c r="D61" s="2" t="s">
        <v>4855</v>
      </c>
      <c r="E61" s="2">
        <v>60</v>
      </c>
      <c r="F61" s="1">
        <v>1</v>
      </c>
      <c r="G61" s="1" t="s">
        <v>4857</v>
      </c>
      <c r="H61" s="1" t="s">
        <v>4540</v>
      </c>
      <c r="I61" s="1">
        <v>3</v>
      </c>
      <c r="L61" s="1">
        <v>2</v>
      </c>
      <c r="M61" s="2" t="s">
        <v>4555</v>
      </c>
      <c r="N61" s="2" t="s">
        <v>4556</v>
      </c>
      <c r="S61" s="1" t="s">
        <v>234</v>
      </c>
      <c r="T61" s="1" t="s">
        <v>2257</v>
      </c>
      <c r="W61" s="1" t="s">
        <v>235</v>
      </c>
      <c r="X61" s="1" t="s">
        <v>2360</v>
      </c>
      <c r="Y61" s="1" t="s">
        <v>70</v>
      </c>
      <c r="Z61" s="1" t="s">
        <v>2399</v>
      </c>
      <c r="AC61" s="1">
        <v>65</v>
      </c>
      <c r="AD61" s="1" t="s">
        <v>236</v>
      </c>
      <c r="AE61" s="1" t="s">
        <v>2819</v>
      </c>
    </row>
    <row r="62" spans="1:72" ht="13.5" customHeight="1">
      <c r="A62" s="3" t="str">
        <f>HYPERLINK("http://kyu.snu.ac.kr/sdhj/index.jsp?type=hj/GK14607_00IH_0001_0121.jpg","1783_성평곡면_121")</f>
        <v>1783_성평곡면_121</v>
      </c>
      <c r="B62" s="2">
        <v>1783</v>
      </c>
      <c r="C62" s="2" t="s">
        <v>4854</v>
      </c>
      <c r="D62" s="2" t="s">
        <v>4855</v>
      </c>
      <c r="E62" s="2">
        <v>61</v>
      </c>
      <c r="F62" s="1">
        <v>1</v>
      </c>
      <c r="G62" s="1" t="s">
        <v>4857</v>
      </c>
      <c r="H62" s="1" t="s">
        <v>4540</v>
      </c>
      <c r="I62" s="1">
        <v>3</v>
      </c>
      <c r="L62" s="1">
        <v>3</v>
      </c>
      <c r="M62" s="2" t="s">
        <v>4557</v>
      </c>
      <c r="N62" s="2" t="s">
        <v>4558</v>
      </c>
      <c r="T62" s="1" t="s">
        <v>4209</v>
      </c>
      <c r="U62" s="1" t="s">
        <v>128</v>
      </c>
      <c r="V62" s="1" t="s">
        <v>2293</v>
      </c>
      <c r="W62" s="1" t="s">
        <v>38</v>
      </c>
      <c r="X62" s="1" t="s">
        <v>2359</v>
      </c>
      <c r="Y62" s="1" t="s">
        <v>237</v>
      </c>
      <c r="Z62" s="1" t="s">
        <v>2787</v>
      </c>
      <c r="AC62" s="1">
        <v>60</v>
      </c>
      <c r="AD62" s="1" t="s">
        <v>238</v>
      </c>
      <c r="AE62" s="1" t="s">
        <v>2832</v>
      </c>
      <c r="AJ62" s="1" t="s">
        <v>17</v>
      </c>
      <c r="AK62" s="1" t="s">
        <v>2920</v>
      </c>
      <c r="AL62" s="1" t="s">
        <v>41</v>
      </c>
      <c r="AM62" s="1" t="s">
        <v>2918</v>
      </c>
      <c r="AT62" s="1" t="s">
        <v>45</v>
      </c>
      <c r="AU62" s="1" t="s">
        <v>2316</v>
      </c>
      <c r="AV62" s="1" t="s">
        <v>239</v>
      </c>
      <c r="AW62" s="1" t="s">
        <v>3243</v>
      </c>
      <c r="BG62" s="1" t="s">
        <v>45</v>
      </c>
      <c r="BH62" s="1" t="s">
        <v>2316</v>
      </c>
      <c r="BI62" s="1" t="s">
        <v>240</v>
      </c>
      <c r="BJ62" s="1" t="s">
        <v>3549</v>
      </c>
      <c r="BK62" s="1" t="s">
        <v>241</v>
      </c>
      <c r="BL62" s="1" t="s">
        <v>3578</v>
      </c>
      <c r="BM62" s="1" t="s">
        <v>135</v>
      </c>
      <c r="BN62" s="1" t="s">
        <v>3769</v>
      </c>
      <c r="BO62" s="1" t="s">
        <v>45</v>
      </c>
      <c r="BP62" s="1" t="s">
        <v>2316</v>
      </c>
      <c r="BQ62" s="1" t="s">
        <v>242</v>
      </c>
      <c r="BR62" s="1" t="s">
        <v>3982</v>
      </c>
      <c r="BS62" s="1" t="s">
        <v>243</v>
      </c>
      <c r="BT62" s="1" t="s">
        <v>2739</v>
      </c>
    </row>
    <row r="63" spans="1:72" ht="13.5" customHeight="1">
      <c r="A63" s="3" t="str">
        <f>HYPERLINK("http://kyu.snu.ac.kr/sdhj/index.jsp?type=hj/GK14607_00IH_0001_0121.jpg","1783_성평곡면_121")</f>
        <v>1783_성평곡면_121</v>
      </c>
      <c r="B63" s="2">
        <v>1783</v>
      </c>
      <c r="C63" s="2" t="s">
        <v>4854</v>
      </c>
      <c r="D63" s="2" t="s">
        <v>4855</v>
      </c>
      <c r="E63" s="2">
        <v>62</v>
      </c>
      <c r="F63" s="1">
        <v>1</v>
      </c>
      <c r="G63" s="1" t="s">
        <v>4857</v>
      </c>
      <c r="H63" s="1" t="s">
        <v>4540</v>
      </c>
      <c r="I63" s="1">
        <v>3</v>
      </c>
      <c r="L63" s="1">
        <v>3</v>
      </c>
      <c r="M63" s="2" t="s">
        <v>4557</v>
      </c>
      <c r="N63" s="2" t="s">
        <v>4558</v>
      </c>
      <c r="S63" s="1" t="s">
        <v>49</v>
      </c>
      <c r="T63" s="1" t="s">
        <v>2251</v>
      </c>
      <c r="W63" s="1" t="s">
        <v>87</v>
      </c>
      <c r="X63" s="1" t="s">
        <v>4231</v>
      </c>
      <c r="Y63" s="1" t="s">
        <v>70</v>
      </c>
      <c r="Z63" s="1" t="s">
        <v>2399</v>
      </c>
      <c r="AC63" s="1">
        <v>65</v>
      </c>
      <c r="AD63" s="1" t="s">
        <v>236</v>
      </c>
      <c r="AE63" s="1" t="s">
        <v>2819</v>
      </c>
      <c r="AJ63" s="1" t="s">
        <v>120</v>
      </c>
      <c r="AK63" s="1" t="s">
        <v>2921</v>
      </c>
      <c r="AL63" s="1" t="s">
        <v>244</v>
      </c>
      <c r="AM63" s="1" t="s">
        <v>2951</v>
      </c>
      <c r="AT63" s="1" t="s">
        <v>45</v>
      </c>
      <c r="AU63" s="1" t="s">
        <v>2316</v>
      </c>
      <c r="AV63" s="1" t="s">
        <v>245</v>
      </c>
      <c r="AW63" s="1" t="s">
        <v>3252</v>
      </c>
      <c r="BG63" s="1" t="s">
        <v>45</v>
      </c>
      <c r="BH63" s="1" t="s">
        <v>2316</v>
      </c>
      <c r="BI63" s="1" t="s">
        <v>4364</v>
      </c>
      <c r="BJ63" s="1" t="s">
        <v>4358</v>
      </c>
      <c r="BK63" s="1" t="s">
        <v>45</v>
      </c>
      <c r="BL63" s="1" t="s">
        <v>2316</v>
      </c>
      <c r="BM63" s="1" t="s">
        <v>246</v>
      </c>
      <c r="BN63" s="1" t="s">
        <v>3783</v>
      </c>
      <c r="BO63" s="1" t="s">
        <v>45</v>
      </c>
      <c r="BP63" s="1" t="s">
        <v>2316</v>
      </c>
      <c r="BQ63" s="1" t="s">
        <v>247</v>
      </c>
      <c r="BR63" s="1" t="s">
        <v>4417</v>
      </c>
      <c r="BS63" s="1" t="s">
        <v>107</v>
      </c>
      <c r="BT63" s="1" t="s">
        <v>2928</v>
      </c>
    </row>
    <row r="64" spans="1:72" ht="13.5" customHeight="1">
      <c r="A64" s="3" t="str">
        <f>HYPERLINK("http://kyu.snu.ac.kr/sdhj/index.jsp?type=hj/GK14607_00IH_0001_0121.jpg","1783_성평곡면_121")</f>
        <v>1783_성평곡면_121</v>
      </c>
      <c r="B64" s="2">
        <v>1783</v>
      </c>
      <c r="C64" s="2" t="s">
        <v>4854</v>
      </c>
      <c r="D64" s="2" t="s">
        <v>4855</v>
      </c>
      <c r="E64" s="2">
        <v>63</v>
      </c>
      <c r="F64" s="1">
        <v>1</v>
      </c>
      <c r="G64" s="1" t="s">
        <v>4857</v>
      </c>
      <c r="H64" s="1" t="s">
        <v>4540</v>
      </c>
      <c r="I64" s="1">
        <v>3</v>
      </c>
      <c r="L64" s="1">
        <v>3</v>
      </c>
      <c r="M64" s="2" t="s">
        <v>4557</v>
      </c>
      <c r="N64" s="2" t="s">
        <v>4558</v>
      </c>
      <c r="S64" s="1" t="s">
        <v>59</v>
      </c>
      <c r="T64" s="1" t="s">
        <v>2253</v>
      </c>
      <c r="U64" s="1" t="s">
        <v>128</v>
      </c>
      <c r="V64" s="1" t="s">
        <v>2293</v>
      </c>
      <c r="Y64" s="1" t="s">
        <v>248</v>
      </c>
      <c r="Z64" s="1" t="s">
        <v>2786</v>
      </c>
      <c r="AC64" s="1">
        <v>29</v>
      </c>
      <c r="AD64" s="1" t="s">
        <v>78</v>
      </c>
      <c r="AE64" s="1" t="s">
        <v>2855</v>
      </c>
    </row>
    <row r="65" spans="1:72" ht="13.5" customHeight="1">
      <c r="A65" s="3" t="str">
        <f>HYPERLINK("http://kyu.snu.ac.kr/sdhj/index.jsp?type=hj/GK14607_00IH_0001_0121.jpg","1783_성평곡면_121")</f>
        <v>1783_성평곡면_121</v>
      </c>
      <c r="B65" s="2">
        <v>1783</v>
      </c>
      <c r="C65" s="2" t="s">
        <v>4854</v>
      </c>
      <c r="D65" s="2" t="s">
        <v>4855</v>
      </c>
      <c r="E65" s="2">
        <v>64</v>
      </c>
      <c r="F65" s="1">
        <v>1</v>
      </c>
      <c r="G65" s="1" t="s">
        <v>4857</v>
      </c>
      <c r="H65" s="1" t="s">
        <v>4540</v>
      </c>
      <c r="I65" s="1">
        <v>3</v>
      </c>
      <c r="L65" s="1">
        <v>3</v>
      </c>
      <c r="M65" s="2" t="s">
        <v>4557</v>
      </c>
      <c r="N65" s="2" t="s">
        <v>4558</v>
      </c>
      <c r="S65" s="1" t="s">
        <v>86</v>
      </c>
      <c r="T65" s="1" t="s">
        <v>1400</v>
      </c>
      <c r="W65" s="1" t="s">
        <v>249</v>
      </c>
      <c r="X65" s="1" t="s">
        <v>4236</v>
      </c>
      <c r="Y65" s="1" t="s">
        <v>70</v>
      </c>
      <c r="Z65" s="1" t="s">
        <v>2399</v>
      </c>
      <c r="AC65" s="1">
        <v>29</v>
      </c>
      <c r="AD65" s="1" t="s">
        <v>78</v>
      </c>
      <c r="AE65" s="1" t="s">
        <v>2855</v>
      </c>
    </row>
    <row r="66" spans="1:72" ht="13.5" customHeight="1">
      <c r="A66" s="3" t="str">
        <f>HYPERLINK("http://kyu.snu.ac.kr/sdhj/index.jsp?type=hj/GK14607_00IH_0001_0121.jpg","1783_성평곡면_121")</f>
        <v>1783_성평곡면_121</v>
      </c>
      <c r="B66" s="2">
        <v>1783</v>
      </c>
      <c r="C66" s="2" t="s">
        <v>4854</v>
      </c>
      <c r="D66" s="2" t="s">
        <v>4855</v>
      </c>
      <c r="E66" s="2">
        <v>65</v>
      </c>
      <c r="F66" s="1">
        <v>1</v>
      </c>
      <c r="G66" s="1" t="s">
        <v>4857</v>
      </c>
      <c r="H66" s="1" t="s">
        <v>4540</v>
      </c>
      <c r="I66" s="1">
        <v>3</v>
      </c>
      <c r="L66" s="1">
        <v>3</v>
      </c>
      <c r="M66" s="2" t="s">
        <v>4557</v>
      </c>
      <c r="N66" s="2" t="s">
        <v>4558</v>
      </c>
      <c r="S66" s="1" t="s">
        <v>89</v>
      </c>
      <c r="T66" s="1" t="s">
        <v>2265</v>
      </c>
      <c r="AC66" s="1">
        <v>8</v>
      </c>
      <c r="AD66" s="1" t="s">
        <v>219</v>
      </c>
      <c r="AE66" s="1" t="s">
        <v>2817</v>
      </c>
    </row>
    <row r="67" spans="1:72" ht="13.5" customHeight="1">
      <c r="A67" s="3" t="str">
        <f>HYPERLINK("http://kyu.snu.ac.kr/sdhj/index.jsp?type=hj/GK14607_00IH_0001_0121.jpg","1783_성평곡면_121")</f>
        <v>1783_성평곡면_121</v>
      </c>
      <c r="B67" s="2">
        <v>1783</v>
      </c>
      <c r="C67" s="2" t="s">
        <v>4854</v>
      </c>
      <c r="D67" s="2" t="s">
        <v>4855</v>
      </c>
      <c r="E67" s="2">
        <v>66</v>
      </c>
      <c r="F67" s="1">
        <v>1</v>
      </c>
      <c r="G67" s="1" t="s">
        <v>4857</v>
      </c>
      <c r="H67" s="1" t="s">
        <v>4540</v>
      </c>
      <c r="I67" s="1">
        <v>3</v>
      </c>
      <c r="L67" s="1">
        <v>3</v>
      </c>
      <c r="M67" s="2" t="s">
        <v>4557</v>
      </c>
      <c r="N67" s="2" t="s">
        <v>4558</v>
      </c>
      <c r="T67" s="1" t="s">
        <v>4210</v>
      </c>
      <c r="U67" s="1" t="s">
        <v>250</v>
      </c>
      <c r="V67" s="1" t="s">
        <v>2285</v>
      </c>
      <c r="Y67" s="1" t="s">
        <v>251</v>
      </c>
      <c r="Z67" s="1" t="s">
        <v>2785</v>
      </c>
      <c r="AF67" s="1" t="s">
        <v>252</v>
      </c>
      <c r="AG67" s="1" t="s">
        <v>2895</v>
      </c>
    </row>
    <row r="68" spans="1:72" ht="13.5" customHeight="1">
      <c r="A68" s="3" t="str">
        <f>HYPERLINK("http://kyu.snu.ac.kr/sdhj/index.jsp?type=hj/GK14607_00IH_0001_0121.jpg","1783_성평곡면_121")</f>
        <v>1783_성평곡면_121</v>
      </c>
      <c r="B68" s="2">
        <v>1783</v>
      </c>
      <c r="C68" s="2" t="s">
        <v>4854</v>
      </c>
      <c r="D68" s="2" t="s">
        <v>4855</v>
      </c>
      <c r="E68" s="2">
        <v>67</v>
      </c>
      <c r="F68" s="1">
        <v>1</v>
      </c>
      <c r="G68" s="1" t="s">
        <v>4857</v>
      </c>
      <c r="H68" s="1" t="s">
        <v>4540</v>
      </c>
      <c r="I68" s="1">
        <v>3</v>
      </c>
      <c r="L68" s="1">
        <v>4</v>
      </c>
      <c r="M68" s="2" t="s">
        <v>4559</v>
      </c>
      <c r="N68" s="2" t="s">
        <v>4560</v>
      </c>
      <c r="T68" s="1" t="s">
        <v>4209</v>
      </c>
      <c r="U68" s="1" t="s">
        <v>128</v>
      </c>
      <c r="V68" s="1" t="s">
        <v>2293</v>
      </c>
      <c r="W68" s="1" t="s">
        <v>38</v>
      </c>
      <c r="X68" s="1" t="s">
        <v>2359</v>
      </c>
      <c r="Y68" s="1" t="s">
        <v>253</v>
      </c>
      <c r="Z68" s="1" t="s">
        <v>2784</v>
      </c>
      <c r="AC68" s="1">
        <v>48</v>
      </c>
      <c r="AD68" s="1" t="s">
        <v>51</v>
      </c>
      <c r="AE68" s="1" t="s">
        <v>2849</v>
      </c>
      <c r="AJ68" s="1" t="s">
        <v>17</v>
      </c>
      <c r="AK68" s="1" t="s">
        <v>2920</v>
      </c>
      <c r="AL68" s="1" t="s">
        <v>41</v>
      </c>
      <c r="AM68" s="1" t="s">
        <v>2918</v>
      </c>
      <c r="AT68" s="1" t="s">
        <v>45</v>
      </c>
      <c r="AU68" s="1" t="s">
        <v>2316</v>
      </c>
      <c r="AV68" s="1" t="s">
        <v>254</v>
      </c>
      <c r="AW68" s="1" t="s">
        <v>3251</v>
      </c>
      <c r="BG68" s="1" t="s">
        <v>255</v>
      </c>
      <c r="BH68" s="1" t="s">
        <v>2334</v>
      </c>
      <c r="BI68" s="1" t="s">
        <v>256</v>
      </c>
      <c r="BJ68" s="1" t="s">
        <v>2783</v>
      </c>
      <c r="BK68" s="1" t="s">
        <v>232</v>
      </c>
      <c r="BL68" s="1" t="s">
        <v>3306</v>
      </c>
      <c r="BM68" s="1" t="s">
        <v>134</v>
      </c>
      <c r="BN68" s="1" t="s">
        <v>3115</v>
      </c>
      <c r="BO68" s="1" t="s">
        <v>45</v>
      </c>
      <c r="BP68" s="1" t="s">
        <v>2316</v>
      </c>
      <c r="BQ68" s="1" t="s">
        <v>4518</v>
      </c>
      <c r="BR68" s="1" t="s">
        <v>4517</v>
      </c>
      <c r="BS68" s="1" t="s">
        <v>102</v>
      </c>
      <c r="BT68" s="1" t="s">
        <v>2954</v>
      </c>
    </row>
    <row r="69" spans="1:72" ht="13.5" customHeight="1">
      <c r="A69" s="3" t="str">
        <f>HYPERLINK("http://kyu.snu.ac.kr/sdhj/index.jsp?type=hj/GK14607_00IH_0001_0121.jpg","1783_성평곡면_121")</f>
        <v>1783_성평곡면_121</v>
      </c>
      <c r="B69" s="2">
        <v>1783</v>
      </c>
      <c r="C69" s="2" t="s">
        <v>4854</v>
      </c>
      <c r="D69" s="2" t="s">
        <v>4855</v>
      </c>
      <c r="E69" s="2">
        <v>68</v>
      </c>
      <c r="F69" s="1">
        <v>1</v>
      </c>
      <c r="G69" s="1" t="s">
        <v>4857</v>
      </c>
      <c r="H69" s="1" t="s">
        <v>4540</v>
      </c>
      <c r="I69" s="1">
        <v>3</v>
      </c>
      <c r="L69" s="1">
        <v>4</v>
      </c>
      <c r="M69" s="2" t="s">
        <v>4559</v>
      </c>
      <c r="N69" s="2" t="s">
        <v>4560</v>
      </c>
      <c r="S69" s="1" t="s">
        <v>257</v>
      </c>
      <c r="T69" s="1" t="s">
        <v>2278</v>
      </c>
      <c r="U69" s="1" t="s">
        <v>255</v>
      </c>
      <c r="V69" s="1" t="s">
        <v>2334</v>
      </c>
      <c r="Y69" s="1" t="s">
        <v>256</v>
      </c>
      <c r="Z69" s="1" t="s">
        <v>2783</v>
      </c>
      <c r="AF69" s="1" t="s">
        <v>171</v>
      </c>
      <c r="AG69" s="1" t="s">
        <v>2877</v>
      </c>
    </row>
    <row r="70" spans="1:72" ht="13.5" customHeight="1">
      <c r="A70" s="3" t="str">
        <f>HYPERLINK("http://kyu.snu.ac.kr/sdhj/index.jsp?type=hj/GK14607_00IH_0001_0121.jpg","1783_성평곡면_121")</f>
        <v>1783_성평곡면_121</v>
      </c>
      <c r="B70" s="2">
        <v>1783</v>
      </c>
      <c r="C70" s="2" t="s">
        <v>4854</v>
      </c>
      <c r="D70" s="2" t="s">
        <v>4855</v>
      </c>
      <c r="E70" s="2">
        <v>69</v>
      </c>
      <c r="F70" s="1">
        <v>1</v>
      </c>
      <c r="G70" s="1" t="s">
        <v>4857</v>
      </c>
      <c r="H70" s="1" t="s">
        <v>4540</v>
      </c>
      <c r="I70" s="1">
        <v>3</v>
      </c>
      <c r="L70" s="1">
        <v>4</v>
      </c>
      <c r="M70" s="2" t="s">
        <v>4559</v>
      </c>
      <c r="N70" s="2" t="s">
        <v>4560</v>
      </c>
      <c r="S70" s="1" t="s">
        <v>49</v>
      </c>
      <c r="T70" s="1" t="s">
        <v>2251</v>
      </c>
      <c r="W70" s="1" t="s">
        <v>258</v>
      </c>
      <c r="X70" s="1" t="s">
        <v>2350</v>
      </c>
      <c r="Y70" s="1" t="s">
        <v>70</v>
      </c>
      <c r="Z70" s="1" t="s">
        <v>2399</v>
      </c>
      <c r="AC70" s="1">
        <v>48</v>
      </c>
      <c r="AD70" s="1" t="s">
        <v>51</v>
      </c>
      <c r="AE70" s="1" t="s">
        <v>2849</v>
      </c>
      <c r="AJ70" s="1" t="s">
        <v>120</v>
      </c>
      <c r="AK70" s="1" t="s">
        <v>2921</v>
      </c>
      <c r="AL70" s="1" t="s">
        <v>259</v>
      </c>
      <c r="AM70" s="1" t="s">
        <v>2929</v>
      </c>
      <c r="AT70" s="1" t="s">
        <v>45</v>
      </c>
      <c r="AU70" s="1" t="s">
        <v>2316</v>
      </c>
      <c r="AV70" s="1" t="s">
        <v>260</v>
      </c>
      <c r="AW70" s="1" t="s">
        <v>3250</v>
      </c>
      <c r="BG70" s="1" t="s">
        <v>45</v>
      </c>
      <c r="BH70" s="1" t="s">
        <v>2316</v>
      </c>
      <c r="BI70" s="1" t="s">
        <v>261</v>
      </c>
      <c r="BJ70" s="1" t="s">
        <v>3548</v>
      </c>
      <c r="BK70" s="1" t="s">
        <v>45</v>
      </c>
      <c r="BL70" s="1" t="s">
        <v>2316</v>
      </c>
      <c r="BM70" s="1" t="s">
        <v>262</v>
      </c>
      <c r="BN70" s="1" t="s">
        <v>3782</v>
      </c>
      <c r="BO70" s="1" t="s">
        <v>45</v>
      </c>
      <c r="BP70" s="1" t="s">
        <v>2316</v>
      </c>
      <c r="BQ70" s="1" t="s">
        <v>263</v>
      </c>
      <c r="BR70" s="1" t="s">
        <v>3990</v>
      </c>
      <c r="BS70" s="1" t="s">
        <v>264</v>
      </c>
      <c r="BT70" s="1" t="s">
        <v>2955</v>
      </c>
    </row>
    <row r="71" spans="1:72" ht="13.5" customHeight="1">
      <c r="A71" s="3" t="str">
        <f>HYPERLINK("http://kyu.snu.ac.kr/sdhj/index.jsp?type=hj/GK14607_00IH_0001_0121.jpg","1783_성평곡면_121")</f>
        <v>1783_성평곡면_121</v>
      </c>
      <c r="B71" s="2">
        <v>1783</v>
      </c>
      <c r="C71" s="2" t="s">
        <v>4854</v>
      </c>
      <c r="D71" s="2" t="s">
        <v>4855</v>
      </c>
      <c r="E71" s="2">
        <v>70</v>
      </c>
      <c r="F71" s="1">
        <v>1</v>
      </c>
      <c r="G71" s="1" t="s">
        <v>4857</v>
      </c>
      <c r="H71" s="1" t="s">
        <v>4540</v>
      </c>
      <c r="I71" s="1">
        <v>3</v>
      </c>
      <c r="L71" s="1">
        <v>4</v>
      </c>
      <c r="M71" s="2" t="s">
        <v>4559</v>
      </c>
      <c r="N71" s="2" t="s">
        <v>4560</v>
      </c>
      <c r="S71" s="1" t="s">
        <v>57</v>
      </c>
      <c r="T71" s="1" t="s">
        <v>2250</v>
      </c>
      <c r="AC71" s="1">
        <v>6</v>
      </c>
      <c r="AD71" s="1" t="s">
        <v>265</v>
      </c>
      <c r="AE71" s="1" t="s">
        <v>2837</v>
      </c>
    </row>
    <row r="72" spans="1:72" ht="13.5" customHeight="1">
      <c r="A72" s="3" t="str">
        <f>HYPERLINK("http://kyu.snu.ac.kr/sdhj/index.jsp?type=hj/GK14607_00IH_0001_0121.jpg","1783_성평곡면_121")</f>
        <v>1783_성평곡면_121</v>
      </c>
      <c r="B72" s="2">
        <v>1783</v>
      </c>
      <c r="C72" s="2" t="s">
        <v>4854</v>
      </c>
      <c r="D72" s="2" t="s">
        <v>4855</v>
      </c>
      <c r="E72" s="2">
        <v>71</v>
      </c>
      <c r="F72" s="1">
        <v>1</v>
      </c>
      <c r="G72" s="1" t="s">
        <v>4857</v>
      </c>
      <c r="H72" s="1" t="s">
        <v>4540</v>
      </c>
      <c r="I72" s="1">
        <v>3</v>
      </c>
      <c r="L72" s="1">
        <v>4</v>
      </c>
      <c r="M72" s="2" t="s">
        <v>4559</v>
      </c>
      <c r="N72" s="2" t="s">
        <v>4560</v>
      </c>
      <c r="T72" s="1" t="s">
        <v>4210</v>
      </c>
      <c r="U72" s="1" t="s">
        <v>266</v>
      </c>
      <c r="V72" s="1" t="s">
        <v>2289</v>
      </c>
      <c r="Y72" s="1" t="s">
        <v>267</v>
      </c>
      <c r="Z72" s="1" t="s">
        <v>2782</v>
      </c>
      <c r="AC72" s="1">
        <v>67</v>
      </c>
      <c r="AD72" s="1" t="s">
        <v>202</v>
      </c>
      <c r="AE72" s="1" t="s">
        <v>2828</v>
      </c>
      <c r="AF72" s="1" t="s">
        <v>268</v>
      </c>
      <c r="AG72" s="1" t="s">
        <v>2878</v>
      </c>
      <c r="AH72" s="1" t="s">
        <v>269</v>
      </c>
      <c r="AI72" s="1" t="s">
        <v>2915</v>
      </c>
      <c r="BB72" s="1" t="s">
        <v>266</v>
      </c>
      <c r="BC72" s="1" t="s">
        <v>2289</v>
      </c>
      <c r="BD72" s="1" t="s">
        <v>270</v>
      </c>
      <c r="BE72" s="1" t="s">
        <v>3299</v>
      </c>
      <c r="BF72" s="1" t="s">
        <v>4355</v>
      </c>
    </row>
    <row r="73" spans="1:72" ht="13.5" customHeight="1">
      <c r="A73" s="3" t="str">
        <f>HYPERLINK("http://kyu.snu.ac.kr/sdhj/index.jsp?type=hj/GK14607_00IH_0001_0122.jpg","1783_성평곡면_122")</f>
        <v>1783_성평곡면_122</v>
      </c>
      <c r="B73" s="2">
        <v>1783</v>
      </c>
      <c r="C73" s="2" t="s">
        <v>4854</v>
      </c>
      <c r="D73" s="2" t="s">
        <v>4855</v>
      </c>
      <c r="E73" s="2">
        <v>72</v>
      </c>
      <c r="F73" s="1">
        <v>1</v>
      </c>
      <c r="G73" s="1" t="s">
        <v>4857</v>
      </c>
      <c r="H73" s="1" t="s">
        <v>4540</v>
      </c>
      <c r="I73" s="1">
        <v>3</v>
      </c>
      <c r="L73" s="1">
        <v>5</v>
      </c>
      <c r="M73" s="2" t="s">
        <v>4561</v>
      </c>
      <c r="N73" s="2" t="s">
        <v>4562</v>
      </c>
      <c r="O73" s="1" t="s">
        <v>6</v>
      </c>
      <c r="P73" s="1" t="s">
        <v>2240</v>
      </c>
      <c r="T73" s="1" t="s">
        <v>4209</v>
      </c>
      <c r="U73" s="1" t="s">
        <v>154</v>
      </c>
      <c r="V73" s="1" t="s">
        <v>2317</v>
      </c>
      <c r="W73" s="1" t="s">
        <v>271</v>
      </c>
      <c r="X73" s="1" t="s">
        <v>2376</v>
      </c>
      <c r="Y73" s="1" t="s">
        <v>272</v>
      </c>
      <c r="Z73" s="1" t="s">
        <v>2781</v>
      </c>
      <c r="AC73" s="1">
        <v>37</v>
      </c>
      <c r="AD73" s="1" t="s">
        <v>273</v>
      </c>
      <c r="AE73" s="1" t="s">
        <v>2818</v>
      </c>
      <c r="AJ73" s="1" t="s">
        <v>17</v>
      </c>
      <c r="AK73" s="1" t="s">
        <v>2920</v>
      </c>
      <c r="AL73" s="1" t="s">
        <v>274</v>
      </c>
      <c r="AM73" s="1" t="s">
        <v>4341</v>
      </c>
      <c r="AT73" s="1" t="s">
        <v>42</v>
      </c>
      <c r="AU73" s="1" t="s">
        <v>2282</v>
      </c>
      <c r="AV73" s="1" t="s">
        <v>275</v>
      </c>
      <c r="AW73" s="1" t="s">
        <v>2783</v>
      </c>
      <c r="BG73" s="1" t="s">
        <v>276</v>
      </c>
      <c r="BH73" s="1" t="s">
        <v>2987</v>
      </c>
      <c r="BI73" s="1" t="s">
        <v>277</v>
      </c>
      <c r="BJ73" s="1" t="s">
        <v>3541</v>
      </c>
      <c r="BK73" s="1" t="s">
        <v>42</v>
      </c>
      <c r="BL73" s="1" t="s">
        <v>2282</v>
      </c>
      <c r="BM73" s="1" t="s">
        <v>278</v>
      </c>
      <c r="BN73" s="1" t="s">
        <v>3611</v>
      </c>
      <c r="BO73" s="1" t="s">
        <v>42</v>
      </c>
      <c r="BP73" s="1" t="s">
        <v>2282</v>
      </c>
      <c r="BQ73" s="1" t="s">
        <v>279</v>
      </c>
      <c r="BR73" s="1" t="s">
        <v>3989</v>
      </c>
      <c r="BS73" s="1" t="s">
        <v>280</v>
      </c>
      <c r="BT73" s="1" t="s">
        <v>4017</v>
      </c>
    </row>
    <row r="74" spans="1:72" ht="13.5" customHeight="1">
      <c r="A74" s="3" t="str">
        <f>HYPERLINK("http://kyu.snu.ac.kr/sdhj/index.jsp?type=hj/GK14607_00IH_0001_0122.jpg","1783_성평곡면_122")</f>
        <v>1783_성평곡면_122</v>
      </c>
      <c r="B74" s="2">
        <v>1783</v>
      </c>
      <c r="C74" s="2" t="s">
        <v>4854</v>
      </c>
      <c r="D74" s="2" t="s">
        <v>4855</v>
      </c>
      <c r="E74" s="2">
        <v>73</v>
      </c>
      <c r="F74" s="1">
        <v>1</v>
      </c>
      <c r="G74" s="1" t="s">
        <v>4857</v>
      </c>
      <c r="H74" s="1" t="s">
        <v>4540</v>
      </c>
      <c r="I74" s="1">
        <v>3</v>
      </c>
      <c r="L74" s="1">
        <v>5</v>
      </c>
      <c r="M74" s="2" t="s">
        <v>4561</v>
      </c>
      <c r="N74" s="2" t="s">
        <v>4562</v>
      </c>
      <c r="S74" s="1" t="s">
        <v>49</v>
      </c>
      <c r="T74" s="1" t="s">
        <v>2251</v>
      </c>
      <c r="W74" s="1" t="s">
        <v>38</v>
      </c>
      <c r="X74" s="1" t="s">
        <v>2359</v>
      </c>
      <c r="Y74" s="1" t="s">
        <v>10</v>
      </c>
      <c r="Z74" s="1" t="s">
        <v>2386</v>
      </c>
      <c r="AC74" s="1">
        <v>36</v>
      </c>
      <c r="AD74" s="1" t="s">
        <v>228</v>
      </c>
      <c r="AE74" s="1" t="s">
        <v>2863</v>
      </c>
      <c r="AJ74" s="1" t="s">
        <v>17</v>
      </c>
      <c r="AK74" s="1" t="s">
        <v>2920</v>
      </c>
      <c r="AL74" s="1" t="s">
        <v>41</v>
      </c>
      <c r="AM74" s="1" t="s">
        <v>2918</v>
      </c>
      <c r="AT74" s="1" t="s">
        <v>42</v>
      </c>
      <c r="AU74" s="1" t="s">
        <v>2282</v>
      </c>
      <c r="AV74" s="1" t="s">
        <v>281</v>
      </c>
      <c r="AW74" s="1" t="s">
        <v>3249</v>
      </c>
      <c r="BG74" s="1" t="s">
        <v>42</v>
      </c>
      <c r="BH74" s="1" t="s">
        <v>2282</v>
      </c>
      <c r="BI74" s="1" t="s">
        <v>282</v>
      </c>
      <c r="BJ74" s="1" t="s">
        <v>3241</v>
      </c>
      <c r="BK74" s="1" t="s">
        <v>42</v>
      </c>
      <c r="BL74" s="1" t="s">
        <v>2282</v>
      </c>
      <c r="BM74" s="1" t="s">
        <v>283</v>
      </c>
      <c r="BN74" s="1" t="s">
        <v>3543</v>
      </c>
      <c r="BQ74" s="1" t="s">
        <v>284</v>
      </c>
      <c r="BR74" s="1" t="s">
        <v>3988</v>
      </c>
      <c r="BS74" s="1" t="s">
        <v>285</v>
      </c>
      <c r="BT74" s="1" t="s">
        <v>2939</v>
      </c>
    </row>
    <row r="75" spans="1:72" ht="13.5" customHeight="1">
      <c r="A75" s="3" t="str">
        <f>HYPERLINK("http://kyu.snu.ac.kr/sdhj/index.jsp?type=hj/GK14607_00IH_0001_0122.jpg","1783_성평곡면_122")</f>
        <v>1783_성평곡면_122</v>
      </c>
      <c r="B75" s="2">
        <v>1783</v>
      </c>
      <c r="C75" s="2" t="s">
        <v>4854</v>
      </c>
      <c r="D75" s="2" t="s">
        <v>4855</v>
      </c>
      <c r="E75" s="2">
        <v>74</v>
      </c>
      <c r="F75" s="1">
        <v>1</v>
      </c>
      <c r="G75" s="1" t="s">
        <v>4857</v>
      </c>
      <c r="H75" s="1" t="s">
        <v>4540</v>
      </c>
      <c r="I75" s="1">
        <v>4</v>
      </c>
      <c r="J75" s="1" t="s">
        <v>286</v>
      </c>
      <c r="K75" s="1" t="s">
        <v>2236</v>
      </c>
      <c r="L75" s="1">
        <v>1</v>
      </c>
      <c r="M75" s="2" t="s">
        <v>4563</v>
      </c>
      <c r="N75" s="2" t="s">
        <v>4564</v>
      </c>
      <c r="T75" s="1" t="s">
        <v>4209</v>
      </c>
      <c r="U75" s="1" t="s">
        <v>128</v>
      </c>
      <c r="V75" s="1" t="s">
        <v>2293</v>
      </c>
      <c r="W75" s="1" t="s">
        <v>38</v>
      </c>
      <c r="X75" s="1" t="s">
        <v>2359</v>
      </c>
      <c r="Y75" s="1" t="s">
        <v>287</v>
      </c>
      <c r="Z75" s="1" t="s">
        <v>2780</v>
      </c>
      <c r="AC75" s="1">
        <v>43</v>
      </c>
      <c r="AD75" s="1" t="s">
        <v>180</v>
      </c>
      <c r="AE75" s="1" t="s">
        <v>2820</v>
      </c>
      <c r="AJ75" s="1" t="s">
        <v>17</v>
      </c>
      <c r="AK75" s="1" t="s">
        <v>2920</v>
      </c>
      <c r="AL75" s="1" t="s">
        <v>41</v>
      </c>
      <c r="AM75" s="1" t="s">
        <v>2918</v>
      </c>
      <c r="AT75" s="1" t="s">
        <v>128</v>
      </c>
      <c r="AU75" s="1" t="s">
        <v>2293</v>
      </c>
      <c r="AV75" s="1" t="s">
        <v>288</v>
      </c>
      <c r="AW75" s="1" t="s">
        <v>2753</v>
      </c>
      <c r="BG75" s="1" t="s">
        <v>45</v>
      </c>
      <c r="BH75" s="1" t="s">
        <v>2316</v>
      </c>
      <c r="BI75" s="1" t="s">
        <v>4362</v>
      </c>
      <c r="BJ75" s="1" t="s">
        <v>4360</v>
      </c>
      <c r="BK75" s="1" t="s">
        <v>232</v>
      </c>
      <c r="BL75" s="1" t="s">
        <v>3306</v>
      </c>
      <c r="BM75" s="1" t="s">
        <v>289</v>
      </c>
      <c r="BN75" s="1" t="s">
        <v>3115</v>
      </c>
      <c r="BO75" s="1" t="s">
        <v>45</v>
      </c>
      <c r="BP75" s="1" t="s">
        <v>2316</v>
      </c>
      <c r="BQ75" s="1" t="s">
        <v>290</v>
      </c>
      <c r="BR75" s="1" t="s">
        <v>3972</v>
      </c>
      <c r="BS75" s="1" t="s">
        <v>121</v>
      </c>
      <c r="BT75" s="1" t="s">
        <v>2924</v>
      </c>
    </row>
    <row r="76" spans="1:72" ht="13.5" customHeight="1">
      <c r="A76" s="3" t="str">
        <f>HYPERLINK("http://kyu.snu.ac.kr/sdhj/index.jsp?type=hj/GK14607_00IH_0001_0122.jpg","1783_성평곡면_122")</f>
        <v>1783_성평곡면_122</v>
      </c>
      <c r="B76" s="2">
        <v>1783</v>
      </c>
      <c r="C76" s="2" t="s">
        <v>4854</v>
      </c>
      <c r="D76" s="2" t="s">
        <v>4855</v>
      </c>
      <c r="E76" s="2">
        <v>75</v>
      </c>
      <c r="F76" s="1">
        <v>1</v>
      </c>
      <c r="G76" s="1" t="s">
        <v>4857</v>
      </c>
      <c r="H76" s="1" t="s">
        <v>4540</v>
      </c>
      <c r="I76" s="1">
        <v>4</v>
      </c>
      <c r="L76" s="1">
        <v>1</v>
      </c>
      <c r="M76" s="2" t="s">
        <v>4563</v>
      </c>
      <c r="N76" s="2" t="s">
        <v>4564</v>
      </c>
      <c r="S76" s="1" t="s">
        <v>49</v>
      </c>
      <c r="T76" s="1" t="s">
        <v>2251</v>
      </c>
      <c r="W76" s="1" t="s">
        <v>50</v>
      </c>
      <c r="X76" s="1" t="s">
        <v>2356</v>
      </c>
      <c r="Y76" s="1" t="s">
        <v>70</v>
      </c>
      <c r="Z76" s="1" t="s">
        <v>2399</v>
      </c>
      <c r="AC76" s="1">
        <v>45</v>
      </c>
      <c r="AD76" s="1" t="s">
        <v>291</v>
      </c>
      <c r="AE76" s="1" t="s">
        <v>2869</v>
      </c>
      <c r="AJ76" s="1" t="s">
        <v>120</v>
      </c>
      <c r="AK76" s="1" t="s">
        <v>2921</v>
      </c>
      <c r="AL76" s="1" t="s">
        <v>52</v>
      </c>
      <c r="AM76" s="1" t="s">
        <v>2899</v>
      </c>
      <c r="AT76" s="1" t="s">
        <v>45</v>
      </c>
      <c r="AU76" s="1" t="s">
        <v>2316</v>
      </c>
      <c r="AV76" s="1" t="s">
        <v>292</v>
      </c>
      <c r="AW76" s="1" t="s">
        <v>3248</v>
      </c>
      <c r="BG76" s="1" t="s">
        <v>45</v>
      </c>
      <c r="BH76" s="1" t="s">
        <v>2316</v>
      </c>
      <c r="BI76" s="1" t="s">
        <v>293</v>
      </c>
      <c r="BJ76" s="1" t="s">
        <v>3547</v>
      </c>
      <c r="BK76" s="1" t="s">
        <v>45</v>
      </c>
      <c r="BL76" s="1" t="s">
        <v>2316</v>
      </c>
      <c r="BM76" s="1" t="s">
        <v>294</v>
      </c>
      <c r="BN76" s="1" t="s">
        <v>3781</v>
      </c>
      <c r="BO76" s="1" t="s">
        <v>45</v>
      </c>
      <c r="BP76" s="1" t="s">
        <v>2316</v>
      </c>
      <c r="BQ76" s="1" t="s">
        <v>295</v>
      </c>
      <c r="BR76" s="1" t="s">
        <v>4382</v>
      </c>
      <c r="BS76" s="1" t="s">
        <v>244</v>
      </c>
      <c r="BT76" s="1" t="s">
        <v>2951</v>
      </c>
    </row>
    <row r="77" spans="1:72" ht="13.5" customHeight="1">
      <c r="A77" s="3" t="str">
        <f>HYPERLINK("http://kyu.snu.ac.kr/sdhj/index.jsp?type=hj/GK14607_00IH_0001_0122.jpg","1783_성평곡면_122")</f>
        <v>1783_성평곡면_122</v>
      </c>
      <c r="B77" s="2">
        <v>1783</v>
      </c>
      <c r="C77" s="2" t="s">
        <v>4854</v>
      </c>
      <c r="D77" s="2" t="s">
        <v>4855</v>
      </c>
      <c r="E77" s="2">
        <v>76</v>
      </c>
      <c r="F77" s="1">
        <v>1</v>
      </c>
      <c r="G77" s="1" t="s">
        <v>4857</v>
      </c>
      <c r="H77" s="1" t="s">
        <v>4540</v>
      </c>
      <c r="I77" s="1">
        <v>4</v>
      </c>
      <c r="L77" s="1">
        <v>1</v>
      </c>
      <c r="M77" s="2" t="s">
        <v>4563</v>
      </c>
      <c r="N77" s="2" t="s">
        <v>4564</v>
      </c>
      <c r="S77" s="1" t="s">
        <v>57</v>
      </c>
      <c r="T77" s="1" t="s">
        <v>2250</v>
      </c>
      <c r="AF77" s="1" t="s">
        <v>171</v>
      </c>
      <c r="AG77" s="1" t="s">
        <v>2877</v>
      </c>
    </row>
    <row r="78" spans="1:72" ht="13.5" customHeight="1">
      <c r="A78" s="3" t="str">
        <f>HYPERLINK("http://kyu.snu.ac.kr/sdhj/index.jsp?type=hj/GK14607_00IH_0001_0122.jpg","1783_성평곡면_122")</f>
        <v>1783_성평곡면_122</v>
      </c>
      <c r="B78" s="2">
        <v>1783</v>
      </c>
      <c r="C78" s="2" t="s">
        <v>4854</v>
      </c>
      <c r="D78" s="2" t="s">
        <v>4855</v>
      </c>
      <c r="E78" s="2">
        <v>77</v>
      </c>
      <c r="F78" s="1">
        <v>1</v>
      </c>
      <c r="G78" s="1" t="s">
        <v>4857</v>
      </c>
      <c r="H78" s="1" t="s">
        <v>4540</v>
      </c>
      <c r="I78" s="1">
        <v>4</v>
      </c>
      <c r="L78" s="1">
        <v>1</v>
      </c>
      <c r="M78" s="2" t="s">
        <v>4563</v>
      </c>
      <c r="N78" s="2" t="s">
        <v>4564</v>
      </c>
      <c r="S78" s="1" t="s">
        <v>59</v>
      </c>
      <c r="T78" s="1" t="s">
        <v>2253</v>
      </c>
      <c r="U78" s="1" t="s">
        <v>128</v>
      </c>
      <c r="V78" s="1" t="s">
        <v>2293</v>
      </c>
      <c r="Y78" s="1" t="s">
        <v>296</v>
      </c>
      <c r="Z78" s="1" t="s">
        <v>2779</v>
      </c>
      <c r="AC78" s="1">
        <v>20</v>
      </c>
      <c r="AD78" s="1" t="s">
        <v>158</v>
      </c>
      <c r="AE78" s="1" t="s">
        <v>2848</v>
      </c>
    </row>
    <row r="79" spans="1:72" ht="13.5" customHeight="1">
      <c r="A79" s="3" t="str">
        <f>HYPERLINK("http://kyu.snu.ac.kr/sdhj/index.jsp?type=hj/GK14607_00IH_0001_0122.jpg","1783_성평곡면_122")</f>
        <v>1783_성평곡면_122</v>
      </c>
      <c r="B79" s="2">
        <v>1783</v>
      </c>
      <c r="C79" s="2" t="s">
        <v>4854</v>
      </c>
      <c r="D79" s="2" t="s">
        <v>4855</v>
      </c>
      <c r="E79" s="2">
        <v>78</v>
      </c>
      <c r="F79" s="1">
        <v>1</v>
      </c>
      <c r="G79" s="1" t="s">
        <v>4857</v>
      </c>
      <c r="H79" s="1" t="s">
        <v>4540</v>
      </c>
      <c r="I79" s="1">
        <v>4</v>
      </c>
      <c r="L79" s="1">
        <v>1</v>
      </c>
      <c r="M79" s="2" t="s">
        <v>4563</v>
      </c>
      <c r="N79" s="2" t="s">
        <v>4564</v>
      </c>
      <c r="S79" s="1" t="s">
        <v>86</v>
      </c>
      <c r="T79" s="1" t="s">
        <v>1400</v>
      </c>
      <c r="W79" s="1" t="s">
        <v>249</v>
      </c>
      <c r="X79" s="1" t="s">
        <v>4236</v>
      </c>
      <c r="Y79" s="1" t="s">
        <v>70</v>
      </c>
      <c r="Z79" s="1" t="s">
        <v>2399</v>
      </c>
      <c r="AC79" s="1">
        <v>22</v>
      </c>
      <c r="AD79" s="1" t="s">
        <v>297</v>
      </c>
      <c r="AE79" s="1" t="s">
        <v>2847</v>
      </c>
    </row>
    <row r="80" spans="1:72" ht="13.5" customHeight="1">
      <c r="A80" s="3" t="str">
        <f>HYPERLINK("http://kyu.snu.ac.kr/sdhj/index.jsp?type=hj/GK14607_00IH_0001_0122.jpg","1783_성평곡면_122")</f>
        <v>1783_성평곡면_122</v>
      </c>
      <c r="B80" s="2">
        <v>1783</v>
      </c>
      <c r="C80" s="2" t="s">
        <v>4854</v>
      </c>
      <c r="D80" s="2" t="s">
        <v>4855</v>
      </c>
      <c r="E80" s="2">
        <v>79</v>
      </c>
      <c r="F80" s="1">
        <v>1</v>
      </c>
      <c r="G80" s="1" t="s">
        <v>4857</v>
      </c>
      <c r="H80" s="1" t="s">
        <v>4540</v>
      </c>
      <c r="I80" s="1">
        <v>4</v>
      </c>
      <c r="L80" s="1">
        <v>1</v>
      </c>
      <c r="M80" s="2" t="s">
        <v>4563</v>
      </c>
      <c r="N80" s="2" t="s">
        <v>4564</v>
      </c>
      <c r="T80" s="1" t="s">
        <v>4210</v>
      </c>
      <c r="U80" s="1" t="s">
        <v>266</v>
      </c>
      <c r="V80" s="1" t="s">
        <v>2289</v>
      </c>
      <c r="Y80" s="1" t="s">
        <v>298</v>
      </c>
      <c r="Z80" s="1" t="s">
        <v>2778</v>
      </c>
      <c r="AC80" s="1">
        <v>28</v>
      </c>
      <c r="AD80" s="1" t="s">
        <v>109</v>
      </c>
      <c r="AE80" s="1" t="s">
        <v>2856</v>
      </c>
      <c r="AF80" s="1" t="s">
        <v>268</v>
      </c>
      <c r="AG80" s="1" t="s">
        <v>2878</v>
      </c>
      <c r="AH80" s="1" t="s">
        <v>41</v>
      </c>
      <c r="AI80" s="1" t="s">
        <v>2918</v>
      </c>
      <c r="BB80" s="1" t="s">
        <v>266</v>
      </c>
      <c r="BC80" s="1" t="s">
        <v>2289</v>
      </c>
      <c r="BD80" s="1" t="s">
        <v>299</v>
      </c>
      <c r="BE80" s="1" t="s">
        <v>2750</v>
      </c>
      <c r="BF80" s="1" t="s">
        <v>4355</v>
      </c>
    </row>
    <row r="81" spans="1:73" ht="13.5" customHeight="1">
      <c r="A81" s="3" t="str">
        <f>HYPERLINK("http://kyu.snu.ac.kr/sdhj/index.jsp?type=hj/GK14607_00IH_0001_0122.jpg","1783_성평곡면_122")</f>
        <v>1783_성평곡면_122</v>
      </c>
      <c r="B81" s="2">
        <v>1783</v>
      </c>
      <c r="C81" s="2" t="s">
        <v>4854</v>
      </c>
      <c r="D81" s="2" t="s">
        <v>4855</v>
      </c>
      <c r="E81" s="2">
        <v>80</v>
      </c>
      <c r="F81" s="1">
        <v>1</v>
      </c>
      <c r="G81" s="1" t="s">
        <v>4857</v>
      </c>
      <c r="H81" s="1" t="s">
        <v>4540</v>
      </c>
      <c r="I81" s="1">
        <v>4</v>
      </c>
      <c r="L81" s="1">
        <v>2</v>
      </c>
      <c r="M81" s="2" t="s">
        <v>4565</v>
      </c>
      <c r="N81" s="2" t="s">
        <v>4566</v>
      </c>
      <c r="O81" s="1" t="s">
        <v>6</v>
      </c>
      <c r="P81" s="1" t="s">
        <v>2240</v>
      </c>
      <c r="T81" s="1" t="s">
        <v>4209</v>
      </c>
      <c r="U81" s="1" t="s">
        <v>128</v>
      </c>
      <c r="V81" s="1" t="s">
        <v>2293</v>
      </c>
      <c r="W81" s="1" t="s">
        <v>50</v>
      </c>
      <c r="X81" s="1" t="s">
        <v>2356</v>
      </c>
      <c r="Y81" s="1" t="s">
        <v>300</v>
      </c>
      <c r="Z81" s="1" t="s">
        <v>2777</v>
      </c>
      <c r="AC81" s="1">
        <v>61</v>
      </c>
      <c r="AD81" s="1" t="s">
        <v>88</v>
      </c>
      <c r="AE81" s="1" t="s">
        <v>2865</v>
      </c>
      <c r="AJ81" s="1" t="s">
        <v>17</v>
      </c>
      <c r="AK81" s="1" t="s">
        <v>2920</v>
      </c>
      <c r="AL81" s="1" t="s">
        <v>52</v>
      </c>
      <c r="AM81" s="1" t="s">
        <v>2899</v>
      </c>
      <c r="AT81" s="1" t="s">
        <v>45</v>
      </c>
      <c r="AU81" s="1" t="s">
        <v>2316</v>
      </c>
      <c r="AV81" s="1" t="s">
        <v>79</v>
      </c>
      <c r="AW81" s="1" t="s">
        <v>3247</v>
      </c>
      <c r="BG81" s="1" t="s">
        <v>45</v>
      </c>
      <c r="BH81" s="1" t="s">
        <v>2316</v>
      </c>
      <c r="BI81" s="1" t="s">
        <v>67</v>
      </c>
      <c r="BJ81" s="1" t="s">
        <v>3546</v>
      </c>
      <c r="BK81" s="1" t="s">
        <v>45</v>
      </c>
      <c r="BL81" s="1" t="s">
        <v>2316</v>
      </c>
      <c r="BM81" s="1" t="s">
        <v>301</v>
      </c>
      <c r="BN81" s="1" t="s">
        <v>4373</v>
      </c>
      <c r="BO81" s="1" t="s">
        <v>302</v>
      </c>
      <c r="BP81" s="1" t="s">
        <v>4212</v>
      </c>
      <c r="BQ81" s="1" t="s">
        <v>303</v>
      </c>
      <c r="BR81" s="1" t="s">
        <v>3987</v>
      </c>
      <c r="BS81" s="1" t="s">
        <v>137</v>
      </c>
      <c r="BT81" s="1" t="s">
        <v>2761</v>
      </c>
    </row>
    <row r="82" spans="1:73" ht="13.5" customHeight="1">
      <c r="A82" s="3" t="str">
        <f>HYPERLINK("http://kyu.snu.ac.kr/sdhj/index.jsp?type=hj/GK14607_00IH_0001_0122.jpg","1783_성평곡면_122")</f>
        <v>1783_성평곡면_122</v>
      </c>
      <c r="B82" s="2">
        <v>1783</v>
      </c>
      <c r="C82" s="2" t="s">
        <v>4854</v>
      </c>
      <c r="D82" s="2" t="s">
        <v>4855</v>
      </c>
      <c r="E82" s="2">
        <v>81</v>
      </c>
      <c r="F82" s="1">
        <v>1</v>
      </c>
      <c r="G82" s="1" t="s">
        <v>4857</v>
      </c>
      <c r="H82" s="1" t="s">
        <v>4540</v>
      </c>
      <c r="I82" s="1">
        <v>4</v>
      </c>
      <c r="L82" s="1">
        <v>2</v>
      </c>
      <c r="M82" s="2" t="s">
        <v>4565</v>
      </c>
      <c r="N82" s="2" t="s">
        <v>4566</v>
      </c>
      <c r="S82" s="1" t="s">
        <v>59</v>
      </c>
      <c r="T82" s="1" t="s">
        <v>2253</v>
      </c>
      <c r="U82" s="1" t="s">
        <v>128</v>
      </c>
      <c r="V82" s="1" t="s">
        <v>2293</v>
      </c>
      <c r="Y82" s="1" t="s">
        <v>304</v>
      </c>
      <c r="Z82" s="1" t="s">
        <v>2776</v>
      </c>
      <c r="AC82" s="1">
        <v>40</v>
      </c>
      <c r="AD82" s="1" t="s">
        <v>305</v>
      </c>
      <c r="AE82" s="1" t="s">
        <v>2861</v>
      </c>
    </row>
    <row r="83" spans="1:73" ht="13.5" customHeight="1">
      <c r="A83" s="3" t="str">
        <f>HYPERLINK("http://kyu.snu.ac.kr/sdhj/index.jsp?type=hj/GK14607_00IH_0001_0122.jpg","1783_성평곡면_122")</f>
        <v>1783_성평곡면_122</v>
      </c>
      <c r="B83" s="2">
        <v>1783</v>
      </c>
      <c r="C83" s="2" t="s">
        <v>4854</v>
      </c>
      <c r="D83" s="2" t="s">
        <v>4855</v>
      </c>
      <c r="E83" s="2">
        <v>82</v>
      </c>
      <c r="F83" s="1">
        <v>1</v>
      </c>
      <c r="G83" s="1" t="s">
        <v>4857</v>
      </c>
      <c r="H83" s="1" t="s">
        <v>4540</v>
      </c>
      <c r="I83" s="1">
        <v>4</v>
      </c>
      <c r="L83" s="1">
        <v>2</v>
      </c>
      <c r="M83" s="2" t="s">
        <v>4565</v>
      </c>
      <c r="N83" s="2" t="s">
        <v>4566</v>
      </c>
      <c r="S83" s="1" t="s">
        <v>86</v>
      </c>
      <c r="T83" s="1" t="s">
        <v>1400</v>
      </c>
      <c r="W83" s="1" t="s">
        <v>87</v>
      </c>
      <c r="X83" s="1" t="s">
        <v>4231</v>
      </c>
      <c r="Y83" s="1" t="s">
        <v>70</v>
      </c>
      <c r="Z83" s="1" t="s">
        <v>2399</v>
      </c>
      <c r="AC83" s="1">
        <v>34</v>
      </c>
    </row>
    <row r="84" spans="1:73" ht="13.5" customHeight="1">
      <c r="A84" s="3" t="str">
        <f>HYPERLINK("http://kyu.snu.ac.kr/sdhj/index.jsp?type=hj/GK14607_00IH_0001_0122.jpg","1783_성평곡면_122")</f>
        <v>1783_성평곡면_122</v>
      </c>
      <c r="B84" s="2">
        <v>1783</v>
      </c>
      <c r="C84" s="2" t="s">
        <v>4854</v>
      </c>
      <c r="D84" s="2" t="s">
        <v>4855</v>
      </c>
      <c r="E84" s="2">
        <v>83</v>
      </c>
      <c r="F84" s="1">
        <v>1</v>
      </c>
      <c r="G84" s="1" t="s">
        <v>4857</v>
      </c>
      <c r="H84" s="1" t="s">
        <v>4540</v>
      </c>
      <c r="I84" s="1">
        <v>4</v>
      </c>
      <c r="L84" s="1">
        <v>3</v>
      </c>
      <c r="M84" s="2" t="s">
        <v>4567</v>
      </c>
      <c r="N84" s="2" t="s">
        <v>4568</v>
      </c>
      <c r="T84" s="1" t="s">
        <v>4209</v>
      </c>
      <c r="U84" s="1" t="s">
        <v>128</v>
      </c>
      <c r="V84" s="1" t="s">
        <v>2293</v>
      </c>
      <c r="W84" s="1" t="s">
        <v>38</v>
      </c>
      <c r="X84" s="1" t="s">
        <v>2359</v>
      </c>
      <c r="Y84" s="1" t="s">
        <v>306</v>
      </c>
      <c r="Z84" s="1" t="s">
        <v>2775</v>
      </c>
      <c r="AC84" s="1">
        <v>57</v>
      </c>
      <c r="AD84" s="1" t="s">
        <v>307</v>
      </c>
      <c r="AE84" s="1" t="s">
        <v>2814</v>
      </c>
      <c r="AJ84" s="1" t="s">
        <v>17</v>
      </c>
      <c r="AK84" s="1" t="s">
        <v>2920</v>
      </c>
      <c r="AL84" s="1" t="s">
        <v>41</v>
      </c>
      <c r="AM84" s="1" t="s">
        <v>2918</v>
      </c>
      <c r="AT84" s="1" t="s">
        <v>45</v>
      </c>
      <c r="AU84" s="1" t="s">
        <v>2316</v>
      </c>
      <c r="AV84" s="1" t="s">
        <v>308</v>
      </c>
      <c r="AW84" s="1" t="s">
        <v>3226</v>
      </c>
      <c r="BG84" s="1" t="s">
        <v>309</v>
      </c>
      <c r="BH84" s="1" t="s">
        <v>3313</v>
      </c>
      <c r="BI84" s="1" t="s">
        <v>310</v>
      </c>
      <c r="BJ84" s="1" t="s">
        <v>3245</v>
      </c>
      <c r="BK84" s="1" t="s">
        <v>45</v>
      </c>
      <c r="BL84" s="1" t="s">
        <v>2316</v>
      </c>
      <c r="BM84" s="1" t="s">
        <v>311</v>
      </c>
      <c r="BN84" s="1" t="s">
        <v>2372</v>
      </c>
      <c r="BO84" s="1" t="s">
        <v>45</v>
      </c>
      <c r="BP84" s="1" t="s">
        <v>2316</v>
      </c>
      <c r="BQ84" s="1" t="s">
        <v>312</v>
      </c>
      <c r="BR84" s="1" t="s">
        <v>4385</v>
      </c>
      <c r="BS84" s="1" t="s">
        <v>48</v>
      </c>
      <c r="BT84" s="1" t="s">
        <v>4339</v>
      </c>
    </row>
    <row r="85" spans="1:73" ht="13.5" customHeight="1">
      <c r="A85" s="3" t="str">
        <f>HYPERLINK("http://kyu.snu.ac.kr/sdhj/index.jsp?type=hj/GK14607_00IH_0001_0122.jpg","1783_성평곡면_122")</f>
        <v>1783_성평곡면_122</v>
      </c>
      <c r="B85" s="2">
        <v>1783</v>
      </c>
      <c r="C85" s="2" t="s">
        <v>4854</v>
      </c>
      <c r="D85" s="2" t="s">
        <v>4855</v>
      </c>
      <c r="E85" s="2">
        <v>84</v>
      </c>
      <c r="F85" s="1">
        <v>1</v>
      </c>
      <c r="G85" s="1" t="s">
        <v>4857</v>
      </c>
      <c r="H85" s="1" t="s">
        <v>4540</v>
      </c>
      <c r="I85" s="1">
        <v>4</v>
      </c>
      <c r="L85" s="1">
        <v>3</v>
      </c>
      <c r="M85" s="2" t="s">
        <v>4567</v>
      </c>
      <c r="N85" s="2" t="s">
        <v>4568</v>
      </c>
      <c r="S85" s="1" t="s">
        <v>49</v>
      </c>
      <c r="T85" s="1" t="s">
        <v>2251</v>
      </c>
      <c r="W85" s="1" t="s">
        <v>313</v>
      </c>
      <c r="X85" s="1" t="s">
        <v>2355</v>
      </c>
      <c r="Y85" s="1" t="s">
        <v>70</v>
      </c>
      <c r="Z85" s="1" t="s">
        <v>2399</v>
      </c>
      <c r="AC85" s="1">
        <v>53</v>
      </c>
      <c r="AD85" s="1" t="s">
        <v>40</v>
      </c>
      <c r="AE85" s="1" t="s">
        <v>2854</v>
      </c>
      <c r="AJ85" s="1" t="s">
        <v>120</v>
      </c>
      <c r="AK85" s="1" t="s">
        <v>2921</v>
      </c>
      <c r="AL85" s="1" t="s">
        <v>314</v>
      </c>
      <c r="AM85" s="1" t="s">
        <v>2933</v>
      </c>
      <c r="AT85" s="1" t="s">
        <v>128</v>
      </c>
      <c r="AU85" s="1" t="s">
        <v>2293</v>
      </c>
      <c r="AV85" s="1" t="s">
        <v>315</v>
      </c>
      <c r="AW85" s="1" t="s">
        <v>3246</v>
      </c>
      <c r="BG85" s="1" t="s">
        <v>45</v>
      </c>
      <c r="BH85" s="1" t="s">
        <v>2316</v>
      </c>
      <c r="BI85" s="1" t="s">
        <v>316</v>
      </c>
      <c r="BJ85" s="1" t="s">
        <v>3545</v>
      </c>
      <c r="BK85" s="1" t="s">
        <v>45</v>
      </c>
      <c r="BL85" s="1" t="s">
        <v>2316</v>
      </c>
      <c r="BM85" s="1" t="s">
        <v>317</v>
      </c>
      <c r="BN85" s="1" t="s">
        <v>3772</v>
      </c>
      <c r="BO85" s="1" t="s">
        <v>318</v>
      </c>
      <c r="BP85" s="1" t="s">
        <v>2333</v>
      </c>
      <c r="BQ85" s="1" t="s">
        <v>319</v>
      </c>
      <c r="BR85" s="1" t="s">
        <v>3986</v>
      </c>
      <c r="BS85" s="1" t="s">
        <v>107</v>
      </c>
      <c r="BT85" s="1" t="s">
        <v>2928</v>
      </c>
    </row>
    <row r="86" spans="1:73" ht="13.5" customHeight="1">
      <c r="A86" s="3" t="str">
        <f>HYPERLINK("http://kyu.snu.ac.kr/sdhj/index.jsp?type=hj/GK14607_00IH_0001_0122.jpg","1783_성평곡면_122")</f>
        <v>1783_성평곡면_122</v>
      </c>
      <c r="B86" s="2">
        <v>1783</v>
      </c>
      <c r="C86" s="2" t="s">
        <v>4854</v>
      </c>
      <c r="D86" s="2" t="s">
        <v>4855</v>
      </c>
      <c r="E86" s="2">
        <v>85</v>
      </c>
      <c r="F86" s="1">
        <v>1</v>
      </c>
      <c r="G86" s="1" t="s">
        <v>4857</v>
      </c>
      <c r="H86" s="1" t="s">
        <v>4540</v>
      </c>
      <c r="I86" s="1">
        <v>4</v>
      </c>
      <c r="L86" s="1">
        <v>3</v>
      </c>
      <c r="M86" s="2" t="s">
        <v>4567</v>
      </c>
      <c r="N86" s="2" t="s">
        <v>4568</v>
      </c>
      <c r="S86" s="1" t="s">
        <v>59</v>
      </c>
      <c r="T86" s="1" t="s">
        <v>2253</v>
      </c>
      <c r="U86" s="1" t="s">
        <v>128</v>
      </c>
      <c r="V86" s="1" t="s">
        <v>2293</v>
      </c>
      <c r="Y86" s="1" t="s">
        <v>320</v>
      </c>
      <c r="Z86" s="1" t="s">
        <v>2774</v>
      </c>
      <c r="AC86" s="1">
        <v>30</v>
      </c>
      <c r="AD86" s="1" t="s">
        <v>321</v>
      </c>
      <c r="AE86" s="1" t="s">
        <v>2866</v>
      </c>
    </row>
    <row r="87" spans="1:73" ht="13.5" customHeight="1">
      <c r="A87" s="3" t="str">
        <f>HYPERLINK("http://kyu.snu.ac.kr/sdhj/index.jsp?type=hj/GK14607_00IH_0001_0122.jpg","1783_성평곡면_122")</f>
        <v>1783_성평곡면_122</v>
      </c>
      <c r="B87" s="2">
        <v>1783</v>
      </c>
      <c r="C87" s="2" t="s">
        <v>4854</v>
      </c>
      <c r="D87" s="2" t="s">
        <v>4855</v>
      </c>
      <c r="E87" s="2">
        <v>86</v>
      </c>
      <c r="F87" s="1">
        <v>1</v>
      </c>
      <c r="G87" s="1" t="s">
        <v>4857</v>
      </c>
      <c r="H87" s="1" t="s">
        <v>4540</v>
      </c>
      <c r="I87" s="1">
        <v>4</v>
      </c>
      <c r="L87" s="1">
        <v>3</v>
      </c>
      <c r="M87" s="2" t="s">
        <v>4567</v>
      </c>
      <c r="N87" s="2" t="s">
        <v>4568</v>
      </c>
      <c r="S87" s="1" t="s">
        <v>86</v>
      </c>
      <c r="T87" s="1" t="s">
        <v>1400</v>
      </c>
      <c r="W87" s="1" t="s">
        <v>50</v>
      </c>
      <c r="X87" s="1" t="s">
        <v>2356</v>
      </c>
      <c r="Y87" s="1" t="s">
        <v>70</v>
      </c>
      <c r="Z87" s="1" t="s">
        <v>2399</v>
      </c>
      <c r="AC87" s="1">
        <v>30</v>
      </c>
      <c r="AD87" s="1" t="s">
        <v>321</v>
      </c>
      <c r="AE87" s="1" t="s">
        <v>2866</v>
      </c>
    </row>
    <row r="88" spans="1:73" ht="13.5" customHeight="1">
      <c r="A88" s="3" t="str">
        <f>HYPERLINK("http://kyu.snu.ac.kr/sdhj/index.jsp?type=hj/GK14607_00IH_0001_0122.jpg","1783_성평곡면_122")</f>
        <v>1783_성평곡면_122</v>
      </c>
      <c r="B88" s="2">
        <v>1783</v>
      </c>
      <c r="C88" s="2" t="s">
        <v>4854</v>
      </c>
      <c r="D88" s="2" t="s">
        <v>4855</v>
      </c>
      <c r="E88" s="2">
        <v>87</v>
      </c>
      <c r="F88" s="1">
        <v>1</v>
      </c>
      <c r="G88" s="1" t="s">
        <v>4857</v>
      </c>
      <c r="H88" s="1" t="s">
        <v>4540</v>
      </c>
      <c r="I88" s="1">
        <v>4</v>
      </c>
      <c r="L88" s="1">
        <v>3</v>
      </c>
      <c r="M88" s="2" t="s">
        <v>4567</v>
      </c>
      <c r="N88" s="2" t="s">
        <v>4568</v>
      </c>
      <c r="S88" s="1" t="s">
        <v>59</v>
      </c>
      <c r="T88" s="1" t="s">
        <v>2253</v>
      </c>
      <c r="U88" s="1" t="s">
        <v>128</v>
      </c>
      <c r="V88" s="1" t="s">
        <v>2293</v>
      </c>
      <c r="Y88" s="1" t="s">
        <v>322</v>
      </c>
      <c r="Z88" s="1" t="s">
        <v>2684</v>
      </c>
      <c r="AC88" s="1">
        <v>25</v>
      </c>
      <c r="AD88" s="1" t="s">
        <v>323</v>
      </c>
      <c r="AE88" s="1" t="s">
        <v>2858</v>
      </c>
    </row>
    <row r="89" spans="1:73" ht="13.5" customHeight="1">
      <c r="A89" s="3" t="str">
        <f>HYPERLINK("http://kyu.snu.ac.kr/sdhj/index.jsp?type=hj/GK14607_00IH_0001_0122.jpg","1783_성평곡면_122")</f>
        <v>1783_성평곡면_122</v>
      </c>
      <c r="B89" s="2">
        <v>1783</v>
      </c>
      <c r="C89" s="2" t="s">
        <v>4854</v>
      </c>
      <c r="D89" s="2" t="s">
        <v>4855</v>
      </c>
      <c r="E89" s="2">
        <v>88</v>
      </c>
      <c r="F89" s="1">
        <v>1</v>
      </c>
      <c r="G89" s="1" t="s">
        <v>4857</v>
      </c>
      <c r="H89" s="1" t="s">
        <v>4540</v>
      </c>
      <c r="I89" s="1">
        <v>4</v>
      </c>
      <c r="L89" s="1">
        <v>3</v>
      </c>
      <c r="M89" s="2" t="s">
        <v>4567</v>
      </c>
      <c r="N89" s="2" t="s">
        <v>4568</v>
      </c>
      <c r="T89" s="1" t="s">
        <v>4210</v>
      </c>
      <c r="U89" s="1" t="s">
        <v>266</v>
      </c>
      <c r="V89" s="1" t="s">
        <v>2289</v>
      </c>
      <c r="Y89" s="1" t="s">
        <v>324</v>
      </c>
      <c r="Z89" s="1" t="s">
        <v>2773</v>
      </c>
      <c r="AC89" s="1">
        <v>55</v>
      </c>
      <c r="AD89" s="1" t="s">
        <v>265</v>
      </c>
      <c r="AE89" s="1" t="s">
        <v>2837</v>
      </c>
      <c r="AF89" s="1" t="s">
        <v>325</v>
      </c>
      <c r="AG89" s="1" t="s">
        <v>2879</v>
      </c>
    </row>
    <row r="90" spans="1:73" ht="13.5" customHeight="1">
      <c r="A90" s="3" t="str">
        <f>HYPERLINK("http://kyu.snu.ac.kr/sdhj/index.jsp?type=hj/GK14607_00IH_0001_0122.jpg","1783_성평곡면_122")</f>
        <v>1783_성평곡면_122</v>
      </c>
      <c r="B90" s="2">
        <v>1783</v>
      </c>
      <c r="C90" s="2" t="s">
        <v>4854</v>
      </c>
      <c r="D90" s="2" t="s">
        <v>4855</v>
      </c>
      <c r="E90" s="2">
        <v>89</v>
      </c>
      <c r="F90" s="1">
        <v>1</v>
      </c>
      <c r="G90" s="1" t="s">
        <v>4857</v>
      </c>
      <c r="H90" s="1" t="s">
        <v>4540</v>
      </c>
      <c r="I90" s="1">
        <v>4</v>
      </c>
      <c r="L90" s="1">
        <v>3</v>
      </c>
      <c r="M90" s="2" t="s">
        <v>4567</v>
      </c>
      <c r="N90" s="2" t="s">
        <v>4568</v>
      </c>
      <c r="T90" s="1" t="s">
        <v>4210</v>
      </c>
      <c r="U90" s="1" t="s">
        <v>266</v>
      </c>
      <c r="V90" s="1" t="s">
        <v>2289</v>
      </c>
      <c r="Y90" s="1" t="s">
        <v>326</v>
      </c>
      <c r="Z90" s="1" t="s">
        <v>2772</v>
      </c>
      <c r="AF90" s="1" t="s">
        <v>171</v>
      </c>
      <c r="AG90" s="1" t="s">
        <v>2877</v>
      </c>
      <c r="BC90" s="1" t="s">
        <v>4842</v>
      </c>
      <c r="BE90" s="1" t="s">
        <v>4843</v>
      </c>
      <c r="BF90" s="1" t="s">
        <v>4354</v>
      </c>
    </row>
    <row r="91" spans="1:73" ht="13.5" customHeight="1">
      <c r="A91" s="3" t="str">
        <f>HYPERLINK("http://kyu.snu.ac.kr/sdhj/index.jsp?type=hj/GK14607_00IH_0001_0122.jpg","1783_성평곡면_122")</f>
        <v>1783_성평곡면_122</v>
      </c>
      <c r="B91" s="2">
        <v>1783</v>
      </c>
      <c r="C91" s="2" t="s">
        <v>4854</v>
      </c>
      <c r="D91" s="2" t="s">
        <v>4855</v>
      </c>
      <c r="E91" s="2">
        <v>90</v>
      </c>
      <c r="F91" s="1">
        <v>1</v>
      </c>
      <c r="G91" s="1" t="s">
        <v>4857</v>
      </c>
      <c r="H91" s="1" t="s">
        <v>4540</v>
      </c>
      <c r="I91" s="1">
        <v>4</v>
      </c>
      <c r="L91" s="1">
        <v>4</v>
      </c>
      <c r="M91" s="2" t="s">
        <v>4569</v>
      </c>
      <c r="N91" s="2" t="s">
        <v>4570</v>
      </c>
      <c r="T91" s="1" t="s">
        <v>4209</v>
      </c>
      <c r="U91" s="1" t="s">
        <v>128</v>
      </c>
      <c r="V91" s="1" t="s">
        <v>2293</v>
      </c>
      <c r="W91" s="1" t="s">
        <v>38</v>
      </c>
      <c r="X91" s="1" t="s">
        <v>2359</v>
      </c>
      <c r="Y91" s="1" t="s">
        <v>327</v>
      </c>
      <c r="Z91" s="1" t="s">
        <v>2771</v>
      </c>
      <c r="AC91" s="1">
        <v>45</v>
      </c>
      <c r="AD91" s="1" t="s">
        <v>328</v>
      </c>
      <c r="AE91" s="1" t="s">
        <v>2822</v>
      </c>
      <c r="AJ91" s="1" t="s">
        <v>17</v>
      </c>
      <c r="AK91" s="1" t="s">
        <v>2920</v>
      </c>
      <c r="AL91" s="1" t="s">
        <v>41</v>
      </c>
      <c r="AM91" s="1" t="s">
        <v>2918</v>
      </c>
      <c r="AT91" s="1" t="s">
        <v>131</v>
      </c>
      <c r="AU91" s="1" t="s">
        <v>4220</v>
      </c>
      <c r="AV91" s="1" t="s">
        <v>132</v>
      </c>
      <c r="AW91" s="1" t="s">
        <v>2921</v>
      </c>
      <c r="BG91" s="1" t="s">
        <v>232</v>
      </c>
      <c r="BH91" s="1" t="s">
        <v>3306</v>
      </c>
      <c r="BI91" s="1" t="s">
        <v>289</v>
      </c>
      <c r="BJ91" s="1" t="s">
        <v>3115</v>
      </c>
      <c r="BK91" s="1" t="s">
        <v>329</v>
      </c>
      <c r="BL91" s="1" t="s">
        <v>3581</v>
      </c>
      <c r="BM91" s="1" t="s">
        <v>135</v>
      </c>
      <c r="BN91" s="1" t="s">
        <v>3769</v>
      </c>
      <c r="BO91" s="1" t="s">
        <v>45</v>
      </c>
      <c r="BP91" s="1" t="s">
        <v>2316</v>
      </c>
      <c r="BQ91" s="1" t="s">
        <v>136</v>
      </c>
      <c r="BR91" s="1" t="s">
        <v>3976</v>
      </c>
      <c r="BS91" s="1" t="s">
        <v>137</v>
      </c>
      <c r="BT91" s="1" t="s">
        <v>2761</v>
      </c>
    </row>
    <row r="92" spans="1:73" ht="13.5" customHeight="1">
      <c r="A92" s="3" t="str">
        <f>HYPERLINK("http://kyu.snu.ac.kr/sdhj/index.jsp?type=hj/GK14607_00IH_0001_0122.jpg","1783_성평곡면_122")</f>
        <v>1783_성평곡면_122</v>
      </c>
      <c r="B92" s="2">
        <v>1783</v>
      </c>
      <c r="C92" s="2" t="s">
        <v>4854</v>
      </c>
      <c r="D92" s="2" t="s">
        <v>4855</v>
      </c>
      <c r="E92" s="2">
        <v>91</v>
      </c>
      <c r="F92" s="1">
        <v>1</v>
      </c>
      <c r="G92" s="1" t="s">
        <v>4857</v>
      </c>
      <c r="H92" s="1" t="s">
        <v>4540</v>
      </c>
      <c r="I92" s="1">
        <v>4</v>
      </c>
      <c r="L92" s="1">
        <v>4</v>
      </c>
      <c r="M92" s="2" t="s">
        <v>4569</v>
      </c>
      <c r="N92" s="2" t="s">
        <v>4570</v>
      </c>
      <c r="S92" s="1" t="s">
        <v>49</v>
      </c>
      <c r="T92" s="1" t="s">
        <v>2251</v>
      </c>
      <c r="W92" s="1" t="s">
        <v>330</v>
      </c>
      <c r="X92" s="1" t="s">
        <v>2357</v>
      </c>
      <c r="Y92" s="1" t="s">
        <v>70</v>
      </c>
      <c r="Z92" s="1" t="s">
        <v>2399</v>
      </c>
      <c r="AC92" s="1">
        <v>47</v>
      </c>
      <c r="AD92" s="1" t="s">
        <v>71</v>
      </c>
      <c r="AE92" s="1" t="s">
        <v>2862</v>
      </c>
      <c r="AJ92" s="1" t="s">
        <v>120</v>
      </c>
      <c r="AK92" s="1" t="s">
        <v>2921</v>
      </c>
      <c r="AL92" s="1" t="s">
        <v>185</v>
      </c>
      <c r="AM92" s="1" t="s">
        <v>2934</v>
      </c>
      <c r="AT92" s="1" t="s">
        <v>331</v>
      </c>
      <c r="AU92" s="1" t="s">
        <v>2976</v>
      </c>
      <c r="AV92" s="1" t="s">
        <v>332</v>
      </c>
      <c r="AW92" s="1" t="s">
        <v>3027</v>
      </c>
      <c r="BG92" s="1" t="s">
        <v>45</v>
      </c>
      <c r="BH92" s="1" t="s">
        <v>2316</v>
      </c>
      <c r="BI92" s="1" t="s">
        <v>142</v>
      </c>
      <c r="BJ92" s="1" t="s">
        <v>142</v>
      </c>
      <c r="BK92" s="1" t="s">
        <v>45</v>
      </c>
      <c r="BL92" s="1" t="s">
        <v>2316</v>
      </c>
      <c r="BM92" s="1" t="s">
        <v>333</v>
      </c>
      <c r="BN92" s="1" t="s">
        <v>3063</v>
      </c>
      <c r="BO92" s="1" t="s">
        <v>45</v>
      </c>
      <c r="BP92" s="1" t="s">
        <v>2316</v>
      </c>
      <c r="BQ92" s="1" t="s">
        <v>334</v>
      </c>
      <c r="BR92" s="1" t="s">
        <v>3830</v>
      </c>
      <c r="BS92" s="1" t="s">
        <v>48</v>
      </c>
      <c r="BT92" s="1" t="s">
        <v>4339</v>
      </c>
    </row>
    <row r="93" spans="1:73" ht="13.5" customHeight="1">
      <c r="A93" s="3" t="str">
        <f>HYPERLINK("http://kyu.snu.ac.kr/sdhj/index.jsp?type=hj/GK14607_00IH_0001_0122.jpg","1783_성평곡면_122")</f>
        <v>1783_성평곡면_122</v>
      </c>
      <c r="B93" s="2">
        <v>1783</v>
      </c>
      <c r="C93" s="2" t="s">
        <v>4854</v>
      </c>
      <c r="D93" s="2" t="s">
        <v>4855</v>
      </c>
      <c r="E93" s="2">
        <v>92</v>
      </c>
      <c r="F93" s="1">
        <v>1</v>
      </c>
      <c r="G93" s="1" t="s">
        <v>4857</v>
      </c>
      <c r="H93" s="1" t="s">
        <v>4540</v>
      </c>
      <c r="I93" s="1">
        <v>4</v>
      </c>
      <c r="L93" s="1">
        <v>4</v>
      </c>
      <c r="M93" s="2" t="s">
        <v>4569</v>
      </c>
      <c r="N93" s="2" t="s">
        <v>4570</v>
      </c>
      <c r="T93" s="1" t="s">
        <v>4210</v>
      </c>
      <c r="U93" s="1" t="s">
        <v>266</v>
      </c>
      <c r="V93" s="1" t="s">
        <v>2289</v>
      </c>
      <c r="Y93" s="1" t="s">
        <v>335</v>
      </c>
      <c r="Z93" s="1" t="s">
        <v>2770</v>
      </c>
      <c r="AC93" s="1">
        <v>40</v>
      </c>
    </row>
    <row r="94" spans="1:73" ht="13.5" customHeight="1">
      <c r="A94" s="3" t="str">
        <f>HYPERLINK("http://kyu.snu.ac.kr/sdhj/index.jsp?type=hj/GK14607_00IH_0001_0122.jpg","1783_성평곡면_122")</f>
        <v>1783_성평곡면_122</v>
      </c>
      <c r="B94" s="2">
        <v>1783</v>
      </c>
      <c r="C94" s="2" t="s">
        <v>4854</v>
      </c>
      <c r="D94" s="2" t="s">
        <v>4855</v>
      </c>
      <c r="E94" s="2">
        <v>93</v>
      </c>
      <c r="F94" s="1">
        <v>1</v>
      </c>
      <c r="G94" s="1" t="s">
        <v>4857</v>
      </c>
      <c r="H94" s="1" t="s">
        <v>4540</v>
      </c>
      <c r="I94" s="1">
        <v>4</v>
      </c>
      <c r="L94" s="1">
        <v>4</v>
      </c>
      <c r="M94" s="2" t="s">
        <v>4569</v>
      </c>
      <c r="N94" s="2" t="s">
        <v>4570</v>
      </c>
      <c r="T94" s="1" t="s">
        <v>4210</v>
      </c>
      <c r="U94" s="1" t="s">
        <v>266</v>
      </c>
      <c r="V94" s="1" t="s">
        <v>2289</v>
      </c>
      <c r="Y94" s="1" t="s">
        <v>336</v>
      </c>
      <c r="Z94" s="1" t="s">
        <v>2769</v>
      </c>
      <c r="BB94" s="1" t="s">
        <v>162</v>
      </c>
      <c r="BC94" s="1" t="s">
        <v>2336</v>
      </c>
      <c r="BE94" s="1" t="s">
        <v>2770</v>
      </c>
      <c r="BF94" s="1" t="s">
        <v>4355</v>
      </c>
    </row>
    <row r="95" spans="1:73" ht="13.5" customHeight="1">
      <c r="A95" s="3" t="str">
        <f>HYPERLINK("http://kyu.snu.ac.kr/sdhj/index.jsp?type=hj/GK14607_00IH_0001_0122.jpg","1783_성평곡면_122")</f>
        <v>1783_성평곡면_122</v>
      </c>
      <c r="B95" s="2">
        <v>1783</v>
      </c>
      <c r="C95" s="2" t="s">
        <v>4854</v>
      </c>
      <c r="D95" s="2" t="s">
        <v>4855</v>
      </c>
      <c r="E95" s="2">
        <v>94</v>
      </c>
      <c r="F95" s="1">
        <v>1</v>
      </c>
      <c r="G95" s="1" t="s">
        <v>4857</v>
      </c>
      <c r="H95" s="1" t="s">
        <v>4540</v>
      </c>
      <c r="I95" s="1">
        <v>4</v>
      </c>
      <c r="L95" s="1">
        <v>5</v>
      </c>
      <c r="M95" s="2" t="s">
        <v>4554</v>
      </c>
      <c r="T95" s="1" t="s">
        <v>4209</v>
      </c>
      <c r="AC95" s="1">
        <v>67</v>
      </c>
      <c r="AD95" s="1" t="s">
        <v>337</v>
      </c>
      <c r="AE95" s="1" t="s">
        <v>2844</v>
      </c>
      <c r="AJ95" s="1" t="s">
        <v>17</v>
      </c>
      <c r="AK95" s="1" t="s">
        <v>2920</v>
      </c>
      <c r="AL95" s="1" t="s">
        <v>41</v>
      </c>
      <c r="AM95" s="1" t="s">
        <v>2918</v>
      </c>
      <c r="AT95" s="1" t="s">
        <v>113</v>
      </c>
      <c r="AU95" s="1" t="s">
        <v>4221</v>
      </c>
      <c r="AV95" s="1" t="s">
        <v>310</v>
      </c>
      <c r="AW95" s="1" t="s">
        <v>3245</v>
      </c>
      <c r="BG95" s="1" t="s">
        <v>45</v>
      </c>
      <c r="BH95" s="1" t="s">
        <v>2316</v>
      </c>
      <c r="BI95" s="1" t="s">
        <v>311</v>
      </c>
      <c r="BJ95" s="1" t="s">
        <v>2372</v>
      </c>
      <c r="BK95" s="1" t="s">
        <v>45</v>
      </c>
      <c r="BL95" s="1" t="s">
        <v>2316</v>
      </c>
      <c r="BM95" s="1" t="s">
        <v>338</v>
      </c>
      <c r="BN95" s="1" t="s">
        <v>3780</v>
      </c>
      <c r="BQ95" s="1" t="s">
        <v>339</v>
      </c>
      <c r="BR95" s="1" t="s">
        <v>3985</v>
      </c>
      <c r="BS95" s="1" t="s">
        <v>259</v>
      </c>
      <c r="BT95" s="1" t="s">
        <v>2929</v>
      </c>
      <c r="BU95" s="1" t="s">
        <v>4038</v>
      </c>
    </row>
    <row r="96" spans="1:73" ht="13.5" customHeight="1">
      <c r="A96" s="3" t="str">
        <f>HYPERLINK("http://kyu.snu.ac.kr/sdhj/index.jsp?type=hj/GK14607_00IH_0001_0122.jpg","1783_성평곡면_122")</f>
        <v>1783_성평곡면_122</v>
      </c>
      <c r="B96" s="2">
        <v>1783</v>
      </c>
      <c r="C96" s="2" t="s">
        <v>4854</v>
      </c>
      <c r="D96" s="2" t="s">
        <v>4855</v>
      </c>
      <c r="E96" s="2">
        <v>95</v>
      </c>
      <c r="F96" s="1">
        <v>1</v>
      </c>
      <c r="G96" s="1" t="s">
        <v>4857</v>
      </c>
      <c r="H96" s="1" t="s">
        <v>4540</v>
      </c>
      <c r="I96" s="1">
        <v>4</v>
      </c>
      <c r="L96" s="1">
        <v>5</v>
      </c>
      <c r="M96" s="2" t="s">
        <v>4554</v>
      </c>
      <c r="S96" s="1" t="s">
        <v>49</v>
      </c>
      <c r="T96" s="1" t="s">
        <v>2251</v>
      </c>
      <c r="W96" s="1" t="s">
        <v>249</v>
      </c>
      <c r="X96" s="1" t="s">
        <v>4236</v>
      </c>
      <c r="Y96" s="1" t="s">
        <v>70</v>
      </c>
      <c r="Z96" s="1" t="s">
        <v>2399</v>
      </c>
      <c r="AC96" s="1">
        <v>70</v>
      </c>
      <c r="AD96" s="1" t="s">
        <v>63</v>
      </c>
      <c r="AE96" s="1" t="s">
        <v>2813</v>
      </c>
      <c r="AJ96" s="1" t="s">
        <v>120</v>
      </c>
      <c r="AK96" s="1" t="s">
        <v>2921</v>
      </c>
      <c r="AL96" s="1" t="s">
        <v>142</v>
      </c>
      <c r="AM96" s="1" t="s">
        <v>142</v>
      </c>
      <c r="AT96" s="1" t="s">
        <v>142</v>
      </c>
      <c r="AU96" s="1" t="s">
        <v>142</v>
      </c>
      <c r="AV96" s="1" t="s">
        <v>340</v>
      </c>
      <c r="AW96" s="1" t="s">
        <v>3244</v>
      </c>
      <c r="BG96" s="1" t="s">
        <v>45</v>
      </c>
      <c r="BH96" s="1" t="s">
        <v>2316</v>
      </c>
      <c r="BI96" s="1" t="s">
        <v>341</v>
      </c>
      <c r="BJ96" s="1" t="s">
        <v>2368</v>
      </c>
      <c r="BK96" s="1" t="s">
        <v>342</v>
      </c>
      <c r="BL96" s="1" t="s">
        <v>3566</v>
      </c>
      <c r="BM96" s="1" t="s">
        <v>343</v>
      </c>
      <c r="BN96" s="1" t="s">
        <v>3779</v>
      </c>
      <c r="BO96" s="1" t="s">
        <v>45</v>
      </c>
      <c r="BP96" s="1" t="s">
        <v>2316</v>
      </c>
      <c r="BQ96" s="1" t="s">
        <v>344</v>
      </c>
      <c r="BR96" s="1" t="s">
        <v>3984</v>
      </c>
      <c r="BS96" s="1" t="s">
        <v>52</v>
      </c>
      <c r="BT96" s="1" t="s">
        <v>2899</v>
      </c>
    </row>
    <row r="97" spans="1:73" ht="13.5" customHeight="1">
      <c r="A97" s="3" t="str">
        <f>HYPERLINK("http://kyu.snu.ac.kr/sdhj/index.jsp?type=hj/GK14607_00IH_0001_0122.jpg","1783_성평곡면_122")</f>
        <v>1783_성평곡면_122</v>
      </c>
      <c r="B97" s="2">
        <v>1783</v>
      </c>
      <c r="C97" s="2" t="s">
        <v>4854</v>
      </c>
      <c r="D97" s="2" t="s">
        <v>4855</v>
      </c>
      <c r="E97" s="2">
        <v>96</v>
      </c>
      <c r="F97" s="1">
        <v>1</v>
      </c>
      <c r="G97" s="1" t="s">
        <v>4857</v>
      </c>
      <c r="H97" s="1" t="s">
        <v>4540</v>
      </c>
      <c r="I97" s="1">
        <v>4</v>
      </c>
      <c r="L97" s="1">
        <v>5</v>
      </c>
      <c r="M97" s="2" t="s">
        <v>4554</v>
      </c>
      <c r="S97" s="1" t="s">
        <v>59</v>
      </c>
      <c r="T97" s="1" t="s">
        <v>2253</v>
      </c>
      <c r="U97" s="1" t="s">
        <v>128</v>
      </c>
      <c r="V97" s="1" t="s">
        <v>2293</v>
      </c>
      <c r="Y97" s="1" t="s">
        <v>345</v>
      </c>
      <c r="Z97" s="1" t="s">
        <v>2768</v>
      </c>
      <c r="AC97" s="1">
        <v>24</v>
      </c>
      <c r="AD97" s="1" t="s">
        <v>73</v>
      </c>
      <c r="AE97" s="1" t="s">
        <v>2599</v>
      </c>
    </row>
    <row r="98" spans="1:73" ht="13.5" customHeight="1">
      <c r="A98" s="3" t="str">
        <f>HYPERLINK("http://kyu.snu.ac.kr/sdhj/index.jsp?type=hj/GK14607_00IH_0001_0122.jpg","1783_성평곡면_122")</f>
        <v>1783_성평곡면_122</v>
      </c>
      <c r="B98" s="2">
        <v>1783</v>
      </c>
      <c r="C98" s="2" t="s">
        <v>4854</v>
      </c>
      <c r="D98" s="2" t="s">
        <v>4855</v>
      </c>
      <c r="E98" s="2">
        <v>97</v>
      </c>
      <c r="F98" s="1">
        <v>1</v>
      </c>
      <c r="G98" s="1" t="s">
        <v>4857</v>
      </c>
      <c r="H98" s="1" t="s">
        <v>4540</v>
      </c>
      <c r="I98" s="1">
        <v>4</v>
      </c>
      <c r="L98" s="1">
        <v>5</v>
      </c>
      <c r="M98" s="2" t="s">
        <v>4554</v>
      </c>
      <c r="S98" s="1" t="s">
        <v>86</v>
      </c>
      <c r="T98" s="1" t="s">
        <v>1400</v>
      </c>
      <c r="W98" s="1" t="s">
        <v>346</v>
      </c>
      <c r="X98" s="1" t="s">
        <v>4232</v>
      </c>
      <c r="Y98" s="1" t="s">
        <v>70</v>
      </c>
      <c r="Z98" s="1" t="s">
        <v>2399</v>
      </c>
      <c r="AC98" s="1">
        <v>25</v>
      </c>
      <c r="AD98" s="1" t="s">
        <v>328</v>
      </c>
      <c r="AE98" s="1" t="s">
        <v>2822</v>
      </c>
    </row>
    <row r="99" spans="1:73" ht="13.5" customHeight="1">
      <c r="A99" s="3" t="str">
        <f>HYPERLINK("http://kyu.snu.ac.kr/sdhj/index.jsp?type=hj/GK14607_00IH_0001_0122.jpg","1783_성평곡면_122")</f>
        <v>1783_성평곡면_122</v>
      </c>
      <c r="B99" s="2">
        <v>1783</v>
      </c>
      <c r="C99" s="2" t="s">
        <v>4854</v>
      </c>
      <c r="D99" s="2" t="s">
        <v>4855</v>
      </c>
      <c r="E99" s="2">
        <v>98</v>
      </c>
      <c r="F99" s="1">
        <v>1</v>
      </c>
      <c r="G99" s="1" t="s">
        <v>4857</v>
      </c>
      <c r="H99" s="1" t="s">
        <v>4540</v>
      </c>
      <c r="I99" s="1">
        <v>4</v>
      </c>
      <c r="L99" s="1">
        <v>5</v>
      </c>
      <c r="M99" s="2" t="s">
        <v>4554</v>
      </c>
      <c r="T99" s="1" t="s">
        <v>4210</v>
      </c>
      <c r="U99" s="1" t="s">
        <v>142</v>
      </c>
      <c r="V99" s="1" t="s">
        <v>142</v>
      </c>
      <c r="Y99" s="1" t="s">
        <v>4041</v>
      </c>
      <c r="Z99" s="1" t="s">
        <v>4042</v>
      </c>
      <c r="AF99" s="1" t="s">
        <v>325</v>
      </c>
      <c r="AG99" s="1" t="s">
        <v>2879</v>
      </c>
    </row>
    <row r="100" spans="1:73" ht="13.5" customHeight="1">
      <c r="A100" s="3" t="str">
        <f>HYPERLINK("http://kyu.snu.ac.kr/sdhj/index.jsp?type=hj/GK14607_00IH_0001_0122.jpg","1783_성평곡면_122")</f>
        <v>1783_성평곡면_122</v>
      </c>
      <c r="B100" s="2">
        <v>1783</v>
      </c>
      <c r="C100" s="2" t="s">
        <v>4854</v>
      </c>
      <c r="D100" s="2" t="s">
        <v>4855</v>
      </c>
      <c r="E100" s="2">
        <v>99</v>
      </c>
      <c r="F100" s="1">
        <v>1</v>
      </c>
      <c r="G100" s="1" t="s">
        <v>4857</v>
      </c>
      <c r="H100" s="1" t="s">
        <v>4540</v>
      </c>
      <c r="I100" s="1">
        <v>5</v>
      </c>
      <c r="J100" s="1" t="s">
        <v>347</v>
      </c>
      <c r="K100" s="1" t="s">
        <v>2235</v>
      </c>
      <c r="L100" s="1">
        <v>1</v>
      </c>
      <c r="M100" s="2" t="s">
        <v>348</v>
      </c>
      <c r="N100" s="2" t="s">
        <v>4252</v>
      </c>
      <c r="Q100" s="1" t="s">
        <v>4043</v>
      </c>
      <c r="R100" s="1" t="s">
        <v>4044</v>
      </c>
      <c r="T100" s="1" t="s">
        <v>4209</v>
      </c>
      <c r="U100" s="1" t="s">
        <v>60</v>
      </c>
      <c r="V100" s="1" t="s">
        <v>2303</v>
      </c>
      <c r="Y100" s="1" t="s">
        <v>348</v>
      </c>
      <c r="Z100" s="1" t="s">
        <v>4252</v>
      </c>
      <c r="AC100" s="1">
        <v>22</v>
      </c>
      <c r="AD100" s="1" t="s">
        <v>163</v>
      </c>
      <c r="AE100" s="1" t="s">
        <v>2825</v>
      </c>
      <c r="AJ100" s="1" t="s">
        <v>17</v>
      </c>
      <c r="AK100" s="1" t="s">
        <v>2920</v>
      </c>
      <c r="AL100" s="1" t="s">
        <v>48</v>
      </c>
      <c r="AM100" s="1" t="s">
        <v>4339</v>
      </c>
      <c r="AT100" s="1" t="s">
        <v>42</v>
      </c>
      <c r="AU100" s="1" t="s">
        <v>2282</v>
      </c>
      <c r="AV100" s="1" t="s">
        <v>349</v>
      </c>
      <c r="AW100" s="1" t="s">
        <v>2514</v>
      </c>
      <c r="BG100" s="1" t="s">
        <v>42</v>
      </c>
      <c r="BH100" s="1" t="s">
        <v>2282</v>
      </c>
      <c r="BI100" s="1" t="s">
        <v>350</v>
      </c>
      <c r="BJ100" s="1" t="s">
        <v>3527</v>
      </c>
      <c r="BK100" s="1" t="s">
        <v>42</v>
      </c>
      <c r="BL100" s="1" t="s">
        <v>2282</v>
      </c>
      <c r="BM100" s="1" t="s">
        <v>351</v>
      </c>
      <c r="BN100" s="1" t="s">
        <v>3760</v>
      </c>
      <c r="BQ100" s="1" t="s">
        <v>352</v>
      </c>
      <c r="BR100" s="1" t="s">
        <v>3983</v>
      </c>
      <c r="BS100" s="1" t="s">
        <v>353</v>
      </c>
      <c r="BT100" s="1" t="s">
        <v>2900</v>
      </c>
    </row>
    <row r="101" spans="1:73" ht="13.5" customHeight="1">
      <c r="A101" s="3" t="str">
        <f>HYPERLINK("http://kyu.snu.ac.kr/sdhj/index.jsp?type=hj/GK14607_00IH_0001_0122.jpg","1783_성평곡면_122")</f>
        <v>1783_성평곡면_122</v>
      </c>
      <c r="B101" s="2">
        <v>1783</v>
      </c>
      <c r="C101" s="2" t="s">
        <v>4854</v>
      </c>
      <c r="D101" s="2" t="s">
        <v>4855</v>
      </c>
      <c r="E101" s="2">
        <v>100</v>
      </c>
      <c r="F101" s="1">
        <v>1</v>
      </c>
      <c r="G101" s="1" t="s">
        <v>4857</v>
      </c>
      <c r="H101" s="1" t="s">
        <v>4540</v>
      </c>
      <c r="I101" s="1">
        <v>5</v>
      </c>
      <c r="L101" s="1">
        <v>1</v>
      </c>
      <c r="M101" s="2" t="s">
        <v>348</v>
      </c>
      <c r="N101" s="2" t="s">
        <v>4252</v>
      </c>
      <c r="S101" s="1" t="s">
        <v>49</v>
      </c>
      <c r="T101" s="1" t="s">
        <v>2251</v>
      </c>
      <c r="W101" s="1" t="s">
        <v>87</v>
      </c>
      <c r="X101" s="1" t="s">
        <v>4231</v>
      </c>
      <c r="AJ101" s="1" t="s">
        <v>17</v>
      </c>
      <c r="AK101" s="1" t="s">
        <v>2920</v>
      </c>
      <c r="AL101" s="1" t="s">
        <v>100</v>
      </c>
      <c r="AM101" s="1" t="s">
        <v>2935</v>
      </c>
      <c r="AT101" s="1" t="s">
        <v>42</v>
      </c>
      <c r="AU101" s="1" t="s">
        <v>2282</v>
      </c>
      <c r="AV101" s="1" t="s">
        <v>354</v>
      </c>
      <c r="AW101" s="1" t="s">
        <v>3034</v>
      </c>
      <c r="BG101" s="1" t="s">
        <v>42</v>
      </c>
      <c r="BH101" s="1" t="s">
        <v>2282</v>
      </c>
      <c r="BI101" s="1" t="s">
        <v>212</v>
      </c>
      <c r="BJ101" s="1" t="s">
        <v>3046</v>
      </c>
      <c r="BK101" s="1" t="s">
        <v>42</v>
      </c>
      <c r="BL101" s="1" t="s">
        <v>2282</v>
      </c>
      <c r="BM101" s="1" t="s">
        <v>355</v>
      </c>
      <c r="BN101" s="1" t="s">
        <v>3128</v>
      </c>
      <c r="BO101" s="1" t="s">
        <v>42</v>
      </c>
      <c r="BP101" s="1" t="s">
        <v>2282</v>
      </c>
      <c r="BQ101" s="1" t="s">
        <v>356</v>
      </c>
      <c r="BR101" s="1" t="s">
        <v>3059</v>
      </c>
      <c r="BU101" s="1" t="s">
        <v>4045</v>
      </c>
    </row>
    <row r="102" spans="1:73" ht="13.5" customHeight="1">
      <c r="A102" s="3" t="str">
        <f>HYPERLINK("http://kyu.snu.ac.kr/sdhj/index.jsp?type=hj/GK14607_00IH_0001_0122.jpg","1783_성평곡면_122")</f>
        <v>1783_성평곡면_122</v>
      </c>
      <c r="B102" s="2">
        <v>1783</v>
      </c>
      <c r="C102" s="2" t="s">
        <v>4854</v>
      </c>
      <c r="D102" s="2" t="s">
        <v>4855</v>
      </c>
      <c r="E102" s="2">
        <v>101</v>
      </c>
      <c r="F102" s="1">
        <v>1</v>
      </c>
      <c r="G102" s="1" t="s">
        <v>4857</v>
      </c>
      <c r="H102" s="1" t="s">
        <v>4540</v>
      </c>
      <c r="I102" s="1">
        <v>5</v>
      </c>
      <c r="L102" s="1">
        <v>1</v>
      </c>
      <c r="M102" s="2" t="s">
        <v>348</v>
      </c>
      <c r="N102" s="2" t="s">
        <v>4252</v>
      </c>
      <c r="S102" s="1" t="s">
        <v>72</v>
      </c>
      <c r="T102" s="1" t="s">
        <v>2252</v>
      </c>
      <c r="W102" s="1" t="s">
        <v>357</v>
      </c>
      <c r="X102" s="1" t="s">
        <v>2365</v>
      </c>
      <c r="Y102" s="1" t="s">
        <v>10</v>
      </c>
      <c r="Z102" s="1" t="s">
        <v>2386</v>
      </c>
      <c r="AC102" s="1">
        <v>59</v>
      </c>
      <c r="AD102" s="1" t="s">
        <v>358</v>
      </c>
      <c r="AE102" s="1" t="s">
        <v>2840</v>
      </c>
    </row>
    <row r="103" spans="1:73" ht="13.5" customHeight="1">
      <c r="A103" s="3" t="str">
        <f>HYPERLINK("http://kyu.snu.ac.kr/sdhj/index.jsp?type=hj/GK14607_00IH_0001_0122.jpg","1783_성평곡면_122")</f>
        <v>1783_성평곡면_122</v>
      </c>
      <c r="B103" s="2">
        <v>1783</v>
      </c>
      <c r="C103" s="2" t="s">
        <v>4854</v>
      </c>
      <c r="D103" s="2" t="s">
        <v>4855</v>
      </c>
      <c r="E103" s="2">
        <v>102</v>
      </c>
      <c r="F103" s="1">
        <v>1</v>
      </c>
      <c r="G103" s="1" t="s">
        <v>4857</v>
      </c>
      <c r="H103" s="1" t="s">
        <v>4540</v>
      </c>
      <c r="I103" s="1">
        <v>5</v>
      </c>
      <c r="L103" s="1">
        <v>1</v>
      </c>
      <c r="M103" s="2" t="s">
        <v>348</v>
      </c>
      <c r="N103" s="2" t="s">
        <v>4252</v>
      </c>
      <c r="S103" s="1" t="s">
        <v>359</v>
      </c>
      <c r="T103" s="1" t="s">
        <v>2280</v>
      </c>
      <c r="Y103" s="1" t="s">
        <v>360</v>
      </c>
      <c r="Z103" s="1" t="s">
        <v>4246</v>
      </c>
      <c r="AG103" s="1" t="s">
        <v>4287</v>
      </c>
    </row>
    <row r="104" spans="1:73" ht="13.5" customHeight="1">
      <c r="A104" s="3" t="str">
        <f>HYPERLINK("http://kyu.snu.ac.kr/sdhj/index.jsp?type=hj/GK14607_00IH_0001_0122.jpg","1783_성평곡면_122")</f>
        <v>1783_성평곡면_122</v>
      </c>
      <c r="B104" s="2">
        <v>1783</v>
      </c>
      <c r="C104" s="2" t="s">
        <v>4854</v>
      </c>
      <c r="D104" s="2" t="s">
        <v>4855</v>
      </c>
      <c r="E104" s="2">
        <v>103</v>
      </c>
      <c r="F104" s="1">
        <v>1</v>
      </c>
      <c r="G104" s="1" t="s">
        <v>4857</v>
      </c>
      <c r="H104" s="1" t="s">
        <v>4540</v>
      </c>
      <c r="I104" s="1">
        <v>5</v>
      </c>
      <c r="L104" s="1">
        <v>1</v>
      </c>
      <c r="M104" s="2" t="s">
        <v>348</v>
      </c>
      <c r="N104" s="2" t="s">
        <v>4252</v>
      </c>
      <c r="S104" s="1" t="s">
        <v>361</v>
      </c>
      <c r="T104" s="1" t="s">
        <v>2279</v>
      </c>
      <c r="W104" s="1" t="s">
        <v>249</v>
      </c>
      <c r="X104" s="1" t="s">
        <v>4236</v>
      </c>
      <c r="Y104" s="1" t="s">
        <v>172</v>
      </c>
      <c r="Z104" s="1" t="s">
        <v>2387</v>
      </c>
      <c r="AG104" s="1" t="s">
        <v>4287</v>
      </c>
      <c r="BU104" s="1" t="s">
        <v>4037</v>
      </c>
    </row>
    <row r="105" spans="1:73" ht="13.5" customHeight="1">
      <c r="A105" s="3" t="str">
        <f>HYPERLINK("http://kyu.snu.ac.kr/sdhj/index.jsp?type=hj/GK14607_00IH_0001_0122.jpg","1783_성평곡면_122")</f>
        <v>1783_성평곡면_122</v>
      </c>
      <c r="B105" s="2">
        <v>1783</v>
      </c>
      <c r="C105" s="2" t="s">
        <v>4854</v>
      </c>
      <c r="D105" s="2" t="s">
        <v>4855</v>
      </c>
      <c r="E105" s="2">
        <v>104</v>
      </c>
      <c r="F105" s="1">
        <v>1</v>
      </c>
      <c r="G105" s="1" t="s">
        <v>4857</v>
      </c>
      <c r="H105" s="1" t="s">
        <v>4540</v>
      </c>
      <c r="I105" s="1">
        <v>5</v>
      </c>
      <c r="L105" s="1">
        <v>1</v>
      </c>
      <c r="M105" s="2" t="s">
        <v>348</v>
      </c>
      <c r="N105" s="2" t="s">
        <v>4252</v>
      </c>
      <c r="S105" s="1" t="s">
        <v>362</v>
      </c>
      <c r="T105" s="1" t="s">
        <v>2260</v>
      </c>
      <c r="W105" s="1" t="s">
        <v>87</v>
      </c>
      <c r="X105" s="1" t="s">
        <v>4231</v>
      </c>
      <c r="Y105" s="1" t="s">
        <v>172</v>
      </c>
      <c r="Z105" s="1" t="s">
        <v>2387</v>
      </c>
      <c r="AF105" s="1" t="s">
        <v>363</v>
      </c>
      <c r="AG105" s="1" t="s">
        <v>4287</v>
      </c>
    </row>
    <row r="106" spans="1:73" ht="13.5" customHeight="1">
      <c r="A106" s="3" t="str">
        <f>HYPERLINK("http://kyu.snu.ac.kr/sdhj/index.jsp?type=hj/GK14607_00IH_0001_0122.jpg","1783_성평곡면_122")</f>
        <v>1783_성평곡면_122</v>
      </c>
      <c r="B106" s="2">
        <v>1783</v>
      </c>
      <c r="C106" s="2" t="s">
        <v>4854</v>
      </c>
      <c r="D106" s="2" t="s">
        <v>4855</v>
      </c>
      <c r="E106" s="2">
        <v>105</v>
      </c>
      <c r="F106" s="1">
        <v>1</v>
      </c>
      <c r="G106" s="1" t="s">
        <v>4857</v>
      </c>
      <c r="H106" s="1" t="s">
        <v>4540</v>
      </c>
      <c r="I106" s="1">
        <v>5</v>
      </c>
      <c r="L106" s="1">
        <v>1</v>
      </c>
      <c r="M106" s="2" t="s">
        <v>348</v>
      </c>
      <c r="N106" s="2" t="s">
        <v>4252</v>
      </c>
      <c r="S106" s="1" t="s">
        <v>74</v>
      </c>
      <c r="T106" s="1" t="s">
        <v>2255</v>
      </c>
      <c r="Y106" s="1" t="s">
        <v>172</v>
      </c>
      <c r="Z106" s="1" t="s">
        <v>2387</v>
      </c>
      <c r="AC106" s="1">
        <v>21</v>
      </c>
      <c r="AD106" s="1" t="s">
        <v>75</v>
      </c>
      <c r="AE106" s="1" t="s">
        <v>2852</v>
      </c>
    </row>
    <row r="107" spans="1:73" ht="13.5" customHeight="1">
      <c r="A107" s="3" t="str">
        <f>HYPERLINK("http://kyu.snu.ac.kr/sdhj/index.jsp?type=hj/GK14607_00IH_0001_0122.jpg","1783_성평곡면_122")</f>
        <v>1783_성평곡면_122</v>
      </c>
      <c r="B107" s="2">
        <v>1783</v>
      </c>
      <c r="C107" s="2" t="s">
        <v>4854</v>
      </c>
      <c r="D107" s="2" t="s">
        <v>4855</v>
      </c>
      <c r="E107" s="2">
        <v>106</v>
      </c>
      <c r="F107" s="1">
        <v>1</v>
      </c>
      <c r="G107" s="1" t="s">
        <v>4857</v>
      </c>
      <c r="H107" s="1" t="s">
        <v>4540</v>
      </c>
      <c r="I107" s="1">
        <v>5</v>
      </c>
      <c r="L107" s="1">
        <v>1</v>
      </c>
      <c r="M107" s="2" t="s">
        <v>348</v>
      </c>
      <c r="N107" s="2" t="s">
        <v>4252</v>
      </c>
      <c r="S107" s="1" t="s">
        <v>57</v>
      </c>
      <c r="T107" s="1" t="s">
        <v>2250</v>
      </c>
      <c r="Y107" s="1" t="s">
        <v>172</v>
      </c>
      <c r="Z107" s="1" t="s">
        <v>2387</v>
      </c>
      <c r="AC107" s="1">
        <v>6</v>
      </c>
      <c r="AD107" s="1" t="s">
        <v>265</v>
      </c>
      <c r="AE107" s="1" t="s">
        <v>2837</v>
      </c>
    </row>
    <row r="108" spans="1:73" ht="13.5" customHeight="1">
      <c r="A108" s="3" t="str">
        <f>HYPERLINK("http://kyu.snu.ac.kr/sdhj/index.jsp?type=hj/GK14607_00IH_0001_0122.jpg","1783_성평곡면_122")</f>
        <v>1783_성평곡면_122</v>
      </c>
      <c r="B108" s="2">
        <v>1783</v>
      </c>
      <c r="C108" s="2" t="s">
        <v>4854</v>
      </c>
      <c r="D108" s="2" t="s">
        <v>4855</v>
      </c>
      <c r="E108" s="2">
        <v>107</v>
      </c>
      <c r="F108" s="1">
        <v>1</v>
      </c>
      <c r="G108" s="1" t="s">
        <v>4857</v>
      </c>
      <c r="H108" s="1" t="s">
        <v>4540</v>
      </c>
      <c r="I108" s="1">
        <v>5</v>
      </c>
      <c r="L108" s="1">
        <v>2</v>
      </c>
      <c r="M108" s="2" t="s">
        <v>4554</v>
      </c>
      <c r="T108" s="1" t="s">
        <v>4209</v>
      </c>
      <c r="AC108" s="1">
        <v>54</v>
      </c>
      <c r="AD108" s="1" t="s">
        <v>364</v>
      </c>
      <c r="AE108" s="1" t="s">
        <v>2853</v>
      </c>
      <c r="AJ108" s="1" t="s">
        <v>17</v>
      </c>
      <c r="AK108" s="1" t="s">
        <v>2920</v>
      </c>
      <c r="AL108" s="1" t="s">
        <v>41</v>
      </c>
      <c r="AM108" s="1" t="s">
        <v>2918</v>
      </c>
      <c r="AT108" s="1" t="s">
        <v>45</v>
      </c>
      <c r="AU108" s="1" t="s">
        <v>2316</v>
      </c>
      <c r="AV108" s="1" t="s">
        <v>239</v>
      </c>
      <c r="AW108" s="1" t="s">
        <v>3243</v>
      </c>
      <c r="BG108" s="1" t="s">
        <v>45</v>
      </c>
      <c r="BH108" s="1" t="s">
        <v>2316</v>
      </c>
      <c r="BI108" s="1" t="s">
        <v>365</v>
      </c>
      <c r="BJ108" s="1" t="s">
        <v>2644</v>
      </c>
      <c r="BK108" s="1" t="s">
        <v>241</v>
      </c>
      <c r="BL108" s="1" t="s">
        <v>3578</v>
      </c>
      <c r="BM108" s="1" t="s">
        <v>135</v>
      </c>
      <c r="BN108" s="1" t="s">
        <v>3769</v>
      </c>
      <c r="BO108" s="1" t="s">
        <v>45</v>
      </c>
      <c r="BP108" s="1" t="s">
        <v>2316</v>
      </c>
      <c r="BQ108" s="1" t="s">
        <v>242</v>
      </c>
      <c r="BR108" s="1" t="s">
        <v>3982</v>
      </c>
      <c r="BS108" s="1" t="s">
        <v>243</v>
      </c>
      <c r="BT108" s="1" t="s">
        <v>2739</v>
      </c>
      <c r="BU108" s="1" t="s">
        <v>4046</v>
      </c>
    </row>
    <row r="109" spans="1:73" ht="13.5" customHeight="1">
      <c r="A109" s="3" t="str">
        <f>HYPERLINK("http://kyu.snu.ac.kr/sdhj/index.jsp?type=hj/GK14607_00IH_0001_0122.jpg","1783_성평곡면_122")</f>
        <v>1783_성평곡면_122</v>
      </c>
      <c r="B109" s="2">
        <v>1783</v>
      </c>
      <c r="C109" s="2" t="s">
        <v>4854</v>
      </c>
      <c r="D109" s="2" t="s">
        <v>4855</v>
      </c>
      <c r="E109" s="2">
        <v>108</v>
      </c>
      <c r="F109" s="1">
        <v>1</v>
      </c>
      <c r="G109" s="1" t="s">
        <v>4857</v>
      </c>
      <c r="H109" s="1" t="s">
        <v>4540</v>
      </c>
      <c r="I109" s="1">
        <v>5</v>
      </c>
      <c r="L109" s="1">
        <v>2</v>
      </c>
      <c r="M109" s="2" t="s">
        <v>4554</v>
      </c>
      <c r="S109" s="1" t="s">
        <v>49</v>
      </c>
      <c r="T109" s="1" t="s">
        <v>2251</v>
      </c>
      <c r="W109" s="1" t="s">
        <v>249</v>
      </c>
      <c r="X109" s="1" t="s">
        <v>4236</v>
      </c>
      <c r="Y109" s="1" t="s">
        <v>70</v>
      </c>
      <c r="Z109" s="1" t="s">
        <v>2399</v>
      </c>
      <c r="AC109" s="1" t="s">
        <v>4281</v>
      </c>
      <c r="AD109" s="1" t="s">
        <v>142</v>
      </c>
      <c r="AE109" s="1" t="s">
        <v>142</v>
      </c>
      <c r="AJ109" s="1" t="s">
        <v>120</v>
      </c>
      <c r="AK109" s="1" t="s">
        <v>2921</v>
      </c>
      <c r="AL109" s="1" t="s">
        <v>41</v>
      </c>
      <c r="AM109" s="1" t="s">
        <v>2918</v>
      </c>
      <c r="AT109" s="1" t="s">
        <v>45</v>
      </c>
      <c r="AU109" s="1" t="s">
        <v>2316</v>
      </c>
      <c r="AV109" s="1" t="s">
        <v>366</v>
      </c>
      <c r="AW109" s="1" t="s">
        <v>3242</v>
      </c>
      <c r="BG109" s="1" t="s">
        <v>45</v>
      </c>
      <c r="BH109" s="1" t="s">
        <v>2316</v>
      </c>
      <c r="BI109" s="1" t="s">
        <v>367</v>
      </c>
      <c r="BJ109" s="1" t="s">
        <v>3544</v>
      </c>
      <c r="BK109" s="1" t="s">
        <v>45</v>
      </c>
      <c r="BL109" s="1" t="s">
        <v>2316</v>
      </c>
      <c r="BM109" s="1" t="s">
        <v>368</v>
      </c>
      <c r="BN109" s="1" t="s">
        <v>3778</v>
      </c>
      <c r="BO109" s="1" t="s">
        <v>45</v>
      </c>
      <c r="BP109" s="1" t="s">
        <v>2316</v>
      </c>
      <c r="BQ109" s="1" t="s">
        <v>369</v>
      </c>
      <c r="BR109" s="1" t="s">
        <v>3981</v>
      </c>
      <c r="BS109" s="1" t="s">
        <v>370</v>
      </c>
      <c r="BT109" s="1" t="s">
        <v>2923</v>
      </c>
    </row>
    <row r="110" spans="1:73" ht="13.5" customHeight="1">
      <c r="A110" s="3" t="str">
        <f>HYPERLINK("http://kyu.snu.ac.kr/sdhj/index.jsp?type=hj/GK14607_00IH_0001_0122.jpg","1783_성평곡면_122")</f>
        <v>1783_성평곡면_122</v>
      </c>
      <c r="B110" s="2">
        <v>1783</v>
      </c>
      <c r="C110" s="2" t="s">
        <v>4854</v>
      </c>
      <c r="D110" s="2" t="s">
        <v>4855</v>
      </c>
      <c r="E110" s="2">
        <v>109</v>
      </c>
      <c r="F110" s="1">
        <v>1</v>
      </c>
      <c r="G110" s="1" t="s">
        <v>4857</v>
      </c>
      <c r="H110" s="1" t="s">
        <v>4540</v>
      </c>
      <c r="I110" s="1">
        <v>5</v>
      </c>
      <c r="L110" s="1">
        <v>2</v>
      </c>
      <c r="M110" s="2" t="s">
        <v>4554</v>
      </c>
      <c r="S110" s="1" t="s">
        <v>57</v>
      </c>
      <c r="T110" s="1" t="s">
        <v>2250</v>
      </c>
      <c r="AC110" s="1">
        <v>7</v>
      </c>
      <c r="AD110" s="1" t="s">
        <v>337</v>
      </c>
      <c r="AE110" s="1" t="s">
        <v>2844</v>
      </c>
    </row>
    <row r="111" spans="1:73" ht="13.5" customHeight="1">
      <c r="A111" s="3" t="str">
        <f>HYPERLINK("http://kyu.snu.ac.kr/sdhj/index.jsp?type=hj/GK14607_00IH_0001_0122.jpg","1783_성평곡면_122")</f>
        <v>1783_성평곡면_122</v>
      </c>
      <c r="B111" s="2">
        <v>1783</v>
      </c>
      <c r="C111" s="2" t="s">
        <v>4854</v>
      </c>
      <c r="D111" s="2" t="s">
        <v>4855</v>
      </c>
      <c r="E111" s="2">
        <v>110</v>
      </c>
      <c r="F111" s="1">
        <v>1</v>
      </c>
      <c r="G111" s="1" t="s">
        <v>4857</v>
      </c>
      <c r="H111" s="1" t="s">
        <v>4540</v>
      </c>
      <c r="I111" s="1">
        <v>5</v>
      </c>
      <c r="L111" s="1">
        <v>2</v>
      </c>
      <c r="M111" s="2" t="s">
        <v>4554</v>
      </c>
      <c r="T111" s="1" t="s">
        <v>4210</v>
      </c>
      <c r="U111" s="1" t="s">
        <v>371</v>
      </c>
      <c r="V111" s="1" t="s">
        <v>2287</v>
      </c>
      <c r="Y111" s="1" t="s">
        <v>372</v>
      </c>
      <c r="Z111" s="1" t="s">
        <v>2450</v>
      </c>
      <c r="AC111" s="1">
        <v>25</v>
      </c>
      <c r="AD111" s="1" t="s">
        <v>197</v>
      </c>
      <c r="AE111" s="1" t="s">
        <v>2857</v>
      </c>
    </row>
    <row r="112" spans="1:73" ht="13.5" customHeight="1">
      <c r="A112" s="3" t="str">
        <f>HYPERLINK("http://kyu.snu.ac.kr/sdhj/index.jsp?type=hj/GK14607_00IH_0001_0122.jpg","1783_성평곡면_122")</f>
        <v>1783_성평곡면_122</v>
      </c>
      <c r="B112" s="2">
        <v>1783</v>
      </c>
      <c r="C112" s="2" t="s">
        <v>4854</v>
      </c>
      <c r="D112" s="2" t="s">
        <v>4855</v>
      </c>
      <c r="E112" s="2">
        <v>111</v>
      </c>
      <c r="F112" s="1">
        <v>1</v>
      </c>
      <c r="G112" s="1" t="s">
        <v>4857</v>
      </c>
      <c r="H112" s="1" t="s">
        <v>4540</v>
      </c>
      <c r="I112" s="1">
        <v>5</v>
      </c>
      <c r="L112" s="1">
        <v>3</v>
      </c>
      <c r="M112" s="2" t="s">
        <v>347</v>
      </c>
      <c r="N112" s="2" t="s">
        <v>2235</v>
      </c>
      <c r="T112" s="1" t="s">
        <v>4209</v>
      </c>
      <c r="U112" s="1" t="s">
        <v>42</v>
      </c>
      <c r="V112" s="1" t="s">
        <v>2282</v>
      </c>
      <c r="W112" s="1" t="s">
        <v>38</v>
      </c>
      <c r="X112" s="1" t="s">
        <v>2359</v>
      </c>
      <c r="Y112" s="1" t="s">
        <v>373</v>
      </c>
      <c r="Z112" s="1" t="s">
        <v>2652</v>
      </c>
      <c r="AC112" s="1">
        <v>46</v>
      </c>
      <c r="AD112" s="1" t="s">
        <v>291</v>
      </c>
      <c r="AE112" s="1" t="s">
        <v>2869</v>
      </c>
      <c r="AJ112" s="1" t="s">
        <v>17</v>
      </c>
      <c r="AK112" s="1" t="s">
        <v>2920</v>
      </c>
      <c r="AL112" s="1" t="s">
        <v>41</v>
      </c>
      <c r="AM112" s="1" t="s">
        <v>2918</v>
      </c>
      <c r="AT112" s="1" t="s">
        <v>168</v>
      </c>
      <c r="AU112" s="1" t="s">
        <v>2980</v>
      </c>
      <c r="AV112" s="1" t="s">
        <v>282</v>
      </c>
      <c r="AW112" s="1" t="s">
        <v>3241</v>
      </c>
      <c r="BG112" s="1" t="s">
        <v>168</v>
      </c>
      <c r="BH112" s="1" t="s">
        <v>2980</v>
      </c>
      <c r="BI112" s="1" t="s">
        <v>283</v>
      </c>
      <c r="BJ112" s="1" t="s">
        <v>3543</v>
      </c>
      <c r="BK112" s="1" t="s">
        <v>168</v>
      </c>
      <c r="BL112" s="1" t="s">
        <v>2980</v>
      </c>
      <c r="BM112" s="1" t="s">
        <v>374</v>
      </c>
      <c r="BN112" s="1" t="s">
        <v>3777</v>
      </c>
      <c r="BO112" s="1" t="s">
        <v>168</v>
      </c>
      <c r="BP112" s="1" t="s">
        <v>2980</v>
      </c>
      <c r="BQ112" s="1" t="s">
        <v>375</v>
      </c>
      <c r="BR112" s="1" t="s">
        <v>3980</v>
      </c>
      <c r="BS112" s="1" t="s">
        <v>376</v>
      </c>
      <c r="BT112" s="1" t="s">
        <v>2912</v>
      </c>
    </row>
    <row r="113" spans="1:72" ht="13.5" customHeight="1">
      <c r="A113" s="3" t="str">
        <f>HYPERLINK("http://kyu.snu.ac.kr/sdhj/index.jsp?type=hj/GK14607_00IH_0001_0122.jpg","1783_성평곡면_122")</f>
        <v>1783_성평곡면_122</v>
      </c>
      <c r="B113" s="2">
        <v>1783</v>
      </c>
      <c r="C113" s="2" t="s">
        <v>4854</v>
      </c>
      <c r="D113" s="2" t="s">
        <v>4855</v>
      </c>
      <c r="E113" s="2">
        <v>112</v>
      </c>
      <c r="F113" s="1">
        <v>1</v>
      </c>
      <c r="G113" s="1" t="s">
        <v>4857</v>
      </c>
      <c r="H113" s="1" t="s">
        <v>4540</v>
      </c>
      <c r="I113" s="1">
        <v>5</v>
      </c>
      <c r="L113" s="1">
        <v>3</v>
      </c>
      <c r="M113" s="2" t="s">
        <v>347</v>
      </c>
      <c r="N113" s="2" t="s">
        <v>2235</v>
      </c>
      <c r="S113" s="1" t="s">
        <v>49</v>
      </c>
      <c r="T113" s="1" t="s">
        <v>2251</v>
      </c>
      <c r="W113" s="1" t="s">
        <v>346</v>
      </c>
      <c r="X113" s="1" t="s">
        <v>4232</v>
      </c>
      <c r="Y113" s="1" t="s">
        <v>10</v>
      </c>
      <c r="Z113" s="1" t="s">
        <v>2386</v>
      </c>
      <c r="AC113" s="1">
        <v>44</v>
      </c>
      <c r="AD113" s="1" t="s">
        <v>176</v>
      </c>
      <c r="AE113" s="1" t="s">
        <v>2821</v>
      </c>
      <c r="AJ113" s="1" t="s">
        <v>17</v>
      </c>
      <c r="AK113" s="1" t="s">
        <v>2920</v>
      </c>
      <c r="AL113" s="1" t="s">
        <v>208</v>
      </c>
      <c r="AM113" s="1" t="s">
        <v>2965</v>
      </c>
      <c r="AT113" s="1" t="s">
        <v>42</v>
      </c>
      <c r="AU113" s="1" t="s">
        <v>2282</v>
      </c>
      <c r="AV113" s="1" t="s">
        <v>377</v>
      </c>
      <c r="AW113" s="1" t="s">
        <v>3240</v>
      </c>
      <c r="BG113" s="1" t="s">
        <v>42</v>
      </c>
      <c r="BH113" s="1" t="s">
        <v>2282</v>
      </c>
      <c r="BI113" s="1" t="s">
        <v>378</v>
      </c>
      <c r="BJ113" s="1" t="s">
        <v>3542</v>
      </c>
      <c r="BK113" s="1" t="s">
        <v>42</v>
      </c>
      <c r="BL113" s="1" t="s">
        <v>2282</v>
      </c>
      <c r="BM113" s="1" t="s">
        <v>379</v>
      </c>
      <c r="BN113" s="1" t="s">
        <v>3774</v>
      </c>
      <c r="BO113" s="1" t="s">
        <v>45</v>
      </c>
      <c r="BP113" s="1" t="s">
        <v>2316</v>
      </c>
      <c r="BQ113" s="1" t="s">
        <v>380</v>
      </c>
      <c r="BR113" s="1" t="s">
        <v>4390</v>
      </c>
      <c r="BS113" s="1" t="s">
        <v>48</v>
      </c>
      <c r="BT113" s="1" t="s">
        <v>4339</v>
      </c>
    </row>
    <row r="114" spans="1:72" ht="13.5" customHeight="1">
      <c r="A114" s="3" t="str">
        <f>HYPERLINK("http://kyu.snu.ac.kr/sdhj/index.jsp?type=hj/GK14607_00IH_0001_0122.jpg","1783_성평곡면_122")</f>
        <v>1783_성평곡면_122</v>
      </c>
      <c r="B114" s="2">
        <v>1783</v>
      </c>
      <c r="C114" s="2" t="s">
        <v>4854</v>
      </c>
      <c r="D114" s="2" t="s">
        <v>4855</v>
      </c>
      <c r="E114" s="2">
        <v>113</v>
      </c>
      <c r="F114" s="1">
        <v>1</v>
      </c>
      <c r="G114" s="1" t="s">
        <v>4857</v>
      </c>
      <c r="H114" s="1" t="s">
        <v>4540</v>
      </c>
      <c r="I114" s="1">
        <v>5</v>
      </c>
      <c r="L114" s="1">
        <v>3</v>
      </c>
      <c r="M114" s="2" t="s">
        <v>347</v>
      </c>
      <c r="N114" s="2" t="s">
        <v>2235</v>
      </c>
      <c r="S114" s="1" t="s">
        <v>72</v>
      </c>
      <c r="T114" s="1" t="s">
        <v>2252</v>
      </c>
      <c r="W114" s="1" t="s">
        <v>381</v>
      </c>
      <c r="X114" s="1" t="s">
        <v>2352</v>
      </c>
      <c r="Y114" s="1" t="s">
        <v>10</v>
      </c>
      <c r="Z114" s="1" t="s">
        <v>2386</v>
      </c>
      <c r="AC114" s="1">
        <v>71</v>
      </c>
      <c r="AD114" s="1" t="s">
        <v>130</v>
      </c>
      <c r="AE114" s="1" t="s">
        <v>2823</v>
      </c>
    </row>
    <row r="115" spans="1:72" ht="13.5" customHeight="1">
      <c r="A115" s="3" t="str">
        <f>HYPERLINK("http://kyu.snu.ac.kr/sdhj/index.jsp?type=hj/GK14607_00IH_0001_0122.jpg","1783_성평곡면_122")</f>
        <v>1783_성평곡면_122</v>
      </c>
      <c r="B115" s="2">
        <v>1783</v>
      </c>
      <c r="C115" s="2" t="s">
        <v>4854</v>
      </c>
      <c r="D115" s="2" t="s">
        <v>4855</v>
      </c>
      <c r="E115" s="2">
        <v>114</v>
      </c>
      <c r="F115" s="1">
        <v>1</v>
      </c>
      <c r="G115" s="1" t="s">
        <v>4857</v>
      </c>
      <c r="H115" s="1" t="s">
        <v>4540</v>
      </c>
      <c r="I115" s="1">
        <v>5</v>
      </c>
      <c r="L115" s="1">
        <v>3</v>
      </c>
      <c r="M115" s="2" t="s">
        <v>347</v>
      </c>
      <c r="N115" s="2" t="s">
        <v>2235</v>
      </c>
      <c r="S115" s="1" t="s">
        <v>57</v>
      </c>
      <c r="T115" s="1" t="s">
        <v>2250</v>
      </c>
      <c r="Y115" s="1" t="s">
        <v>172</v>
      </c>
      <c r="Z115" s="1" t="s">
        <v>2387</v>
      </c>
      <c r="AC115" s="1">
        <v>15</v>
      </c>
      <c r="AD115" s="1" t="s">
        <v>58</v>
      </c>
      <c r="AE115" s="1" t="s">
        <v>2839</v>
      </c>
    </row>
    <row r="116" spans="1:72" ht="13.5" customHeight="1">
      <c r="A116" s="3" t="str">
        <f>HYPERLINK("http://kyu.snu.ac.kr/sdhj/index.jsp?type=hj/GK14607_00IH_0001_0122.jpg","1783_성평곡면_122")</f>
        <v>1783_성평곡면_122</v>
      </c>
      <c r="B116" s="2">
        <v>1783</v>
      </c>
      <c r="C116" s="2" t="s">
        <v>4854</v>
      </c>
      <c r="D116" s="2" t="s">
        <v>4855</v>
      </c>
      <c r="E116" s="2">
        <v>115</v>
      </c>
      <c r="F116" s="1">
        <v>1</v>
      </c>
      <c r="G116" s="1" t="s">
        <v>4857</v>
      </c>
      <c r="H116" s="1" t="s">
        <v>4540</v>
      </c>
      <c r="I116" s="1">
        <v>5</v>
      </c>
      <c r="L116" s="1">
        <v>3</v>
      </c>
      <c r="M116" s="2" t="s">
        <v>347</v>
      </c>
      <c r="N116" s="2" t="s">
        <v>2235</v>
      </c>
      <c r="S116" s="1" t="s">
        <v>57</v>
      </c>
      <c r="T116" s="1" t="s">
        <v>2250</v>
      </c>
      <c r="Y116" s="1" t="s">
        <v>172</v>
      </c>
      <c r="Z116" s="1" t="s">
        <v>2387</v>
      </c>
      <c r="AC116" s="1">
        <v>11</v>
      </c>
      <c r="AD116" s="1" t="s">
        <v>91</v>
      </c>
      <c r="AE116" s="1" t="s">
        <v>2826</v>
      </c>
    </row>
    <row r="117" spans="1:72" ht="13.5" customHeight="1">
      <c r="A117" s="3" t="str">
        <f>HYPERLINK("http://kyu.snu.ac.kr/sdhj/index.jsp?type=hj/GK14607_00IH_0001_0122.jpg","1783_성평곡면_122")</f>
        <v>1783_성평곡면_122</v>
      </c>
      <c r="B117" s="2">
        <v>1783</v>
      </c>
      <c r="C117" s="2" t="s">
        <v>4854</v>
      </c>
      <c r="D117" s="2" t="s">
        <v>4855</v>
      </c>
      <c r="E117" s="2">
        <v>116</v>
      </c>
      <c r="F117" s="1">
        <v>1</v>
      </c>
      <c r="G117" s="1" t="s">
        <v>4857</v>
      </c>
      <c r="H117" s="1" t="s">
        <v>4540</v>
      </c>
      <c r="I117" s="1">
        <v>5</v>
      </c>
      <c r="L117" s="1">
        <v>4</v>
      </c>
      <c r="M117" s="2" t="s">
        <v>4571</v>
      </c>
      <c r="N117" s="2" t="s">
        <v>4572</v>
      </c>
      <c r="T117" s="1" t="s">
        <v>4209</v>
      </c>
      <c r="U117" s="1" t="s">
        <v>83</v>
      </c>
      <c r="V117" s="1" t="s">
        <v>2342</v>
      </c>
      <c r="W117" s="1" t="s">
        <v>38</v>
      </c>
      <c r="X117" s="1" t="s">
        <v>2359</v>
      </c>
      <c r="Y117" s="1" t="s">
        <v>382</v>
      </c>
      <c r="Z117" s="1" t="s">
        <v>2767</v>
      </c>
      <c r="AC117" s="1">
        <v>51</v>
      </c>
      <c r="AD117" s="1" t="s">
        <v>144</v>
      </c>
      <c r="AE117" s="1" t="s">
        <v>2835</v>
      </c>
      <c r="AJ117" s="1" t="s">
        <v>17</v>
      </c>
      <c r="AK117" s="1" t="s">
        <v>2920</v>
      </c>
      <c r="AL117" s="1" t="s">
        <v>41</v>
      </c>
      <c r="AM117" s="1" t="s">
        <v>2918</v>
      </c>
      <c r="AT117" s="1" t="s">
        <v>42</v>
      </c>
      <c r="AU117" s="1" t="s">
        <v>2282</v>
      </c>
      <c r="AV117" s="1" t="s">
        <v>383</v>
      </c>
      <c r="AW117" s="1" t="s">
        <v>3239</v>
      </c>
      <c r="BG117" s="1" t="s">
        <v>168</v>
      </c>
      <c r="BH117" s="1" t="s">
        <v>2980</v>
      </c>
      <c r="BI117" s="1" t="s">
        <v>277</v>
      </c>
      <c r="BJ117" s="1" t="s">
        <v>3541</v>
      </c>
      <c r="BK117" s="1" t="s">
        <v>42</v>
      </c>
      <c r="BL117" s="1" t="s">
        <v>2282</v>
      </c>
      <c r="BM117" s="1" t="s">
        <v>384</v>
      </c>
      <c r="BN117" s="1" t="s">
        <v>3776</v>
      </c>
      <c r="BO117" s="1" t="s">
        <v>168</v>
      </c>
      <c r="BP117" s="1" t="s">
        <v>2980</v>
      </c>
      <c r="BQ117" s="1" t="s">
        <v>207</v>
      </c>
      <c r="BR117" s="1" t="s">
        <v>4457</v>
      </c>
      <c r="BS117" s="1" t="s">
        <v>208</v>
      </c>
      <c r="BT117" s="1" t="s">
        <v>2965</v>
      </c>
    </row>
    <row r="118" spans="1:72" ht="13.5" customHeight="1">
      <c r="A118" s="3" t="str">
        <f>HYPERLINK("http://kyu.snu.ac.kr/sdhj/index.jsp?type=hj/GK14607_00IH_0001_0122.jpg","1783_성평곡면_122")</f>
        <v>1783_성평곡면_122</v>
      </c>
      <c r="B118" s="2">
        <v>1783</v>
      </c>
      <c r="C118" s="2" t="s">
        <v>4854</v>
      </c>
      <c r="D118" s="2" t="s">
        <v>4855</v>
      </c>
      <c r="E118" s="2">
        <v>117</v>
      </c>
      <c r="F118" s="1">
        <v>1</v>
      </c>
      <c r="G118" s="1" t="s">
        <v>4857</v>
      </c>
      <c r="H118" s="1" t="s">
        <v>4540</v>
      </c>
      <c r="I118" s="1">
        <v>5</v>
      </c>
      <c r="L118" s="1">
        <v>4</v>
      </c>
      <c r="M118" s="2" t="s">
        <v>4571</v>
      </c>
      <c r="N118" s="2" t="s">
        <v>4572</v>
      </c>
      <c r="S118" s="1" t="s">
        <v>49</v>
      </c>
      <c r="T118" s="1" t="s">
        <v>2251</v>
      </c>
      <c r="W118" s="1" t="s">
        <v>385</v>
      </c>
      <c r="X118" s="1" t="s">
        <v>2348</v>
      </c>
      <c r="Y118" s="1" t="s">
        <v>10</v>
      </c>
      <c r="Z118" s="1" t="s">
        <v>2386</v>
      </c>
      <c r="AC118" s="1">
        <v>50</v>
      </c>
      <c r="AD118" s="1" t="s">
        <v>386</v>
      </c>
      <c r="AE118" s="1" t="s">
        <v>2838</v>
      </c>
      <c r="AJ118" s="1" t="s">
        <v>17</v>
      </c>
      <c r="AK118" s="1" t="s">
        <v>2920</v>
      </c>
      <c r="AL118" s="1" t="s">
        <v>387</v>
      </c>
      <c r="AM118" s="1" t="s">
        <v>2922</v>
      </c>
      <c r="AT118" s="1" t="s">
        <v>388</v>
      </c>
      <c r="AU118" s="1" t="s">
        <v>2990</v>
      </c>
      <c r="AV118" s="1" t="s">
        <v>389</v>
      </c>
      <c r="AW118" s="1" t="s">
        <v>3238</v>
      </c>
      <c r="BG118" s="1" t="s">
        <v>388</v>
      </c>
      <c r="BH118" s="1" t="s">
        <v>2990</v>
      </c>
      <c r="BI118" s="1" t="s">
        <v>390</v>
      </c>
      <c r="BJ118" s="1" t="s">
        <v>3540</v>
      </c>
      <c r="BK118" s="1" t="s">
        <v>391</v>
      </c>
      <c r="BL118" s="1" t="s">
        <v>3580</v>
      </c>
      <c r="BM118" s="1" t="s">
        <v>392</v>
      </c>
      <c r="BN118" s="1" t="s">
        <v>3775</v>
      </c>
      <c r="BQ118" s="1" t="s">
        <v>393</v>
      </c>
      <c r="BR118" s="1" t="s">
        <v>3979</v>
      </c>
      <c r="BS118" s="1" t="s">
        <v>118</v>
      </c>
      <c r="BT118" s="1" t="s">
        <v>2944</v>
      </c>
    </row>
    <row r="119" spans="1:72" ht="13.5" customHeight="1">
      <c r="A119" s="3" t="str">
        <f>HYPERLINK("http://kyu.snu.ac.kr/sdhj/index.jsp?type=hj/GK14607_00IH_0001_0122.jpg","1783_성평곡면_122")</f>
        <v>1783_성평곡면_122</v>
      </c>
      <c r="B119" s="2">
        <v>1783</v>
      </c>
      <c r="C119" s="2" t="s">
        <v>4854</v>
      </c>
      <c r="D119" s="2" t="s">
        <v>4855</v>
      </c>
      <c r="E119" s="2">
        <v>118</v>
      </c>
      <c r="F119" s="1">
        <v>1</v>
      </c>
      <c r="G119" s="1" t="s">
        <v>4857</v>
      </c>
      <c r="H119" s="1" t="s">
        <v>4540</v>
      </c>
      <c r="I119" s="1">
        <v>5</v>
      </c>
      <c r="L119" s="1">
        <v>4</v>
      </c>
      <c r="M119" s="2" t="s">
        <v>4571</v>
      </c>
      <c r="N119" s="2" t="s">
        <v>4572</v>
      </c>
      <c r="S119" s="1" t="s">
        <v>57</v>
      </c>
      <c r="T119" s="1" t="s">
        <v>2250</v>
      </c>
      <c r="Y119" s="1" t="s">
        <v>172</v>
      </c>
      <c r="Z119" s="1" t="s">
        <v>2387</v>
      </c>
      <c r="AC119" s="1">
        <v>11</v>
      </c>
      <c r="AD119" s="1" t="s">
        <v>130</v>
      </c>
      <c r="AE119" s="1" t="s">
        <v>2823</v>
      </c>
    </row>
    <row r="120" spans="1:72" ht="13.5" customHeight="1">
      <c r="A120" s="3" t="str">
        <f>HYPERLINK("http://kyu.snu.ac.kr/sdhj/index.jsp?type=hj/GK14607_00IH_0001_0122.jpg","1783_성평곡면_122")</f>
        <v>1783_성평곡면_122</v>
      </c>
      <c r="B120" s="2">
        <v>1783</v>
      </c>
      <c r="C120" s="2" t="s">
        <v>4854</v>
      </c>
      <c r="D120" s="2" t="s">
        <v>4855</v>
      </c>
      <c r="E120" s="2">
        <v>119</v>
      </c>
      <c r="F120" s="1">
        <v>1</v>
      </c>
      <c r="G120" s="1" t="s">
        <v>4857</v>
      </c>
      <c r="H120" s="1" t="s">
        <v>4540</v>
      </c>
      <c r="I120" s="1">
        <v>5</v>
      </c>
      <c r="L120" s="1">
        <v>4</v>
      </c>
      <c r="M120" s="2" t="s">
        <v>4571</v>
      </c>
      <c r="N120" s="2" t="s">
        <v>4572</v>
      </c>
      <c r="S120" s="1" t="s">
        <v>72</v>
      </c>
      <c r="T120" s="1" t="s">
        <v>2252</v>
      </c>
      <c r="W120" s="1" t="s">
        <v>346</v>
      </c>
      <c r="X120" s="1" t="s">
        <v>4232</v>
      </c>
      <c r="Y120" s="1" t="s">
        <v>172</v>
      </c>
      <c r="Z120" s="1" t="s">
        <v>2387</v>
      </c>
      <c r="AF120" s="1" t="s">
        <v>171</v>
      </c>
      <c r="AG120" s="1" t="s">
        <v>2877</v>
      </c>
    </row>
    <row r="121" spans="1:72" ht="13.5" customHeight="1">
      <c r="A121" s="3" t="str">
        <f>HYPERLINK("http://kyu.snu.ac.kr/sdhj/index.jsp?type=hj/GK14607_00IH_0001_0122.jpg","1783_성평곡면_122")</f>
        <v>1783_성평곡면_122</v>
      </c>
      <c r="B121" s="2">
        <v>1783</v>
      </c>
      <c r="C121" s="2" t="s">
        <v>4854</v>
      </c>
      <c r="D121" s="2" t="s">
        <v>4855</v>
      </c>
      <c r="E121" s="2">
        <v>120</v>
      </c>
      <c r="F121" s="1">
        <v>1</v>
      </c>
      <c r="G121" s="1" t="s">
        <v>4857</v>
      </c>
      <c r="H121" s="1" t="s">
        <v>4540</v>
      </c>
      <c r="I121" s="1">
        <v>5</v>
      </c>
      <c r="L121" s="1">
        <v>5</v>
      </c>
      <c r="M121" s="2" t="s">
        <v>4573</v>
      </c>
      <c r="N121" s="2" t="s">
        <v>4574</v>
      </c>
      <c r="T121" s="1" t="s">
        <v>4209</v>
      </c>
      <c r="U121" s="1" t="s">
        <v>131</v>
      </c>
      <c r="V121" s="1" t="s">
        <v>4220</v>
      </c>
      <c r="W121" s="1" t="s">
        <v>38</v>
      </c>
      <c r="X121" s="1" t="s">
        <v>2359</v>
      </c>
      <c r="Y121" s="1" t="s">
        <v>394</v>
      </c>
      <c r="Z121" s="1" t="s">
        <v>2766</v>
      </c>
      <c r="AC121" s="1">
        <v>98</v>
      </c>
      <c r="AD121" s="1" t="s">
        <v>395</v>
      </c>
      <c r="AE121" s="1" t="s">
        <v>2290</v>
      </c>
      <c r="AJ121" s="1" t="s">
        <v>17</v>
      </c>
      <c r="AK121" s="1" t="s">
        <v>2920</v>
      </c>
      <c r="AL121" s="1" t="s">
        <v>41</v>
      </c>
      <c r="AM121" s="1" t="s">
        <v>2918</v>
      </c>
      <c r="AT121" s="1" t="s">
        <v>45</v>
      </c>
      <c r="AU121" s="1" t="s">
        <v>2316</v>
      </c>
      <c r="AV121" s="1" t="s">
        <v>396</v>
      </c>
      <c r="AW121" s="1" t="s">
        <v>3237</v>
      </c>
      <c r="BG121" s="1" t="s">
        <v>45</v>
      </c>
      <c r="BH121" s="1" t="s">
        <v>2316</v>
      </c>
      <c r="BI121" s="1" t="s">
        <v>4363</v>
      </c>
      <c r="BJ121" s="1" t="s">
        <v>4359</v>
      </c>
      <c r="BK121" s="1" t="s">
        <v>45</v>
      </c>
      <c r="BL121" s="1" t="s">
        <v>2316</v>
      </c>
      <c r="BM121" s="1" t="s">
        <v>397</v>
      </c>
      <c r="BN121" s="1" t="s">
        <v>3540</v>
      </c>
      <c r="BO121" s="1" t="s">
        <v>45</v>
      </c>
      <c r="BP121" s="1" t="s">
        <v>2316</v>
      </c>
      <c r="BQ121" s="1" t="s">
        <v>398</v>
      </c>
      <c r="BR121" s="1" t="s">
        <v>4453</v>
      </c>
      <c r="BS121" s="1" t="s">
        <v>48</v>
      </c>
      <c r="BT121" s="1" t="s">
        <v>4339</v>
      </c>
    </row>
    <row r="122" spans="1:72" ht="13.5" customHeight="1">
      <c r="A122" s="3" t="str">
        <f>HYPERLINK("http://kyu.snu.ac.kr/sdhj/index.jsp?type=hj/GK14607_00IH_0001_0122.jpg","1783_성평곡면_122")</f>
        <v>1783_성평곡면_122</v>
      </c>
      <c r="B122" s="2">
        <v>1783</v>
      </c>
      <c r="C122" s="2" t="s">
        <v>4854</v>
      </c>
      <c r="D122" s="2" t="s">
        <v>4855</v>
      </c>
      <c r="E122" s="2">
        <v>121</v>
      </c>
      <c r="F122" s="1">
        <v>1</v>
      </c>
      <c r="G122" s="1" t="s">
        <v>4857</v>
      </c>
      <c r="H122" s="1" t="s">
        <v>4540</v>
      </c>
      <c r="I122" s="1">
        <v>5</v>
      </c>
      <c r="L122" s="1">
        <v>5</v>
      </c>
      <c r="M122" s="2" t="s">
        <v>4573</v>
      </c>
      <c r="N122" s="2" t="s">
        <v>4574</v>
      </c>
      <c r="S122" s="1" t="s">
        <v>59</v>
      </c>
      <c r="T122" s="1" t="s">
        <v>2253</v>
      </c>
      <c r="U122" s="1" t="s">
        <v>128</v>
      </c>
      <c r="V122" s="1" t="s">
        <v>2293</v>
      </c>
      <c r="Y122" s="1" t="s">
        <v>399</v>
      </c>
      <c r="Z122" s="1" t="s">
        <v>2640</v>
      </c>
      <c r="AC122" s="1">
        <v>31</v>
      </c>
      <c r="AD122" s="1" t="s">
        <v>321</v>
      </c>
      <c r="AE122" s="1" t="s">
        <v>2866</v>
      </c>
    </row>
    <row r="123" spans="1:72" ht="13.5" customHeight="1">
      <c r="A123" s="3" t="str">
        <f>HYPERLINK("http://kyu.snu.ac.kr/sdhj/index.jsp?type=hj/GK14607_00IH_0001_0122.jpg","1783_성평곡면_122")</f>
        <v>1783_성평곡면_122</v>
      </c>
      <c r="B123" s="2">
        <v>1783</v>
      </c>
      <c r="C123" s="2" t="s">
        <v>4854</v>
      </c>
      <c r="D123" s="2" t="s">
        <v>4855</v>
      </c>
      <c r="E123" s="2">
        <v>122</v>
      </c>
      <c r="F123" s="1">
        <v>1</v>
      </c>
      <c r="G123" s="1" t="s">
        <v>4857</v>
      </c>
      <c r="H123" s="1" t="s">
        <v>4540</v>
      </c>
      <c r="I123" s="1">
        <v>5</v>
      </c>
      <c r="L123" s="1">
        <v>5</v>
      </c>
      <c r="M123" s="2" t="s">
        <v>4573</v>
      </c>
      <c r="N123" s="2" t="s">
        <v>4574</v>
      </c>
      <c r="S123" s="1" t="s">
        <v>86</v>
      </c>
      <c r="T123" s="1" t="s">
        <v>1400</v>
      </c>
      <c r="W123" s="1" t="s">
        <v>249</v>
      </c>
      <c r="X123" s="1" t="s">
        <v>4236</v>
      </c>
      <c r="Y123" s="1" t="s">
        <v>70</v>
      </c>
      <c r="Z123" s="1" t="s">
        <v>2399</v>
      </c>
      <c r="AF123" s="1" t="s">
        <v>171</v>
      </c>
      <c r="AG123" s="1" t="s">
        <v>2877</v>
      </c>
    </row>
    <row r="124" spans="1:72" ht="13.5" customHeight="1">
      <c r="A124" s="3" t="str">
        <f>HYPERLINK("http://kyu.snu.ac.kr/sdhj/index.jsp?type=hj/GK14607_00IH_0001_0122.jpg","1783_성평곡면_122")</f>
        <v>1783_성평곡면_122</v>
      </c>
      <c r="B124" s="2">
        <v>1783</v>
      </c>
      <c r="C124" s="2" t="s">
        <v>4854</v>
      </c>
      <c r="D124" s="2" t="s">
        <v>4855</v>
      </c>
      <c r="E124" s="2">
        <v>123</v>
      </c>
      <c r="F124" s="1">
        <v>1</v>
      </c>
      <c r="G124" s="1" t="s">
        <v>4857</v>
      </c>
      <c r="H124" s="1" t="s">
        <v>4540</v>
      </c>
      <c r="I124" s="1">
        <v>5</v>
      </c>
      <c r="L124" s="1">
        <v>5</v>
      </c>
      <c r="M124" s="2" t="s">
        <v>4573</v>
      </c>
      <c r="N124" s="2" t="s">
        <v>4574</v>
      </c>
      <c r="S124" s="1" t="s">
        <v>86</v>
      </c>
      <c r="T124" s="1" t="s">
        <v>1400</v>
      </c>
      <c r="W124" s="1" t="s">
        <v>110</v>
      </c>
      <c r="X124" s="1" t="s">
        <v>2354</v>
      </c>
      <c r="Y124" s="1" t="s">
        <v>70</v>
      </c>
      <c r="Z124" s="1" t="s">
        <v>2399</v>
      </c>
      <c r="AC124" s="1">
        <v>22</v>
      </c>
      <c r="AD124" s="1" t="s">
        <v>163</v>
      </c>
      <c r="AE124" s="1" t="s">
        <v>2825</v>
      </c>
    </row>
    <row r="125" spans="1:72" ht="13.5" customHeight="1">
      <c r="A125" s="3" t="str">
        <f>HYPERLINK("http://kyu.snu.ac.kr/sdhj/index.jsp?type=hj/GK14607_00IH_0001_0122.jpg","1783_성평곡면_122")</f>
        <v>1783_성평곡면_122</v>
      </c>
      <c r="B125" s="2">
        <v>1783</v>
      </c>
      <c r="C125" s="2" t="s">
        <v>4854</v>
      </c>
      <c r="D125" s="2" t="s">
        <v>4855</v>
      </c>
      <c r="E125" s="2">
        <v>124</v>
      </c>
      <c r="F125" s="1">
        <v>1</v>
      </c>
      <c r="G125" s="1" t="s">
        <v>4857</v>
      </c>
      <c r="H125" s="1" t="s">
        <v>4540</v>
      </c>
      <c r="I125" s="1">
        <v>5</v>
      </c>
      <c r="L125" s="1">
        <v>5</v>
      </c>
      <c r="M125" s="2" t="s">
        <v>4573</v>
      </c>
      <c r="N125" s="2" t="s">
        <v>4574</v>
      </c>
      <c r="S125" s="1" t="s">
        <v>57</v>
      </c>
      <c r="T125" s="1" t="s">
        <v>2250</v>
      </c>
      <c r="Y125" s="1" t="s">
        <v>172</v>
      </c>
      <c r="Z125" s="1" t="s">
        <v>2387</v>
      </c>
      <c r="AC125" s="1">
        <v>8</v>
      </c>
      <c r="AD125" s="1" t="s">
        <v>219</v>
      </c>
      <c r="AE125" s="1" t="s">
        <v>2817</v>
      </c>
    </row>
    <row r="126" spans="1:72" ht="13.5" customHeight="1">
      <c r="A126" s="3" t="str">
        <f>HYPERLINK("http://kyu.snu.ac.kr/sdhj/index.jsp?type=hj/GK14607_00IH_0001_0122.jpg","1783_성평곡면_122")</f>
        <v>1783_성평곡면_122</v>
      </c>
      <c r="B126" s="2">
        <v>1783</v>
      </c>
      <c r="C126" s="2" t="s">
        <v>4854</v>
      </c>
      <c r="D126" s="2" t="s">
        <v>4855</v>
      </c>
      <c r="E126" s="2">
        <v>125</v>
      </c>
      <c r="F126" s="1">
        <v>1</v>
      </c>
      <c r="G126" s="1" t="s">
        <v>4857</v>
      </c>
      <c r="H126" s="1" t="s">
        <v>4540</v>
      </c>
      <c r="I126" s="1">
        <v>5</v>
      </c>
      <c r="L126" s="1">
        <v>5</v>
      </c>
      <c r="M126" s="2" t="s">
        <v>4573</v>
      </c>
      <c r="N126" s="2" t="s">
        <v>4574</v>
      </c>
      <c r="T126" s="1" t="s">
        <v>4210</v>
      </c>
      <c r="U126" s="1" t="s">
        <v>266</v>
      </c>
      <c r="V126" s="1" t="s">
        <v>2289</v>
      </c>
      <c r="Y126" s="1" t="s">
        <v>400</v>
      </c>
      <c r="Z126" s="1" t="s">
        <v>2765</v>
      </c>
      <c r="AF126" s="1" t="s">
        <v>325</v>
      </c>
      <c r="AG126" s="1" t="s">
        <v>2879</v>
      </c>
    </row>
    <row r="127" spans="1:72" ht="13.5" customHeight="1">
      <c r="A127" s="3" t="str">
        <f>HYPERLINK("http://kyu.snu.ac.kr/sdhj/index.jsp?type=hj/GK14607_00IH_0001_0122.jpg","1783_성평곡면_122")</f>
        <v>1783_성평곡면_122</v>
      </c>
      <c r="B127" s="2">
        <v>1783</v>
      </c>
      <c r="C127" s="2" t="s">
        <v>4854</v>
      </c>
      <c r="D127" s="2" t="s">
        <v>4855</v>
      </c>
      <c r="E127" s="2">
        <v>126</v>
      </c>
      <c r="F127" s="1">
        <v>1</v>
      </c>
      <c r="G127" s="1" t="s">
        <v>4857</v>
      </c>
      <c r="H127" s="1" t="s">
        <v>4540</v>
      </c>
      <c r="I127" s="1">
        <v>6</v>
      </c>
      <c r="J127" s="1" t="s">
        <v>401</v>
      </c>
      <c r="K127" s="1" t="s">
        <v>2234</v>
      </c>
      <c r="L127" s="1">
        <v>1</v>
      </c>
      <c r="M127" s="2" t="s">
        <v>401</v>
      </c>
      <c r="N127" s="2" t="s">
        <v>2234</v>
      </c>
      <c r="T127" s="1" t="s">
        <v>4209</v>
      </c>
      <c r="U127" s="1" t="s">
        <v>195</v>
      </c>
      <c r="V127" s="1" t="s">
        <v>2283</v>
      </c>
      <c r="W127" s="1" t="s">
        <v>38</v>
      </c>
      <c r="X127" s="1" t="s">
        <v>2359</v>
      </c>
      <c r="Y127" s="1" t="s">
        <v>402</v>
      </c>
      <c r="Z127" s="1" t="s">
        <v>2764</v>
      </c>
      <c r="AC127" s="1">
        <v>48</v>
      </c>
      <c r="AD127" s="1" t="s">
        <v>51</v>
      </c>
      <c r="AE127" s="1" t="s">
        <v>2849</v>
      </c>
      <c r="AJ127" s="1" t="s">
        <v>17</v>
      </c>
      <c r="AK127" s="1" t="s">
        <v>2920</v>
      </c>
      <c r="AL127" s="1" t="s">
        <v>41</v>
      </c>
      <c r="AM127" s="1" t="s">
        <v>2918</v>
      </c>
      <c r="AT127" s="1" t="s">
        <v>203</v>
      </c>
      <c r="AU127" s="1" t="s">
        <v>2972</v>
      </c>
      <c r="AV127" s="1" t="s">
        <v>403</v>
      </c>
      <c r="AW127" s="1" t="s">
        <v>3236</v>
      </c>
      <c r="BG127" s="1" t="s">
        <v>203</v>
      </c>
      <c r="BH127" s="1" t="s">
        <v>2972</v>
      </c>
      <c r="BI127" s="1" t="s">
        <v>404</v>
      </c>
      <c r="BJ127" s="1" t="s">
        <v>3539</v>
      </c>
      <c r="BK127" s="1" t="s">
        <v>203</v>
      </c>
      <c r="BL127" s="1" t="s">
        <v>2972</v>
      </c>
      <c r="BM127" s="1" t="s">
        <v>178</v>
      </c>
      <c r="BN127" s="1" t="s">
        <v>2405</v>
      </c>
      <c r="BQ127" s="1" t="s">
        <v>405</v>
      </c>
      <c r="BR127" s="1" t="s">
        <v>4481</v>
      </c>
      <c r="BS127" s="1" t="s">
        <v>41</v>
      </c>
      <c r="BT127" s="1" t="s">
        <v>2918</v>
      </c>
    </row>
    <row r="128" spans="1:72" ht="13.5" customHeight="1">
      <c r="A128" s="3" t="str">
        <f>HYPERLINK("http://kyu.snu.ac.kr/sdhj/index.jsp?type=hj/GK14607_00IH_0001_0122.jpg","1783_성평곡면_122")</f>
        <v>1783_성평곡면_122</v>
      </c>
      <c r="B128" s="2">
        <v>1783</v>
      </c>
      <c r="C128" s="2" t="s">
        <v>4854</v>
      </c>
      <c r="D128" s="2" t="s">
        <v>4855</v>
      </c>
      <c r="E128" s="2">
        <v>127</v>
      </c>
      <c r="F128" s="1">
        <v>1</v>
      </c>
      <c r="G128" s="1" t="s">
        <v>4857</v>
      </c>
      <c r="H128" s="1" t="s">
        <v>4540</v>
      </c>
      <c r="I128" s="1">
        <v>6</v>
      </c>
      <c r="L128" s="1">
        <v>1</v>
      </c>
      <c r="M128" s="2" t="s">
        <v>401</v>
      </c>
      <c r="N128" s="2" t="s">
        <v>2234</v>
      </c>
      <c r="S128" s="1" t="s">
        <v>49</v>
      </c>
      <c r="T128" s="1" t="s">
        <v>2251</v>
      </c>
      <c r="W128" s="1" t="s">
        <v>346</v>
      </c>
      <c r="X128" s="1" t="s">
        <v>4232</v>
      </c>
      <c r="Y128" s="1" t="s">
        <v>172</v>
      </c>
      <c r="Z128" s="1" t="s">
        <v>2387</v>
      </c>
      <c r="AC128" s="1">
        <v>49</v>
      </c>
      <c r="AD128" s="1" t="s">
        <v>51</v>
      </c>
      <c r="AE128" s="1" t="s">
        <v>2849</v>
      </c>
      <c r="AJ128" s="1" t="s">
        <v>17</v>
      </c>
      <c r="AK128" s="1" t="s">
        <v>2920</v>
      </c>
      <c r="AL128" s="1" t="s">
        <v>208</v>
      </c>
      <c r="AM128" s="1" t="s">
        <v>2965</v>
      </c>
      <c r="AT128" s="1" t="s">
        <v>42</v>
      </c>
      <c r="AU128" s="1" t="s">
        <v>2282</v>
      </c>
      <c r="AV128" s="1" t="s">
        <v>406</v>
      </c>
      <c r="AW128" s="1" t="s">
        <v>3235</v>
      </c>
      <c r="BG128" s="1" t="s">
        <v>407</v>
      </c>
      <c r="BH128" s="1" t="s">
        <v>3312</v>
      </c>
      <c r="BI128" s="1" t="s">
        <v>408</v>
      </c>
      <c r="BJ128" s="1" t="s">
        <v>2357</v>
      </c>
      <c r="BK128" s="1" t="s">
        <v>42</v>
      </c>
      <c r="BL128" s="1" t="s">
        <v>2282</v>
      </c>
      <c r="BM128" s="1" t="s">
        <v>379</v>
      </c>
      <c r="BN128" s="1" t="s">
        <v>3774</v>
      </c>
      <c r="BO128" s="1" t="s">
        <v>42</v>
      </c>
      <c r="BP128" s="1" t="s">
        <v>2282</v>
      </c>
      <c r="BQ128" s="1" t="s">
        <v>409</v>
      </c>
      <c r="BR128" s="1" t="s">
        <v>3978</v>
      </c>
      <c r="BS128" s="1" t="s">
        <v>48</v>
      </c>
      <c r="BT128" s="1" t="s">
        <v>4339</v>
      </c>
    </row>
    <row r="129" spans="1:72" ht="13.5" customHeight="1">
      <c r="A129" s="3" t="str">
        <f>HYPERLINK("http://kyu.snu.ac.kr/sdhj/index.jsp?type=hj/GK14607_00IH_0001_0122.jpg","1783_성평곡면_122")</f>
        <v>1783_성평곡면_122</v>
      </c>
      <c r="B129" s="2">
        <v>1783</v>
      </c>
      <c r="C129" s="2" t="s">
        <v>4854</v>
      </c>
      <c r="D129" s="2" t="s">
        <v>4855</v>
      </c>
      <c r="E129" s="2">
        <v>128</v>
      </c>
      <c r="F129" s="1">
        <v>1</v>
      </c>
      <c r="G129" s="1" t="s">
        <v>4857</v>
      </c>
      <c r="H129" s="1" t="s">
        <v>4540</v>
      </c>
      <c r="I129" s="1">
        <v>6</v>
      </c>
      <c r="L129" s="1">
        <v>1</v>
      </c>
      <c r="M129" s="2" t="s">
        <v>401</v>
      </c>
      <c r="N129" s="2" t="s">
        <v>2234</v>
      </c>
      <c r="S129" s="1" t="s">
        <v>57</v>
      </c>
      <c r="T129" s="1" t="s">
        <v>2250</v>
      </c>
      <c r="Y129" s="1" t="s">
        <v>172</v>
      </c>
      <c r="Z129" s="1" t="s">
        <v>2387</v>
      </c>
      <c r="AC129" s="1">
        <v>15</v>
      </c>
      <c r="AD129" s="1" t="s">
        <v>58</v>
      </c>
      <c r="AE129" s="1" t="s">
        <v>2839</v>
      </c>
    </row>
    <row r="130" spans="1:72" ht="13.5" customHeight="1">
      <c r="A130" s="3" t="str">
        <f>HYPERLINK("http://kyu.snu.ac.kr/sdhj/index.jsp?type=hj/GK14607_00IH_0001_0122.jpg","1783_성평곡면_122")</f>
        <v>1783_성평곡면_122</v>
      </c>
      <c r="B130" s="2">
        <v>1783</v>
      </c>
      <c r="C130" s="2" t="s">
        <v>4854</v>
      </c>
      <c r="D130" s="2" t="s">
        <v>4855</v>
      </c>
      <c r="E130" s="2">
        <v>129</v>
      </c>
      <c r="F130" s="1">
        <v>1</v>
      </c>
      <c r="G130" s="1" t="s">
        <v>4857</v>
      </c>
      <c r="H130" s="1" t="s">
        <v>4540</v>
      </c>
      <c r="I130" s="1">
        <v>6</v>
      </c>
      <c r="L130" s="1">
        <v>1</v>
      </c>
      <c r="M130" s="2" t="s">
        <v>401</v>
      </c>
      <c r="N130" s="2" t="s">
        <v>2234</v>
      </c>
      <c r="S130" s="1" t="s">
        <v>59</v>
      </c>
      <c r="T130" s="1" t="s">
        <v>2253</v>
      </c>
      <c r="U130" s="1" t="s">
        <v>60</v>
      </c>
      <c r="V130" s="1" t="s">
        <v>2303</v>
      </c>
      <c r="Y130" s="1" t="s">
        <v>410</v>
      </c>
      <c r="Z130" s="1" t="s">
        <v>2763</v>
      </c>
      <c r="AC130" s="1">
        <v>9</v>
      </c>
      <c r="AD130" s="1" t="s">
        <v>63</v>
      </c>
      <c r="AE130" s="1" t="s">
        <v>2813</v>
      </c>
    </row>
    <row r="131" spans="1:72" ht="13.5" customHeight="1">
      <c r="A131" s="3" t="str">
        <f>HYPERLINK("http://kyu.snu.ac.kr/sdhj/index.jsp?type=hj/GK14607_00IH_0001_0122.jpg","1783_성평곡면_122")</f>
        <v>1783_성평곡면_122</v>
      </c>
      <c r="B131" s="2">
        <v>1783</v>
      </c>
      <c r="C131" s="2" t="s">
        <v>4854</v>
      </c>
      <c r="D131" s="2" t="s">
        <v>4855</v>
      </c>
      <c r="E131" s="2">
        <v>130</v>
      </c>
      <c r="F131" s="1">
        <v>1</v>
      </c>
      <c r="G131" s="1" t="s">
        <v>4857</v>
      </c>
      <c r="H131" s="1" t="s">
        <v>4540</v>
      </c>
      <c r="I131" s="1">
        <v>6</v>
      </c>
      <c r="L131" s="1">
        <v>2</v>
      </c>
      <c r="M131" s="2" t="s">
        <v>4575</v>
      </c>
      <c r="N131" s="2" t="s">
        <v>4576</v>
      </c>
      <c r="T131" s="1" t="s">
        <v>4209</v>
      </c>
      <c r="U131" s="1" t="s">
        <v>128</v>
      </c>
      <c r="V131" s="1" t="s">
        <v>2293</v>
      </c>
      <c r="W131" s="1" t="s">
        <v>38</v>
      </c>
      <c r="X131" s="1" t="s">
        <v>2359</v>
      </c>
      <c r="Y131" s="1" t="s">
        <v>411</v>
      </c>
      <c r="Z131" s="1" t="s">
        <v>2536</v>
      </c>
      <c r="AC131" s="1">
        <v>51</v>
      </c>
      <c r="AD131" s="1" t="s">
        <v>144</v>
      </c>
      <c r="AE131" s="1" t="s">
        <v>2835</v>
      </c>
      <c r="AJ131" s="1" t="s">
        <v>17</v>
      </c>
      <c r="AK131" s="1" t="s">
        <v>2920</v>
      </c>
      <c r="AL131" s="1" t="s">
        <v>41</v>
      </c>
      <c r="AM131" s="1" t="s">
        <v>2918</v>
      </c>
      <c r="AT131" s="1" t="s">
        <v>412</v>
      </c>
      <c r="AU131" s="1" t="s">
        <v>4225</v>
      </c>
      <c r="AV131" s="1" t="s">
        <v>132</v>
      </c>
      <c r="AW131" s="1" t="s">
        <v>2921</v>
      </c>
      <c r="BG131" s="1" t="s">
        <v>413</v>
      </c>
      <c r="BH131" s="1" t="s">
        <v>3311</v>
      </c>
      <c r="BI131" s="1" t="s">
        <v>289</v>
      </c>
      <c r="BJ131" s="1" t="s">
        <v>3115</v>
      </c>
      <c r="BK131" s="1" t="s">
        <v>241</v>
      </c>
      <c r="BL131" s="1" t="s">
        <v>3578</v>
      </c>
      <c r="BM131" s="1" t="s">
        <v>135</v>
      </c>
      <c r="BN131" s="1" t="s">
        <v>3769</v>
      </c>
      <c r="BO131" s="1" t="s">
        <v>45</v>
      </c>
      <c r="BP131" s="1" t="s">
        <v>2316</v>
      </c>
      <c r="BQ131" s="1" t="s">
        <v>136</v>
      </c>
      <c r="BR131" s="1" t="s">
        <v>3976</v>
      </c>
      <c r="BS131" s="1" t="s">
        <v>137</v>
      </c>
      <c r="BT131" s="1" t="s">
        <v>2761</v>
      </c>
    </row>
    <row r="132" spans="1:72" ht="13.5" customHeight="1">
      <c r="A132" s="3" t="str">
        <f>HYPERLINK("http://kyu.snu.ac.kr/sdhj/index.jsp?type=hj/GK14607_00IH_0001_0122.jpg","1783_성평곡면_122")</f>
        <v>1783_성평곡면_122</v>
      </c>
      <c r="B132" s="2">
        <v>1783</v>
      </c>
      <c r="C132" s="2" t="s">
        <v>4854</v>
      </c>
      <c r="D132" s="2" t="s">
        <v>4855</v>
      </c>
      <c r="E132" s="2">
        <v>131</v>
      </c>
      <c r="F132" s="1">
        <v>1</v>
      </c>
      <c r="G132" s="1" t="s">
        <v>4857</v>
      </c>
      <c r="H132" s="1" t="s">
        <v>4540</v>
      </c>
      <c r="I132" s="1">
        <v>6</v>
      </c>
      <c r="L132" s="1">
        <v>2</v>
      </c>
      <c r="M132" s="2" t="s">
        <v>4575</v>
      </c>
      <c r="N132" s="2" t="s">
        <v>4576</v>
      </c>
      <c r="S132" s="1" t="s">
        <v>49</v>
      </c>
      <c r="T132" s="1" t="s">
        <v>2251</v>
      </c>
      <c r="W132" s="1" t="s">
        <v>385</v>
      </c>
      <c r="X132" s="1" t="s">
        <v>2348</v>
      </c>
      <c r="Y132" s="1" t="s">
        <v>70</v>
      </c>
      <c r="Z132" s="1" t="s">
        <v>2399</v>
      </c>
      <c r="AC132" s="1">
        <v>46</v>
      </c>
      <c r="AD132" s="1" t="s">
        <v>291</v>
      </c>
      <c r="AE132" s="1" t="s">
        <v>2869</v>
      </c>
      <c r="AJ132" s="1" t="s">
        <v>120</v>
      </c>
      <c r="AK132" s="1" t="s">
        <v>2921</v>
      </c>
      <c r="AL132" s="1" t="s">
        <v>387</v>
      </c>
      <c r="AM132" s="1" t="s">
        <v>2922</v>
      </c>
      <c r="AT132" s="1" t="s">
        <v>45</v>
      </c>
      <c r="AU132" s="1" t="s">
        <v>2316</v>
      </c>
      <c r="AV132" s="1" t="s">
        <v>414</v>
      </c>
      <c r="AW132" s="1" t="s">
        <v>3234</v>
      </c>
      <c r="BG132" s="1" t="s">
        <v>45</v>
      </c>
      <c r="BH132" s="1" t="s">
        <v>2316</v>
      </c>
      <c r="BI132" s="1" t="s">
        <v>415</v>
      </c>
      <c r="BJ132" s="1" t="s">
        <v>3538</v>
      </c>
      <c r="BK132" s="1" t="s">
        <v>45</v>
      </c>
      <c r="BL132" s="1" t="s">
        <v>2316</v>
      </c>
      <c r="BM132" s="1" t="s">
        <v>416</v>
      </c>
      <c r="BN132" s="1" t="s">
        <v>3773</v>
      </c>
      <c r="BO132" s="1" t="s">
        <v>45</v>
      </c>
      <c r="BP132" s="1" t="s">
        <v>2316</v>
      </c>
      <c r="BQ132" s="1" t="s">
        <v>417</v>
      </c>
      <c r="BR132" s="1" t="s">
        <v>3977</v>
      </c>
      <c r="BS132" s="1" t="s">
        <v>418</v>
      </c>
      <c r="BT132" s="1" t="s">
        <v>2964</v>
      </c>
    </row>
    <row r="133" spans="1:72" ht="13.5" customHeight="1">
      <c r="A133" s="3" t="str">
        <f>HYPERLINK("http://kyu.snu.ac.kr/sdhj/index.jsp?type=hj/GK14607_00IH_0001_0122.jpg","1783_성평곡면_122")</f>
        <v>1783_성평곡면_122</v>
      </c>
      <c r="B133" s="2">
        <v>1783</v>
      </c>
      <c r="C133" s="2" t="s">
        <v>4854</v>
      </c>
      <c r="D133" s="2" t="s">
        <v>4855</v>
      </c>
      <c r="E133" s="2">
        <v>132</v>
      </c>
      <c r="F133" s="1">
        <v>1</v>
      </c>
      <c r="G133" s="1" t="s">
        <v>4857</v>
      </c>
      <c r="H133" s="1" t="s">
        <v>4540</v>
      </c>
      <c r="I133" s="1">
        <v>6</v>
      </c>
      <c r="L133" s="1">
        <v>2</v>
      </c>
      <c r="M133" s="2" t="s">
        <v>4575</v>
      </c>
      <c r="N133" s="2" t="s">
        <v>4576</v>
      </c>
      <c r="T133" s="1" t="s">
        <v>4210</v>
      </c>
      <c r="U133" s="1" t="s">
        <v>371</v>
      </c>
      <c r="V133" s="1" t="s">
        <v>2287</v>
      </c>
      <c r="Y133" s="1" t="s">
        <v>419</v>
      </c>
      <c r="Z133" s="1" t="s">
        <v>2469</v>
      </c>
      <c r="AC133" s="1">
        <v>30</v>
      </c>
      <c r="AD133" s="1" t="s">
        <v>420</v>
      </c>
      <c r="AE133" s="1" t="s">
        <v>2833</v>
      </c>
    </row>
    <row r="134" spans="1:72" ht="13.5" customHeight="1">
      <c r="A134" s="3" t="str">
        <f>HYPERLINK("http://kyu.snu.ac.kr/sdhj/index.jsp?type=hj/GK14607_00IH_0001_0122.jpg","1783_성평곡면_122")</f>
        <v>1783_성평곡면_122</v>
      </c>
      <c r="B134" s="2">
        <v>1783</v>
      </c>
      <c r="C134" s="2" t="s">
        <v>4854</v>
      </c>
      <c r="D134" s="2" t="s">
        <v>4855</v>
      </c>
      <c r="E134" s="2">
        <v>133</v>
      </c>
      <c r="F134" s="1">
        <v>1</v>
      </c>
      <c r="G134" s="1" t="s">
        <v>4857</v>
      </c>
      <c r="H134" s="1" t="s">
        <v>4540</v>
      </c>
      <c r="I134" s="1">
        <v>6</v>
      </c>
      <c r="L134" s="1">
        <v>3</v>
      </c>
      <c r="M134" s="2" t="s">
        <v>4577</v>
      </c>
      <c r="N134" s="2" t="s">
        <v>4578</v>
      </c>
      <c r="T134" s="1" t="s">
        <v>4209</v>
      </c>
      <c r="U134" s="1" t="s">
        <v>128</v>
      </c>
      <c r="V134" s="1" t="s">
        <v>2293</v>
      </c>
      <c r="W134" s="1" t="s">
        <v>38</v>
      </c>
      <c r="X134" s="1" t="s">
        <v>2359</v>
      </c>
      <c r="Y134" s="1" t="s">
        <v>421</v>
      </c>
      <c r="Z134" s="1" t="s">
        <v>2762</v>
      </c>
      <c r="AC134" s="1">
        <v>60</v>
      </c>
      <c r="AD134" s="1" t="s">
        <v>238</v>
      </c>
      <c r="AE134" s="1" t="s">
        <v>2832</v>
      </c>
      <c r="AJ134" s="1" t="s">
        <v>17</v>
      </c>
      <c r="AK134" s="1" t="s">
        <v>2920</v>
      </c>
      <c r="AL134" s="1" t="s">
        <v>41</v>
      </c>
      <c r="AM134" s="1" t="s">
        <v>2918</v>
      </c>
      <c r="AT134" s="1" t="s">
        <v>131</v>
      </c>
      <c r="AU134" s="1" t="s">
        <v>4220</v>
      </c>
      <c r="AV134" s="1" t="s">
        <v>132</v>
      </c>
      <c r="AW134" s="1" t="s">
        <v>2921</v>
      </c>
      <c r="BG134" s="1" t="s">
        <v>232</v>
      </c>
      <c r="BH134" s="1" t="s">
        <v>3306</v>
      </c>
      <c r="BI134" s="1" t="s">
        <v>289</v>
      </c>
      <c r="BJ134" s="1" t="s">
        <v>3115</v>
      </c>
      <c r="BK134" s="1" t="s">
        <v>241</v>
      </c>
      <c r="BL134" s="1" t="s">
        <v>3578</v>
      </c>
      <c r="BM134" s="1" t="s">
        <v>135</v>
      </c>
      <c r="BN134" s="1" t="s">
        <v>3769</v>
      </c>
      <c r="BO134" s="1" t="s">
        <v>45</v>
      </c>
      <c r="BP134" s="1" t="s">
        <v>2316</v>
      </c>
      <c r="BQ134" s="1" t="s">
        <v>136</v>
      </c>
      <c r="BR134" s="1" t="s">
        <v>3976</v>
      </c>
      <c r="BS134" s="1" t="s">
        <v>137</v>
      </c>
      <c r="BT134" s="1" t="s">
        <v>2761</v>
      </c>
    </row>
    <row r="135" spans="1:72" ht="13.5" customHeight="1">
      <c r="A135" s="3" t="str">
        <f>HYPERLINK("http://kyu.snu.ac.kr/sdhj/index.jsp?type=hj/GK14607_00IH_0001_0122.jpg","1783_성평곡면_122")</f>
        <v>1783_성평곡면_122</v>
      </c>
      <c r="B135" s="2">
        <v>1783</v>
      </c>
      <c r="C135" s="2" t="s">
        <v>4854</v>
      </c>
      <c r="D135" s="2" t="s">
        <v>4855</v>
      </c>
      <c r="E135" s="2">
        <v>134</v>
      </c>
      <c r="F135" s="1">
        <v>1</v>
      </c>
      <c r="G135" s="1" t="s">
        <v>4857</v>
      </c>
      <c r="H135" s="1" t="s">
        <v>4540</v>
      </c>
      <c r="I135" s="1">
        <v>6</v>
      </c>
      <c r="L135" s="1">
        <v>3</v>
      </c>
      <c r="M135" s="2" t="s">
        <v>4577</v>
      </c>
      <c r="N135" s="2" t="s">
        <v>4578</v>
      </c>
      <c r="S135" s="1" t="s">
        <v>49</v>
      </c>
      <c r="T135" s="1" t="s">
        <v>2251</v>
      </c>
      <c r="W135" s="1" t="s">
        <v>249</v>
      </c>
      <c r="X135" s="1" t="s">
        <v>4236</v>
      </c>
      <c r="Y135" s="1" t="s">
        <v>70</v>
      </c>
      <c r="Z135" s="1" t="s">
        <v>2399</v>
      </c>
      <c r="AC135" s="1">
        <v>65</v>
      </c>
      <c r="AD135" s="1" t="s">
        <v>236</v>
      </c>
      <c r="AE135" s="1" t="s">
        <v>2819</v>
      </c>
      <c r="AJ135" s="1" t="s">
        <v>17</v>
      </c>
      <c r="AK135" s="1" t="s">
        <v>2920</v>
      </c>
      <c r="AL135" s="1" t="s">
        <v>422</v>
      </c>
      <c r="AM135" s="1" t="s">
        <v>2910</v>
      </c>
      <c r="AT135" s="1" t="s">
        <v>45</v>
      </c>
      <c r="AU135" s="1" t="s">
        <v>2316</v>
      </c>
      <c r="AV135" s="1" t="s">
        <v>423</v>
      </c>
      <c r="AW135" s="1" t="s">
        <v>3072</v>
      </c>
      <c r="BG135" s="1" t="s">
        <v>45</v>
      </c>
      <c r="BH135" s="1" t="s">
        <v>2316</v>
      </c>
      <c r="BI135" s="1" t="s">
        <v>424</v>
      </c>
      <c r="BJ135" s="1" t="s">
        <v>3537</v>
      </c>
      <c r="BK135" s="1" t="s">
        <v>45</v>
      </c>
      <c r="BL135" s="1" t="s">
        <v>2316</v>
      </c>
      <c r="BM135" s="1" t="s">
        <v>425</v>
      </c>
      <c r="BN135" s="1" t="s">
        <v>3772</v>
      </c>
      <c r="BO135" s="1" t="s">
        <v>45</v>
      </c>
      <c r="BP135" s="1" t="s">
        <v>2316</v>
      </c>
      <c r="BQ135" s="1" t="s">
        <v>426</v>
      </c>
      <c r="BR135" s="1" t="s">
        <v>3975</v>
      </c>
      <c r="BS135" s="1" t="s">
        <v>118</v>
      </c>
      <c r="BT135" s="1" t="s">
        <v>2944</v>
      </c>
    </row>
    <row r="136" spans="1:72" ht="13.5" customHeight="1">
      <c r="A136" s="3" t="str">
        <f>HYPERLINK("http://kyu.snu.ac.kr/sdhj/index.jsp?type=hj/GK14607_00IH_0001_0122.jpg","1783_성평곡면_122")</f>
        <v>1783_성평곡면_122</v>
      </c>
      <c r="B136" s="2">
        <v>1783</v>
      </c>
      <c r="C136" s="2" t="s">
        <v>4854</v>
      </c>
      <c r="D136" s="2" t="s">
        <v>4855</v>
      </c>
      <c r="E136" s="2">
        <v>135</v>
      </c>
      <c r="F136" s="1">
        <v>1</v>
      </c>
      <c r="G136" s="1" t="s">
        <v>4857</v>
      </c>
      <c r="H136" s="1" t="s">
        <v>4540</v>
      </c>
      <c r="I136" s="1">
        <v>6</v>
      </c>
      <c r="L136" s="1">
        <v>3</v>
      </c>
      <c r="M136" s="2" t="s">
        <v>4577</v>
      </c>
      <c r="N136" s="2" t="s">
        <v>4578</v>
      </c>
      <c r="S136" s="1" t="s">
        <v>59</v>
      </c>
      <c r="T136" s="1" t="s">
        <v>2253</v>
      </c>
      <c r="U136" s="1" t="s">
        <v>128</v>
      </c>
      <c r="V136" s="1" t="s">
        <v>2293</v>
      </c>
      <c r="Y136" s="1" t="s">
        <v>427</v>
      </c>
      <c r="Z136" s="1" t="s">
        <v>2761</v>
      </c>
      <c r="AC136" s="1">
        <v>24</v>
      </c>
      <c r="AD136" s="1" t="s">
        <v>73</v>
      </c>
      <c r="AE136" s="1" t="s">
        <v>2599</v>
      </c>
    </row>
    <row r="137" spans="1:72" ht="13.5" customHeight="1">
      <c r="A137" s="3" t="str">
        <f>HYPERLINK("http://kyu.snu.ac.kr/sdhj/index.jsp?type=hj/GK14607_00IH_0001_0123.jpg","1783_성평곡면_123")</f>
        <v>1783_성평곡면_123</v>
      </c>
      <c r="B137" s="2">
        <v>1783</v>
      </c>
      <c r="C137" s="2" t="s">
        <v>4854</v>
      </c>
      <c r="D137" s="2" t="s">
        <v>4855</v>
      </c>
      <c r="E137" s="2">
        <v>136</v>
      </c>
      <c r="F137" s="1">
        <v>1</v>
      </c>
      <c r="G137" s="1" t="s">
        <v>4857</v>
      </c>
      <c r="H137" s="1" t="s">
        <v>4540</v>
      </c>
      <c r="I137" s="1">
        <v>6</v>
      </c>
      <c r="L137" s="1">
        <v>3</v>
      </c>
      <c r="M137" s="2" t="s">
        <v>4577</v>
      </c>
      <c r="N137" s="2" t="s">
        <v>4578</v>
      </c>
      <c r="S137" s="1" t="s">
        <v>86</v>
      </c>
      <c r="T137" s="1" t="s">
        <v>1400</v>
      </c>
      <c r="W137" s="1" t="s">
        <v>119</v>
      </c>
      <c r="X137" s="1" t="s">
        <v>2278</v>
      </c>
      <c r="Y137" s="1" t="s">
        <v>70</v>
      </c>
      <c r="Z137" s="1" t="s">
        <v>2399</v>
      </c>
      <c r="AC137" s="1">
        <v>25</v>
      </c>
      <c r="AD137" s="1" t="s">
        <v>323</v>
      </c>
      <c r="AE137" s="1" t="s">
        <v>2858</v>
      </c>
    </row>
    <row r="138" spans="1:72" ht="13.5" customHeight="1">
      <c r="A138" s="3" t="str">
        <f>HYPERLINK("http://kyu.snu.ac.kr/sdhj/index.jsp?type=hj/GK14607_00IH_0001_0123.jpg","1783_성평곡면_123")</f>
        <v>1783_성평곡면_123</v>
      </c>
      <c r="B138" s="2">
        <v>1783</v>
      </c>
      <c r="C138" s="2" t="s">
        <v>4854</v>
      </c>
      <c r="D138" s="2" t="s">
        <v>4855</v>
      </c>
      <c r="E138" s="2">
        <v>137</v>
      </c>
      <c r="F138" s="1">
        <v>1</v>
      </c>
      <c r="G138" s="1" t="s">
        <v>4857</v>
      </c>
      <c r="H138" s="1" t="s">
        <v>4540</v>
      </c>
      <c r="I138" s="1">
        <v>6</v>
      </c>
      <c r="L138" s="1">
        <v>3</v>
      </c>
      <c r="M138" s="2" t="s">
        <v>4577</v>
      </c>
      <c r="N138" s="2" t="s">
        <v>4578</v>
      </c>
      <c r="S138" s="1" t="s">
        <v>89</v>
      </c>
      <c r="T138" s="1" t="s">
        <v>2265</v>
      </c>
      <c r="AC138" s="1">
        <v>5</v>
      </c>
      <c r="AD138" s="1" t="s">
        <v>236</v>
      </c>
      <c r="AE138" s="1" t="s">
        <v>2819</v>
      </c>
    </row>
    <row r="139" spans="1:72" ht="13.5" customHeight="1">
      <c r="A139" s="3" t="str">
        <f>HYPERLINK("http://kyu.snu.ac.kr/sdhj/index.jsp?type=hj/GK14607_00IH_0001_0123.jpg","1783_성평곡면_123")</f>
        <v>1783_성평곡면_123</v>
      </c>
      <c r="B139" s="2">
        <v>1783</v>
      </c>
      <c r="C139" s="2" t="s">
        <v>4854</v>
      </c>
      <c r="D139" s="2" t="s">
        <v>4855</v>
      </c>
      <c r="E139" s="2">
        <v>138</v>
      </c>
      <c r="F139" s="1">
        <v>1</v>
      </c>
      <c r="G139" s="1" t="s">
        <v>4857</v>
      </c>
      <c r="H139" s="1" t="s">
        <v>4540</v>
      </c>
      <c r="I139" s="1">
        <v>6</v>
      </c>
      <c r="L139" s="1">
        <v>3</v>
      </c>
      <c r="M139" s="2" t="s">
        <v>4577</v>
      </c>
      <c r="N139" s="2" t="s">
        <v>4578</v>
      </c>
      <c r="T139" s="1" t="s">
        <v>4210</v>
      </c>
      <c r="U139" s="1" t="s">
        <v>250</v>
      </c>
      <c r="V139" s="1" t="s">
        <v>2285</v>
      </c>
      <c r="Y139" s="1" t="s">
        <v>428</v>
      </c>
      <c r="Z139" s="1" t="s">
        <v>2760</v>
      </c>
      <c r="AF139" s="1" t="s">
        <v>171</v>
      </c>
      <c r="AG139" s="1" t="s">
        <v>2877</v>
      </c>
      <c r="BB139" s="1" t="s">
        <v>266</v>
      </c>
      <c r="BC139" s="1" t="s">
        <v>2289</v>
      </c>
      <c r="BF139" s="1" t="s">
        <v>4355</v>
      </c>
    </row>
    <row r="140" spans="1:72" ht="13.5" customHeight="1">
      <c r="A140" s="3" t="str">
        <f>HYPERLINK("http://kyu.snu.ac.kr/sdhj/index.jsp?type=hj/GK14607_00IH_0001_0123.jpg","1783_성평곡면_123")</f>
        <v>1783_성평곡면_123</v>
      </c>
      <c r="B140" s="2">
        <v>1783</v>
      </c>
      <c r="C140" s="2" t="s">
        <v>4854</v>
      </c>
      <c r="D140" s="2" t="s">
        <v>4855</v>
      </c>
      <c r="E140" s="2">
        <v>139</v>
      </c>
      <c r="F140" s="1">
        <v>1</v>
      </c>
      <c r="G140" s="1" t="s">
        <v>4857</v>
      </c>
      <c r="H140" s="1" t="s">
        <v>4540</v>
      </c>
      <c r="I140" s="1">
        <v>6</v>
      </c>
      <c r="L140" s="1">
        <v>4</v>
      </c>
      <c r="M140" s="2" t="s">
        <v>4579</v>
      </c>
      <c r="N140" s="2" t="s">
        <v>4580</v>
      </c>
      <c r="T140" s="1" t="s">
        <v>4209</v>
      </c>
      <c r="U140" s="1" t="s">
        <v>128</v>
      </c>
      <c r="V140" s="1" t="s">
        <v>2293</v>
      </c>
      <c r="W140" s="1" t="s">
        <v>38</v>
      </c>
      <c r="X140" s="1" t="s">
        <v>2359</v>
      </c>
      <c r="Y140" s="1" t="s">
        <v>429</v>
      </c>
      <c r="Z140" s="1" t="s">
        <v>2759</v>
      </c>
      <c r="AC140" s="1">
        <v>55</v>
      </c>
      <c r="AD140" s="1" t="s">
        <v>430</v>
      </c>
      <c r="AE140" s="1" t="s">
        <v>2860</v>
      </c>
      <c r="AJ140" s="1" t="s">
        <v>17</v>
      </c>
      <c r="AK140" s="1" t="s">
        <v>2920</v>
      </c>
      <c r="AL140" s="1" t="s">
        <v>41</v>
      </c>
      <c r="AM140" s="1" t="s">
        <v>2918</v>
      </c>
      <c r="AT140" s="1" t="s">
        <v>45</v>
      </c>
      <c r="AU140" s="1" t="s">
        <v>2316</v>
      </c>
      <c r="AV140" s="1" t="s">
        <v>431</v>
      </c>
      <c r="AW140" s="1" t="s">
        <v>3233</v>
      </c>
      <c r="BG140" s="1" t="s">
        <v>232</v>
      </c>
      <c r="BH140" s="1" t="s">
        <v>3306</v>
      </c>
      <c r="BI140" s="1" t="s">
        <v>289</v>
      </c>
      <c r="BJ140" s="1" t="s">
        <v>3115</v>
      </c>
      <c r="BK140" s="1" t="s">
        <v>241</v>
      </c>
      <c r="BL140" s="1" t="s">
        <v>3578</v>
      </c>
      <c r="BM140" s="1" t="s">
        <v>135</v>
      </c>
      <c r="BN140" s="1" t="s">
        <v>3769</v>
      </c>
      <c r="BO140" s="1" t="s">
        <v>45</v>
      </c>
      <c r="BP140" s="1" t="s">
        <v>2316</v>
      </c>
      <c r="BQ140" s="1" t="s">
        <v>432</v>
      </c>
      <c r="BR140" s="1" t="s">
        <v>4437</v>
      </c>
      <c r="BS140" s="1" t="s">
        <v>48</v>
      </c>
      <c r="BT140" s="1" t="s">
        <v>4339</v>
      </c>
    </row>
    <row r="141" spans="1:72" ht="13.5" customHeight="1">
      <c r="A141" s="3" t="str">
        <f>HYPERLINK("http://kyu.snu.ac.kr/sdhj/index.jsp?type=hj/GK14607_00IH_0001_0123.jpg","1783_성평곡면_123")</f>
        <v>1783_성평곡면_123</v>
      </c>
      <c r="B141" s="2">
        <v>1783</v>
      </c>
      <c r="C141" s="2" t="s">
        <v>4854</v>
      </c>
      <c r="D141" s="2" t="s">
        <v>4855</v>
      </c>
      <c r="E141" s="2">
        <v>140</v>
      </c>
      <c r="F141" s="1">
        <v>1</v>
      </c>
      <c r="G141" s="1" t="s">
        <v>4857</v>
      </c>
      <c r="H141" s="1" t="s">
        <v>4540</v>
      </c>
      <c r="I141" s="1">
        <v>6</v>
      </c>
      <c r="L141" s="1">
        <v>4</v>
      </c>
      <c r="M141" s="2" t="s">
        <v>4579</v>
      </c>
      <c r="N141" s="2" t="s">
        <v>4580</v>
      </c>
      <c r="S141" s="1" t="s">
        <v>49</v>
      </c>
      <c r="T141" s="1" t="s">
        <v>2251</v>
      </c>
      <c r="W141" s="1" t="s">
        <v>385</v>
      </c>
      <c r="X141" s="1" t="s">
        <v>2348</v>
      </c>
      <c r="Y141" s="1" t="s">
        <v>70</v>
      </c>
      <c r="Z141" s="1" t="s">
        <v>2399</v>
      </c>
      <c r="AC141" s="1">
        <v>47</v>
      </c>
      <c r="AD141" s="1" t="s">
        <v>71</v>
      </c>
      <c r="AE141" s="1" t="s">
        <v>2862</v>
      </c>
      <c r="AJ141" s="1" t="s">
        <v>17</v>
      </c>
      <c r="AK141" s="1" t="s">
        <v>2920</v>
      </c>
      <c r="AL141" s="1" t="s">
        <v>387</v>
      </c>
      <c r="AM141" s="1" t="s">
        <v>2922</v>
      </c>
      <c r="AT141" s="1" t="s">
        <v>45</v>
      </c>
      <c r="AU141" s="1" t="s">
        <v>2316</v>
      </c>
      <c r="AV141" s="1" t="s">
        <v>433</v>
      </c>
      <c r="AW141" s="1" t="s">
        <v>3232</v>
      </c>
      <c r="BG141" s="1" t="s">
        <v>45</v>
      </c>
      <c r="BH141" s="1" t="s">
        <v>2316</v>
      </c>
      <c r="BI141" s="1" t="s">
        <v>434</v>
      </c>
      <c r="BJ141" s="1" t="s">
        <v>3536</v>
      </c>
      <c r="BK141" s="1" t="s">
        <v>45</v>
      </c>
      <c r="BL141" s="1" t="s">
        <v>2316</v>
      </c>
      <c r="BM141" s="1" t="s">
        <v>435</v>
      </c>
      <c r="BN141" s="1" t="s">
        <v>3501</v>
      </c>
      <c r="BO141" s="1" t="s">
        <v>45</v>
      </c>
      <c r="BP141" s="1" t="s">
        <v>2316</v>
      </c>
      <c r="BQ141" s="1" t="s">
        <v>436</v>
      </c>
      <c r="BR141" s="1" t="s">
        <v>3974</v>
      </c>
      <c r="BS141" s="1" t="s">
        <v>437</v>
      </c>
      <c r="BT141" s="1" t="s">
        <v>2940</v>
      </c>
    </row>
    <row r="142" spans="1:72" ht="13.5" customHeight="1">
      <c r="A142" s="3" t="str">
        <f>HYPERLINK("http://kyu.snu.ac.kr/sdhj/index.jsp?type=hj/GK14607_00IH_0001_0123.jpg","1783_성평곡면_123")</f>
        <v>1783_성평곡면_123</v>
      </c>
      <c r="B142" s="2">
        <v>1783</v>
      </c>
      <c r="C142" s="2" t="s">
        <v>4854</v>
      </c>
      <c r="D142" s="2" t="s">
        <v>4855</v>
      </c>
      <c r="E142" s="2">
        <v>141</v>
      </c>
      <c r="F142" s="1">
        <v>1</v>
      </c>
      <c r="G142" s="1" t="s">
        <v>4857</v>
      </c>
      <c r="H142" s="1" t="s">
        <v>4540</v>
      </c>
      <c r="I142" s="1">
        <v>6</v>
      </c>
      <c r="L142" s="1">
        <v>4</v>
      </c>
      <c r="M142" s="2" t="s">
        <v>4579</v>
      </c>
      <c r="N142" s="2" t="s">
        <v>4580</v>
      </c>
      <c r="S142" s="1" t="s">
        <v>72</v>
      </c>
      <c r="T142" s="1" t="s">
        <v>2252</v>
      </c>
      <c r="W142" s="1" t="s">
        <v>87</v>
      </c>
      <c r="X142" s="1" t="s">
        <v>4231</v>
      </c>
      <c r="Y142" s="1" t="s">
        <v>70</v>
      </c>
      <c r="Z142" s="1" t="s">
        <v>2399</v>
      </c>
      <c r="AF142" s="1" t="s">
        <v>171</v>
      </c>
      <c r="AG142" s="1" t="s">
        <v>2877</v>
      </c>
    </row>
    <row r="143" spans="1:72" ht="13.5" customHeight="1">
      <c r="A143" s="3" t="str">
        <f>HYPERLINK("http://kyu.snu.ac.kr/sdhj/index.jsp?type=hj/GK14607_00IH_0001_0123.jpg","1783_성평곡면_123")</f>
        <v>1783_성평곡면_123</v>
      </c>
      <c r="B143" s="2">
        <v>1783</v>
      </c>
      <c r="C143" s="2" t="s">
        <v>4854</v>
      </c>
      <c r="D143" s="2" t="s">
        <v>4855</v>
      </c>
      <c r="E143" s="2">
        <v>142</v>
      </c>
      <c r="F143" s="1">
        <v>1</v>
      </c>
      <c r="G143" s="1" t="s">
        <v>4857</v>
      </c>
      <c r="H143" s="1" t="s">
        <v>4540</v>
      </c>
      <c r="I143" s="1">
        <v>6</v>
      </c>
      <c r="L143" s="1">
        <v>4</v>
      </c>
      <c r="M143" s="2" t="s">
        <v>4579</v>
      </c>
      <c r="N143" s="2" t="s">
        <v>4580</v>
      </c>
      <c r="S143" s="1" t="s">
        <v>438</v>
      </c>
      <c r="T143" s="1" t="s">
        <v>2261</v>
      </c>
      <c r="U143" s="1" t="s">
        <v>128</v>
      </c>
      <c r="V143" s="1" t="s">
        <v>2293</v>
      </c>
      <c r="Y143" s="1" t="s">
        <v>439</v>
      </c>
      <c r="Z143" s="1" t="s">
        <v>2758</v>
      </c>
      <c r="AC143" s="1">
        <v>53</v>
      </c>
      <c r="AD143" s="1" t="s">
        <v>40</v>
      </c>
      <c r="AE143" s="1" t="s">
        <v>2854</v>
      </c>
    </row>
    <row r="144" spans="1:72" ht="13.5" customHeight="1">
      <c r="A144" s="3" t="str">
        <f>HYPERLINK("http://kyu.snu.ac.kr/sdhj/index.jsp?type=hj/GK14607_00IH_0001_0123.jpg","1783_성평곡면_123")</f>
        <v>1783_성평곡면_123</v>
      </c>
      <c r="B144" s="2">
        <v>1783</v>
      </c>
      <c r="C144" s="2" t="s">
        <v>4854</v>
      </c>
      <c r="D144" s="2" t="s">
        <v>4855</v>
      </c>
      <c r="E144" s="2">
        <v>143</v>
      </c>
      <c r="F144" s="1">
        <v>1</v>
      </c>
      <c r="G144" s="1" t="s">
        <v>4857</v>
      </c>
      <c r="H144" s="1" t="s">
        <v>4540</v>
      </c>
      <c r="I144" s="1">
        <v>6</v>
      </c>
      <c r="L144" s="1">
        <v>4</v>
      </c>
      <c r="M144" s="2" t="s">
        <v>4579</v>
      </c>
      <c r="N144" s="2" t="s">
        <v>4580</v>
      </c>
      <c r="S144" s="1" t="s">
        <v>362</v>
      </c>
      <c r="T144" s="1" t="s">
        <v>2260</v>
      </c>
      <c r="W144" s="1" t="s">
        <v>110</v>
      </c>
      <c r="X144" s="1" t="s">
        <v>2354</v>
      </c>
      <c r="Y144" s="1" t="s">
        <v>70</v>
      </c>
      <c r="Z144" s="1" t="s">
        <v>2399</v>
      </c>
      <c r="AC144" s="1">
        <v>53</v>
      </c>
      <c r="AD144" s="1" t="s">
        <v>40</v>
      </c>
      <c r="AE144" s="1" t="s">
        <v>2854</v>
      </c>
    </row>
    <row r="145" spans="1:72" ht="13.5" customHeight="1">
      <c r="A145" s="3" t="str">
        <f>HYPERLINK("http://kyu.snu.ac.kr/sdhj/index.jsp?type=hj/GK14607_00IH_0001_0123.jpg","1783_성평곡면_123")</f>
        <v>1783_성평곡면_123</v>
      </c>
      <c r="B145" s="2">
        <v>1783</v>
      </c>
      <c r="C145" s="2" t="s">
        <v>4854</v>
      </c>
      <c r="D145" s="2" t="s">
        <v>4855</v>
      </c>
      <c r="E145" s="2">
        <v>144</v>
      </c>
      <c r="F145" s="1">
        <v>1</v>
      </c>
      <c r="G145" s="1" t="s">
        <v>4857</v>
      </c>
      <c r="H145" s="1" t="s">
        <v>4540</v>
      </c>
      <c r="I145" s="1">
        <v>6</v>
      </c>
      <c r="L145" s="1">
        <v>4</v>
      </c>
      <c r="M145" s="2" t="s">
        <v>4579</v>
      </c>
      <c r="N145" s="2" t="s">
        <v>4580</v>
      </c>
      <c r="T145" s="1" t="s">
        <v>4210</v>
      </c>
      <c r="U145" s="1" t="s">
        <v>250</v>
      </c>
      <c r="V145" s="1" t="s">
        <v>2285</v>
      </c>
      <c r="Y145" s="1" t="s">
        <v>440</v>
      </c>
      <c r="Z145" s="1" t="s">
        <v>2757</v>
      </c>
      <c r="AD145" s="1" t="s">
        <v>238</v>
      </c>
      <c r="AE145" s="1" t="s">
        <v>2832</v>
      </c>
      <c r="AF145" s="1" t="s">
        <v>441</v>
      </c>
      <c r="AG145" s="1" t="s">
        <v>2882</v>
      </c>
    </row>
    <row r="146" spans="1:72" ht="13.5" customHeight="1">
      <c r="A146" s="3" t="str">
        <f>HYPERLINK("http://kyu.snu.ac.kr/sdhj/index.jsp?type=hj/GK14607_00IH_0001_0123.jpg","1783_성평곡면_123")</f>
        <v>1783_성평곡면_123</v>
      </c>
      <c r="B146" s="2">
        <v>1783</v>
      </c>
      <c r="C146" s="2" t="s">
        <v>4854</v>
      </c>
      <c r="D146" s="2" t="s">
        <v>4855</v>
      </c>
      <c r="E146" s="2">
        <v>145</v>
      </c>
      <c r="F146" s="1">
        <v>1</v>
      </c>
      <c r="G146" s="1" t="s">
        <v>4857</v>
      </c>
      <c r="H146" s="1" t="s">
        <v>4540</v>
      </c>
      <c r="I146" s="1">
        <v>6</v>
      </c>
      <c r="L146" s="1">
        <v>5</v>
      </c>
      <c r="M146" s="2" t="s">
        <v>4581</v>
      </c>
      <c r="N146" s="2" t="s">
        <v>4582</v>
      </c>
      <c r="T146" s="1" t="s">
        <v>4209</v>
      </c>
      <c r="U146" s="1" t="s">
        <v>128</v>
      </c>
      <c r="V146" s="1" t="s">
        <v>2293</v>
      </c>
      <c r="W146" s="1" t="s">
        <v>38</v>
      </c>
      <c r="X146" s="1" t="s">
        <v>2359</v>
      </c>
      <c r="Y146" s="1" t="s">
        <v>442</v>
      </c>
      <c r="Z146" s="1" t="s">
        <v>2756</v>
      </c>
      <c r="AC146" s="1">
        <v>47</v>
      </c>
      <c r="AD146" s="1" t="s">
        <v>71</v>
      </c>
      <c r="AE146" s="1" t="s">
        <v>2862</v>
      </c>
      <c r="AJ146" s="1" t="s">
        <v>17</v>
      </c>
      <c r="AK146" s="1" t="s">
        <v>2920</v>
      </c>
      <c r="AL146" s="1" t="s">
        <v>41</v>
      </c>
      <c r="AM146" s="1" t="s">
        <v>2918</v>
      </c>
      <c r="AT146" s="1" t="s">
        <v>45</v>
      </c>
      <c r="AU146" s="1" t="s">
        <v>2316</v>
      </c>
      <c r="AV146" s="1" t="s">
        <v>145</v>
      </c>
      <c r="AW146" s="1" t="s">
        <v>3231</v>
      </c>
      <c r="BG146" s="1" t="s">
        <v>45</v>
      </c>
      <c r="BH146" s="1" t="s">
        <v>2316</v>
      </c>
      <c r="BI146" s="1" t="s">
        <v>147</v>
      </c>
      <c r="BJ146" s="1" t="s">
        <v>3329</v>
      </c>
      <c r="BK146" s="1" t="s">
        <v>45</v>
      </c>
      <c r="BL146" s="1" t="s">
        <v>2316</v>
      </c>
      <c r="BM146" s="1" t="s">
        <v>165</v>
      </c>
      <c r="BN146" s="1" t="s">
        <v>3555</v>
      </c>
      <c r="BO146" s="1" t="s">
        <v>45</v>
      </c>
      <c r="BP146" s="1" t="s">
        <v>2316</v>
      </c>
      <c r="BQ146" s="1" t="s">
        <v>443</v>
      </c>
      <c r="BR146" s="1" t="s">
        <v>3973</v>
      </c>
      <c r="BS146" s="1" t="s">
        <v>259</v>
      </c>
      <c r="BT146" s="1" t="s">
        <v>2929</v>
      </c>
    </row>
    <row r="147" spans="1:72" ht="13.5" customHeight="1">
      <c r="A147" s="3" t="str">
        <f>HYPERLINK("http://kyu.snu.ac.kr/sdhj/index.jsp?type=hj/GK14607_00IH_0001_0123.jpg","1783_성평곡면_123")</f>
        <v>1783_성평곡면_123</v>
      </c>
      <c r="B147" s="2">
        <v>1783</v>
      </c>
      <c r="C147" s="2" t="s">
        <v>4854</v>
      </c>
      <c r="D147" s="2" t="s">
        <v>4855</v>
      </c>
      <c r="E147" s="2">
        <v>146</v>
      </c>
      <c r="F147" s="1">
        <v>1</v>
      </c>
      <c r="G147" s="1" t="s">
        <v>4857</v>
      </c>
      <c r="H147" s="1" t="s">
        <v>4540</v>
      </c>
      <c r="I147" s="1">
        <v>6</v>
      </c>
      <c r="L147" s="1">
        <v>5</v>
      </c>
      <c r="M147" s="2" t="s">
        <v>4581</v>
      </c>
      <c r="N147" s="2" t="s">
        <v>4582</v>
      </c>
      <c r="S147" s="1" t="s">
        <v>49</v>
      </c>
      <c r="T147" s="1" t="s">
        <v>2251</v>
      </c>
      <c r="W147" s="1" t="s">
        <v>38</v>
      </c>
      <c r="X147" s="1" t="s">
        <v>2359</v>
      </c>
      <c r="Y147" s="1" t="s">
        <v>70</v>
      </c>
      <c r="Z147" s="1" t="s">
        <v>2399</v>
      </c>
      <c r="AC147" s="1">
        <v>47</v>
      </c>
      <c r="AD147" s="1" t="s">
        <v>71</v>
      </c>
      <c r="AE147" s="1" t="s">
        <v>2862</v>
      </c>
      <c r="AJ147" s="1" t="s">
        <v>120</v>
      </c>
      <c r="AK147" s="1" t="s">
        <v>2921</v>
      </c>
      <c r="AL147" s="1" t="s">
        <v>41</v>
      </c>
      <c r="AM147" s="1" t="s">
        <v>2918</v>
      </c>
      <c r="AT147" s="1" t="s">
        <v>128</v>
      </c>
      <c r="AU147" s="1" t="s">
        <v>2293</v>
      </c>
      <c r="AV147" s="1" t="s">
        <v>288</v>
      </c>
      <c r="AW147" s="1" t="s">
        <v>2753</v>
      </c>
      <c r="BG147" s="1" t="s">
        <v>45</v>
      </c>
      <c r="BH147" s="1" t="s">
        <v>2316</v>
      </c>
      <c r="BI147" s="1" t="s">
        <v>4362</v>
      </c>
      <c r="BJ147" s="1" t="s">
        <v>4361</v>
      </c>
      <c r="BK147" s="1" t="s">
        <v>232</v>
      </c>
      <c r="BL147" s="1" t="s">
        <v>3306</v>
      </c>
      <c r="BM147" s="1" t="s">
        <v>289</v>
      </c>
      <c r="BN147" s="1" t="s">
        <v>3115</v>
      </c>
      <c r="BO147" s="1" t="s">
        <v>45</v>
      </c>
      <c r="BP147" s="1" t="s">
        <v>2316</v>
      </c>
      <c r="BQ147" s="1" t="s">
        <v>290</v>
      </c>
      <c r="BR147" s="1" t="s">
        <v>3972</v>
      </c>
      <c r="BS147" s="1" t="s">
        <v>121</v>
      </c>
      <c r="BT147" s="1" t="s">
        <v>2924</v>
      </c>
    </row>
    <row r="148" spans="1:72" ht="13.5" customHeight="1">
      <c r="A148" s="3" t="str">
        <f>HYPERLINK("http://kyu.snu.ac.kr/sdhj/index.jsp?type=hj/GK14607_00IH_0001_0123.jpg","1783_성평곡면_123")</f>
        <v>1783_성평곡면_123</v>
      </c>
      <c r="B148" s="2">
        <v>1783</v>
      </c>
      <c r="C148" s="2" t="s">
        <v>4854</v>
      </c>
      <c r="D148" s="2" t="s">
        <v>4855</v>
      </c>
      <c r="E148" s="2">
        <v>147</v>
      </c>
      <c r="F148" s="1">
        <v>1</v>
      </c>
      <c r="G148" s="1" t="s">
        <v>4857</v>
      </c>
      <c r="H148" s="1" t="s">
        <v>4540</v>
      </c>
      <c r="I148" s="1">
        <v>6</v>
      </c>
      <c r="L148" s="1">
        <v>5</v>
      </c>
      <c r="M148" s="2" t="s">
        <v>4581</v>
      </c>
      <c r="N148" s="2" t="s">
        <v>4582</v>
      </c>
      <c r="S148" s="1" t="s">
        <v>57</v>
      </c>
      <c r="T148" s="1" t="s">
        <v>2250</v>
      </c>
      <c r="AC148" s="1">
        <v>11</v>
      </c>
      <c r="AD148" s="1" t="s">
        <v>130</v>
      </c>
      <c r="AE148" s="1" t="s">
        <v>2823</v>
      </c>
    </row>
    <row r="149" spans="1:72" ht="13.5" customHeight="1">
      <c r="A149" s="3" t="str">
        <f>HYPERLINK("http://kyu.snu.ac.kr/sdhj/index.jsp?type=hj/GK14607_00IH_0001_0123.jpg","1783_성평곡면_123")</f>
        <v>1783_성평곡면_123</v>
      </c>
      <c r="B149" s="2">
        <v>1783</v>
      </c>
      <c r="C149" s="2" t="s">
        <v>4854</v>
      </c>
      <c r="D149" s="2" t="s">
        <v>4855</v>
      </c>
      <c r="E149" s="2">
        <v>148</v>
      </c>
      <c r="F149" s="1">
        <v>1</v>
      </c>
      <c r="G149" s="1" t="s">
        <v>4857</v>
      </c>
      <c r="H149" s="1" t="s">
        <v>4540</v>
      </c>
      <c r="I149" s="1">
        <v>6</v>
      </c>
      <c r="L149" s="1">
        <v>5</v>
      </c>
      <c r="M149" s="2" t="s">
        <v>4581</v>
      </c>
      <c r="N149" s="2" t="s">
        <v>4582</v>
      </c>
      <c r="S149" s="1" t="s">
        <v>57</v>
      </c>
      <c r="T149" s="1" t="s">
        <v>2250</v>
      </c>
      <c r="AC149" s="1">
        <v>9</v>
      </c>
      <c r="AD149" s="1" t="s">
        <v>358</v>
      </c>
      <c r="AE149" s="1" t="s">
        <v>2840</v>
      </c>
    </row>
    <row r="150" spans="1:72" ht="13.5" customHeight="1">
      <c r="A150" s="3" t="str">
        <f>HYPERLINK("http://kyu.snu.ac.kr/sdhj/index.jsp?type=hj/GK14607_00IH_0001_0123.jpg","1783_성평곡면_123")</f>
        <v>1783_성평곡면_123</v>
      </c>
      <c r="B150" s="2">
        <v>1783</v>
      </c>
      <c r="C150" s="2" t="s">
        <v>4854</v>
      </c>
      <c r="D150" s="2" t="s">
        <v>4855</v>
      </c>
      <c r="E150" s="2">
        <v>149</v>
      </c>
      <c r="F150" s="1">
        <v>1</v>
      </c>
      <c r="G150" s="1" t="s">
        <v>4857</v>
      </c>
      <c r="H150" s="1" t="s">
        <v>4540</v>
      </c>
      <c r="I150" s="1">
        <v>6</v>
      </c>
      <c r="L150" s="1">
        <v>5</v>
      </c>
      <c r="M150" s="2" t="s">
        <v>4581</v>
      </c>
      <c r="N150" s="2" t="s">
        <v>4582</v>
      </c>
      <c r="T150" s="1" t="s">
        <v>4210</v>
      </c>
      <c r="U150" s="1" t="s">
        <v>266</v>
      </c>
      <c r="V150" s="1" t="s">
        <v>2289</v>
      </c>
      <c r="Y150" s="1" t="s">
        <v>444</v>
      </c>
      <c r="Z150" s="1" t="s">
        <v>4243</v>
      </c>
      <c r="AC150" s="1">
        <v>41</v>
      </c>
      <c r="AD150" s="1" t="s">
        <v>305</v>
      </c>
      <c r="AE150" s="1" t="s">
        <v>2861</v>
      </c>
    </row>
    <row r="151" spans="1:72" ht="13.5" customHeight="1">
      <c r="A151" s="3" t="str">
        <f>HYPERLINK("http://kyu.snu.ac.kr/sdhj/index.jsp?type=hj/GK14607_00IH_0001_0123.jpg","1783_성평곡면_123")</f>
        <v>1783_성평곡면_123</v>
      </c>
      <c r="B151" s="2">
        <v>1783</v>
      </c>
      <c r="C151" s="2" t="s">
        <v>4854</v>
      </c>
      <c r="D151" s="2" t="s">
        <v>4855</v>
      </c>
      <c r="E151" s="2">
        <v>150</v>
      </c>
      <c r="F151" s="1">
        <v>1</v>
      </c>
      <c r="G151" s="1" t="s">
        <v>4857</v>
      </c>
      <c r="H151" s="1" t="s">
        <v>4540</v>
      </c>
      <c r="I151" s="1">
        <v>7</v>
      </c>
      <c r="J151" s="1" t="s">
        <v>445</v>
      </c>
      <c r="K151" s="1" t="s">
        <v>2233</v>
      </c>
      <c r="L151" s="1">
        <v>1</v>
      </c>
      <c r="M151" s="2" t="s">
        <v>4583</v>
      </c>
      <c r="N151" s="2" t="s">
        <v>4584</v>
      </c>
      <c r="T151" s="1" t="s">
        <v>4209</v>
      </c>
      <c r="U151" s="1" t="s">
        <v>446</v>
      </c>
      <c r="V151" s="1" t="s">
        <v>2292</v>
      </c>
      <c r="W151" s="1" t="s">
        <v>38</v>
      </c>
      <c r="X151" s="1" t="s">
        <v>2359</v>
      </c>
      <c r="Y151" s="1" t="s">
        <v>10</v>
      </c>
      <c r="Z151" s="1" t="s">
        <v>2386</v>
      </c>
      <c r="AC151" s="1">
        <v>45</v>
      </c>
      <c r="AD151" s="1" t="s">
        <v>51</v>
      </c>
      <c r="AE151" s="1" t="s">
        <v>2849</v>
      </c>
      <c r="AJ151" s="1" t="s">
        <v>17</v>
      </c>
      <c r="AK151" s="1" t="s">
        <v>2920</v>
      </c>
      <c r="AL151" s="1" t="s">
        <v>41</v>
      </c>
      <c r="AM151" s="1" t="s">
        <v>2918</v>
      </c>
      <c r="AT151" s="1" t="s">
        <v>166</v>
      </c>
      <c r="AU151" s="1" t="s">
        <v>2335</v>
      </c>
      <c r="AV151" s="1" t="s">
        <v>447</v>
      </c>
      <c r="AW151" s="1" t="s">
        <v>3230</v>
      </c>
      <c r="BG151" s="1" t="s">
        <v>42</v>
      </c>
      <c r="BH151" s="1" t="s">
        <v>2282</v>
      </c>
      <c r="BI151" s="1" t="s">
        <v>448</v>
      </c>
      <c r="BJ151" s="1" t="s">
        <v>2632</v>
      </c>
      <c r="BK151" s="1" t="s">
        <v>42</v>
      </c>
      <c r="BL151" s="1" t="s">
        <v>2282</v>
      </c>
      <c r="BM151" s="1" t="s">
        <v>449</v>
      </c>
      <c r="BN151" s="1" t="s">
        <v>3397</v>
      </c>
      <c r="BO151" s="1" t="s">
        <v>42</v>
      </c>
      <c r="BP151" s="1" t="s">
        <v>2282</v>
      </c>
      <c r="BQ151" s="1" t="s">
        <v>450</v>
      </c>
      <c r="BR151" s="1" t="s">
        <v>3971</v>
      </c>
      <c r="BS151" s="1" t="s">
        <v>451</v>
      </c>
      <c r="BT151" s="1" t="s">
        <v>2911</v>
      </c>
    </row>
    <row r="152" spans="1:72" ht="13.5" customHeight="1">
      <c r="A152" s="3" t="str">
        <f>HYPERLINK("http://kyu.snu.ac.kr/sdhj/index.jsp?type=hj/GK14607_00IH_0001_0123.jpg","1783_성평곡면_123")</f>
        <v>1783_성평곡면_123</v>
      </c>
      <c r="B152" s="2">
        <v>1783</v>
      </c>
      <c r="C152" s="2" t="s">
        <v>4854</v>
      </c>
      <c r="D152" s="2" t="s">
        <v>4855</v>
      </c>
      <c r="E152" s="2">
        <v>151</v>
      </c>
      <c r="F152" s="1">
        <v>1</v>
      </c>
      <c r="G152" s="1" t="s">
        <v>4857</v>
      </c>
      <c r="H152" s="1" t="s">
        <v>4540</v>
      </c>
      <c r="I152" s="1">
        <v>7</v>
      </c>
      <c r="L152" s="1">
        <v>1</v>
      </c>
      <c r="M152" s="2" t="s">
        <v>4583</v>
      </c>
      <c r="N152" s="2" t="s">
        <v>4584</v>
      </c>
      <c r="S152" s="1" t="s">
        <v>57</v>
      </c>
      <c r="T152" s="1" t="s">
        <v>2250</v>
      </c>
      <c r="Y152" s="1" t="s">
        <v>172</v>
      </c>
      <c r="Z152" s="1" t="s">
        <v>2387</v>
      </c>
      <c r="AC152" s="1">
        <v>12</v>
      </c>
      <c r="AD152" s="1" t="s">
        <v>58</v>
      </c>
      <c r="AE152" s="1" t="s">
        <v>2839</v>
      </c>
    </row>
    <row r="153" spans="1:72" ht="13.5" customHeight="1">
      <c r="A153" s="3" t="str">
        <f>HYPERLINK("http://kyu.snu.ac.kr/sdhj/index.jsp?type=hj/GK14607_00IH_0001_0123.jpg","1783_성평곡면_123")</f>
        <v>1783_성평곡면_123</v>
      </c>
      <c r="B153" s="2">
        <v>1783</v>
      </c>
      <c r="C153" s="2" t="s">
        <v>4854</v>
      </c>
      <c r="D153" s="2" t="s">
        <v>4855</v>
      </c>
      <c r="E153" s="2">
        <v>152</v>
      </c>
      <c r="F153" s="1">
        <v>1</v>
      </c>
      <c r="G153" s="1" t="s">
        <v>4857</v>
      </c>
      <c r="H153" s="1" t="s">
        <v>4540</v>
      </c>
      <c r="I153" s="1">
        <v>7</v>
      </c>
      <c r="L153" s="1">
        <v>1</v>
      </c>
      <c r="M153" s="2" t="s">
        <v>4583</v>
      </c>
      <c r="N153" s="2" t="s">
        <v>4584</v>
      </c>
      <c r="S153" s="1" t="s">
        <v>57</v>
      </c>
      <c r="T153" s="1" t="s">
        <v>2250</v>
      </c>
      <c r="Y153" s="1" t="s">
        <v>172</v>
      </c>
      <c r="Z153" s="1" t="s">
        <v>2387</v>
      </c>
      <c r="AC153" s="1">
        <v>7</v>
      </c>
      <c r="AD153" s="1" t="s">
        <v>219</v>
      </c>
      <c r="AE153" s="1" t="s">
        <v>2817</v>
      </c>
    </row>
    <row r="154" spans="1:72" ht="13.5" customHeight="1">
      <c r="A154" s="3" t="str">
        <f>HYPERLINK("http://kyu.snu.ac.kr/sdhj/index.jsp?type=hj/GK14607_00IH_0001_0123.jpg","1783_성평곡면_123")</f>
        <v>1783_성평곡면_123</v>
      </c>
      <c r="B154" s="2">
        <v>1783</v>
      </c>
      <c r="C154" s="2" t="s">
        <v>4854</v>
      </c>
      <c r="D154" s="2" t="s">
        <v>4855</v>
      </c>
      <c r="E154" s="2">
        <v>153</v>
      </c>
      <c r="F154" s="1">
        <v>1</v>
      </c>
      <c r="G154" s="1" t="s">
        <v>4857</v>
      </c>
      <c r="H154" s="1" t="s">
        <v>4540</v>
      </c>
      <c r="I154" s="1">
        <v>7</v>
      </c>
      <c r="L154" s="1">
        <v>2</v>
      </c>
      <c r="M154" s="2" t="s">
        <v>4585</v>
      </c>
      <c r="N154" s="2" t="s">
        <v>3628</v>
      </c>
      <c r="Q154" s="1" t="s">
        <v>452</v>
      </c>
      <c r="R154" s="1" t="s">
        <v>2248</v>
      </c>
      <c r="T154" s="1" t="s">
        <v>4209</v>
      </c>
      <c r="W154" s="1" t="s">
        <v>249</v>
      </c>
      <c r="X154" s="1" t="s">
        <v>4236</v>
      </c>
      <c r="Y154" s="1" t="s">
        <v>10</v>
      </c>
      <c r="Z154" s="1" t="s">
        <v>2386</v>
      </c>
      <c r="AC154" s="1">
        <v>58</v>
      </c>
      <c r="AD154" s="1" t="s">
        <v>71</v>
      </c>
      <c r="AE154" s="1" t="s">
        <v>2862</v>
      </c>
      <c r="AJ154" s="1" t="s">
        <v>17</v>
      </c>
      <c r="AK154" s="1" t="s">
        <v>2920</v>
      </c>
      <c r="AL154" s="1" t="s">
        <v>41</v>
      </c>
      <c r="AM154" s="1" t="s">
        <v>2918</v>
      </c>
      <c r="AT154" s="1" t="s">
        <v>42</v>
      </c>
      <c r="AU154" s="1" t="s">
        <v>2282</v>
      </c>
      <c r="AV154" s="1" t="s">
        <v>453</v>
      </c>
      <c r="AW154" s="1" t="s">
        <v>3229</v>
      </c>
      <c r="BG154" s="1" t="s">
        <v>454</v>
      </c>
      <c r="BH154" s="1" t="s">
        <v>3305</v>
      </c>
      <c r="BI154" s="1" t="s">
        <v>455</v>
      </c>
      <c r="BJ154" s="1" t="s">
        <v>3535</v>
      </c>
      <c r="BK154" s="1" t="s">
        <v>456</v>
      </c>
      <c r="BL154" s="1" t="s">
        <v>3579</v>
      </c>
      <c r="BM154" s="1" t="s">
        <v>457</v>
      </c>
      <c r="BN154" s="1" t="s">
        <v>3771</v>
      </c>
      <c r="BO154" s="1" t="s">
        <v>45</v>
      </c>
      <c r="BP154" s="1" t="s">
        <v>2316</v>
      </c>
      <c r="BQ154" s="1" t="s">
        <v>458</v>
      </c>
      <c r="BR154" s="1" t="s">
        <v>4513</v>
      </c>
      <c r="BS154" s="1" t="s">
        <v>459</v>
      </c>
      <c r="BT154" s="1" t="s">
        <v>2930</v>
      </c>
    </row>
    <row r="155" spans="1:72" ht="13.5" customHeight="1">
      <c r="A155" s="3" t="str">
        <f>HYPERLINK("http://kyu.snu.ac.kr/sdhj/index.jsp?type=hj/GK14607_00IH_0001_0123.jpg","1783_성평곡면_123")</f>
        <v>1783_성평곡면_123</v>
      </c>
      <c r="B155" s="2">
        <v>1783</v>
      </c>
      <c r="C155" s="2" t="s">
        <v>4854</v>
      </c>
      <c r="D155" s="2" t="s">
        <v>4855</v>
      </c>
      <c r="E155" s="2">
        <v>154</v>
      </c>
      <c r="F155" s="1">
        <v>1</v>
      </c>
      <c r="G155" s="1" t="s">
        <v>4857</v>
      </c>
      <c r="H155" s="1" t="s">
        <v>4540</v>
      </c>
      <c r="I155" s="1">
        <v>7</v>
      </c>
      <c r="L155" s="1">
        <v>2</v>
      </c>
      <c r="M155" s="2" t="s">
        <v>4585</v>
      </c>
      <c r="N155" s="2" t="s">
        <v>3628</v>
      </c>
      <c r="S155" s="1" t="s">
        <v>72</v>
      </c>
      <c r="T155" s="1" t="s">
        <v>2252</v>
      </c>
      <c r="W155" s="1" t="s">
        <v>249</v>
      </c>
      <c r="X155" s="1" t="s">
        <v>4236</v>
      </c>
      <c r="Y155" s="1" t="s">
        <v>10</v>
      </c>
      <c r="Z155" s="1" t="s">
        <v>2386</v>
      </c>
      <c r="AC155" s="1">
        <v>87</v>
      </c>
      <c r="AD155" s="1" t="s">
        <v>460</v>
      </c>
      <c r="AE155" s="1" t="s">
        <v>2846</v>
      </c>
    </row>
    <row r="156" spans="1:72" ht="13.5" customHeight="1">
      <c r="A156" s="3" t="str">
        <f>HYPERLINK("http://kyu.snu.ac.kr/sdhj/index.jsp?type=hj/GK14607_00IH_0001_0123.jpg","1783_성평곡면_123")</f>
        <v>1783_성평곡면_123</v>
      </c>
      <c r="B156" s="2">
        <v>1783</v>
      </c>
      <c r="C156" s="2" t="s">
        <v>4854</v>
      </c>
      <c r="D156" s="2" t="s">
        <v>4855</v>
      </c>
      <c r="E156" s="2">
        <v>155</v>
      </c>
      <c r="F156" s="1">
        <v>1</v>
      </c>
      <c r="G156" s="1" t="s">
        <v>4857</v>
      </c>
      <c r="H156" s="1" t="s">
        <v>4540</v>
      </c>
      <c r="I156" s="1">
        <v>7</v>
      </c>
      <c r="L156" s="1">
        <v>2</v>
      </c>
      <c r="M156" s="2" t="s">
        <v>4585</v>
      </c>
      <c r="N156" s="2" t="s">
        <v>3628</v>
      </c>
      <c r="S156" s="1" t="s">
        <v>57</v>
      </c>
      <c r="T156" s="1" t="s">
        <v>2250</v>
      </c>
      <c r="Y156" s="1" t="s">
        <v>172</v>
      </c>
      <c r="Z156" s="1" t="s">
        <v>2387</v>
      </c>
      <c r="AC156" s="1">
        <v>18</v>
      </c>
      <c r="AD156" s="1" t="s">
        <v>75</v>
      </c>
      <c r="AE156" s="1" t="s">
        <v>2852</v>
      </c>
    </row>
    <row r="157" spans="1:72" ht="13.5" customHeight="1">
      <c r="A157" s="3" t="str">
        <f>HYPERLINK("http://kyu.snu.ac.kr/sdhj/index.jsp?type=hj/GK14607_00IH_0001_0123.jpg","1783_성평곡면_123")</f>
        <v>1783_성평곡면_123</v>
      </c>
      <c r="B157" s="2">
        <v>1783</v>
      </c>
      <c r="C157" s="2" t="s">
        <v>4854</v>
      </c>
      <c r="D157" s="2" t="s">
        <v>4855</v>
      </c>
      <c r="E157" s="2">
        <v>156</v>
      </c>
      <c r="F157" s="1">
        <v>1</v>
      </c>
      <c r="G157" s="1" t="s">
        <v>4857</v>
      </c>
      <c r="H157" s="1" t="s">
        <v>4540</v>
      </c>
      <c r="I157" s="1">
        <v>7</v>
      </c>
      <c r="L157" s="1">
        <v>2</v>
      </c>
      <c r="M157" s="2" t="s">
        <v>4585</v>
      </c>
      <c r="N157" s="2" t="s">
        <v>3628</v>
      </c>
      <c r="S157" s="1" t="s">
        <v>57</v>
      </c>
      <c r="T157" s="1" t="s">
        <v>2250</v>
      </c>
      <c r="Y157" s="1" t="s">
        <v>172</v>
      </c>
      <c r="Z157" s="1" t="s">
        <v>2387</v>
      </c>
      <c r="AC157" s="1">
        <v>10</v>
      </c>
      <c r="AD157" s="1" t="s">
        <v>63</v>
      </c>
      <c r="AE157" s="1" t="s">
        <v>2813</v>
      </c>
    </row>
    <row r="158" spans="1:72" ht="13.5" customHeight="1">
      <c r="A158" s="3" t="str">
        <f>HYPERLINK("http://kyu.snu.ac.kr/sdhj/index.jsp?type=hj/GK14607_00IH_0001_0123.jpg","1783_성평곡면_123")</f>
        <v>1783_성평곡면_123</v>
      </c>
      <c r="B158" s="2">
        <v>1783</v>
      </c>
      <c r="C158" s="2" t="s">
        <v>4854</v>
      </c>
      <c r="D158" s="2" t="s">
        <v>4855</v>
      </c>
      <c r="E158" s="2">
        <v>157</v>
      </c>
      <c r="F158" s="1">
        <v>1</v>
      </c>
      <c r="G158" s="1" t="s">
        <v>4857</v>
      </c>
      <c r="H158" s="1" t="s">
        <v>4540</v>
      </c>
      <c r="I158" s="1">
        <v>7</v>
      </c>
      <c r="L158" s="1">
        <v>3</v>
      </c>
      <c r="M158" s="2" t="s">
        <v>445</v>
      </c>
      <c r="N158" s="2" t="s">
        <v>2233</v>
      </c>
      <c r="T158" s="1" t="s">
        <v>4209</v>
      </c>
      <c r="U158" s="1" t="s">
        <v>461</v>
      </c>
      <c r="V158" s="1" t="s">
        <v>2344</v>
      </c>
      <c r="W158" s="1" t="s">
        <v>38</v>
      </c>
      <c r="X158" s="1" t="s">
        <v>2359</v>
      </c>
      <c r="Y158" s="1" t="s">
        <v>462</v>
      </c>
      <c r="Z158" s="1" t="s">
        <v>2755</v>
      </c>
      <c r="AC158" s="1">
        <v>61</v>
      </c>
      <c r="AD158" s="1" t="s">
        <v>85</v>
      </c>
      <c r="AE158" s="1" t="s">
        <v>2831</v>
      </c>
      <c r="AJ158" s="1" t="s">
        <v>17</v>
      </c>
      <c r="AK158" s="1" t="s">
        <v>2920</v>
      </c>
      <c r="AL158" s="1" t="s">
        <v>41</v>
      </c>
      <c r="AM158" s="1" t="s">
        <v>2918</v>
      </c>
      <c r="AT158" s="1" t="s">
        <v>463</v>
      </c>
      <c r="AU158" s="1" t="s">
        <v>2975</v>
      </c>
      <c r="AV158" s="1" t="s">
        <v>464</v>
      </c>
      <c r="AW158" s="1" t="s">
        <v>3017</v>
      </c>
      <c r="BG158" s="1" t="s">
        <v>42</v>
      </c>
      <c r="BH158" s="1" t="s">
        <v>2282</v>
      </c>
      <c r="BI158" s="1" t="s">
        <v>164</v>
      </c>
      <c r="BJ158" s="1" t="s">
        <v>3257</v>
      </c>
      <c r="BK158" s="1" t="s">
        <v>168</v>
      </c>
      <c r="BL158" s="1" t="s">
        <v>2980</v>
      </c>
      <c r="BM158" s="1" t="s">
        <v>465</v>
      </c>
      <c r="BN158" s="1" t="s">
        <v>3555</v>
      </c>
      <c r="BO158" s="1" t="s">
        <v>168</v>
      </c>
      <c r="BP158" s="1" t="s">
        <v>2980</v>
      </c>
      <c r="BQ158" s="1" t="s">
        <v>466</v>
      </c>
      <c r="BR158" s="1" t="s">
        <v>3824</v>
      </c>
      <c r="BS158" s="1" t="s">
        <v>118</v>
      </c>
      <c r="BT158" s="1" t="s">
        <v>2944</v>
      </c>
    </row>
    <row r="159" spans="1:72" ht="13.5" customHeight="1">
      <c r="A159" s="3" t="str">
        <f>HYPERLINK("http://kyu.snu.ac.kr/sdhj/index.jsp?type=hj/GK14607_00IH_0001_0123.jpg","1783_성평곡면_123")</f>
        <v>1783_성평곡면_123</v>
      </c>
      <c r="B159" s="2">
        <v>1783</v>
      </c>
      <c r="C159" s="2" t="s">
        <v>4854</v>
      </c>
      <c r="D159" s="2" t="s">
        <v>4855</v>
      </c>
      <c r="E159" s="2">
        <v>158</v>
      </c>
      <c r="F159" s="1">
        <v>1</v>
      </c>
      <c r="G159" s="1" t="s">
        <v>4857</v>
      </c>
      <c r="H159" s="1" t="s">
        <v>4540</v>
      </c>
      <c r="I159" s="1">
        <v>7</v>
      </c>
      <c r="L159" s="1">
        <v>3</v>
      </c>
      <c r="M159" s="2" t="s">
        <v>445</v>
      </c>
      <c r="N159" s="2" t="s">
        <v>2233</v>
      </c>
      <c r="S159" s="1" t="s">
        <v>49</v>
      </c>
      <c r="T159" s="1" t="s">
        <v>2251</v>
      </c>
      <c r="W159" s="1" t="s">
        <v>385</v>
      </c>
      <c r="X159" s="1" t="s">
        <v>2348</v>
      </c>
      <c r="Y159" s="1" t="s">
        <v>10</v>
      </c>
      <c r="Z159" s="1" t="s">
        <v>2386</v>
      </c>
      <c r="AC159" s="1">
        <v>66</v>
      </c>
      <c r="AD159" s="1" t="s">
        <v>265</v>
      </c>
      <c r="AE159" s="1" t="s">
        <v>2837</v>
      </c>
      <c r="AJ159" s="1" t="s">
        <v>17</v>
      </c>
      <c r="AK159" s="1" t="s">
        <v>2920</v>
      </c>
      <c r="AL159" s="1" t="s">
        <v>387</v>
      </c>
      <c r="AM159" s="1" t="s">
        <v>2922</v>
      </c>
      <c r="AT159" s="1" t="s">
        <v>42</v>
      </c>
      <c r="AU159" s="1" t="s">
        <v>2282</v>
      </c>
      <c r="AV159" s="1" t="s">
        <v>467</v>
      </c>
      <c r="AW159" s="1" t="s">
        <v>2360</v>
      </c>
      <c r="BG159" s="1" t="s">
        <v>42</v>
      </c>
      <c r="BH159" s="1" t="s">
        <v>2282</v>
      </c>
      <c r="BI159" s="1" t="s">
        <v>468</v>
      </c>
      <c r="BJ159" s="1" t="s">
        <v>3534</v>
      </c>
      <c r="BK159" s="1" t="s">
        <v>42</v>
      </c>
      <c r="BL159" s="1" t="s">
        <v>2282</v>
      </c>
      <c r="BM159" s="1" t="s">
        <v>469</v>
      </c>
      <c r="BN159" s="1" t="s">
        <v>3770</v>
      </c>
      <c r="BQ159" s="1" t="s">
        <v>470</v>
      </c>
      <c r="BR159" s="1" t="s">
        <v>3970</v>
      </c>
      <c r="BS159" s="1" t="s">
        <v>422</v>
      </c>
      <c r="BT159" s="1" t="s">
        <v>2910</v>
      </c>
    </row>
    <row r="160" spans="1:72" ht="13.5" customHeight="1">
      <c r="A160" s="3" t="str">
        <f>HYPERLINK("http://kyu.snu.ac.kr/sdhj/index.jsp?type=hj/GK14607_00IH_0001_0123.jpg","1783_성평곡면_123")</f>
        <v>1783_성평곡면_123</v>
      </c>
      <c r="B160" s="2">
        <v>1783</v>
      </c>
      <c r="C160" s="2" t="s">
        <v>4854</v>
      </c>
      <c r="D160" s="2" t="s">
        <v>4855</v>
      </c>
      <c r="E160" s="2">
        <v>159</v>
      </c>
      <c r="F160" s="1">
        <v>1</v>
      </c>
      <c r="G160" s="1" t="s">
        <v>4857</v>
      </c>
      <c r="H160" s="1" t="s">
        <v>4540</v>
      </c>
      <c r="I160" s="1">
        <v>7</v>
      </c>
      <c r="L160" s="1">
        <v>3</v>
      </c>
      <c r="M160" s="2" t="s">
        <v>445</v>
      </c>
      <c r="N160" s="2" t="s">
        <v>2233</v>
      </c>
      <c r="S160" s="1" t="s">
        <v>57</v>
      </c>
      <c r="T160" s="1" t="s">
        <v>2250</v>
      </c>
      <c r="AF160" s="1" t="s">
        <v>171</v>
      </c>
      <c r="AG160" s="1" t="s">
        <v>2877</v>
      </c>
    </row>
    <row r="161" spans="1:73" ht="13.5" customHeight="1">
      <c r="A161" s="3" t="str">
        <f>HYPERLINK("http://kyu.snu.ac.kr/sdhj/index.jsp?type=hj/GK14607_00IH_0001_0123.jpg","1783_성평곡면_123")</f>
        <v>1783_성평곡면_123</v>
      </c>
      <c r="B161" s="2">
        <v>1783</v>
      </c>
      <c r="C161" s="2" t="s">
        <v>4854</v>
      </c>
      <c r="D161" s="2" t="s">
        <v>4855</v>
      </c>
      <c r="E161" s="2">
        <v>160</v>
      </c>
      <c r="F161" s="1">
        <v>1</v>
      </c>
      <c r="G161" s="1" t="s">
        <v>4857</v>
      </c>
      <c r="H161" s="1" t="s">
        <v>4540</v>
      </c>
      <c r="I161" s="1">
        <v>7</v>
      </c>
      <c r="L161" s="1">
        <v>3</v>
      </c>
      <c r="M161" s="2" t="s">
        <v>445</v>
      </c>
      <c r="N161" s="2" t="s">
        <v>2233</v>
      </c>
      <c r="S161" s="1" t="s">
        <v>59</v>
      </c>
      <c r="T161" s="1" t="s">
        <v>2253</v>
      </c>
      <c r="U161" s="1" t="s">
        <v>195</v>
      </c>
      <c r="V161" s="1" t="s">
        <v>2283</v>
      </c>
      <c r="Y161" s="1" t="s">
        <v>471</v>
      </c>
      <c r="Z161" s="1" t="s">
        <v>2754</v>
      </c>
      <c r="AC161" s="1">
        <v>15</v>
      </c>
      <c r="AD161" s="1" t="s">
        <v>90</v>
      </c>
      <c r="AE161" s="1" t="s">
        <v>2824</v>
      </c>
    </row>
    <row r="162" spans="1:73" ht="13.5" customHeight="1">
      <c r="A162" s="3" t="str">
        <f>HYPERLINK("http://kyu.snu.ac.kr/sdhj/index.jsp?type=hj/GK14607_00IH_0001_0123.jpg","1783_성평곡면_123")</f>
        <v>1783_성평곡면_123</v>
      </c>
      <c r="B162" s="2">
        <v>1783</v>
      </c>
      <c r="C162" s="2" t="s">
        <v>4854</v>
      </c>
      <c r="D162" s="2" t="s">
        <v>4855</v>
      </c>
      <c r="E162" s="2">
        <v>161</v>
      </c>
      <c r="F162" s="1">
        <v>1</v>
      </c>
      <c r="G162" s="1" t="s">
        <v>4857</v>
      </c>
      <c r="H162" s="1" t="s">
        <v>4540</v>
      </c>
      <c r="I162" s="1">
        <v>7</v>
      </c>
      <c r="L162" s="1">
        <v>4</v>
      </c>
      <c r="M162" s="2" t="s">
        <v>4586</v>
      </c>
      <c r="N162" s="2" t="s">
        <v>4587</v>
      </c>
      <c r="T162" s="1" t="s">
        <v>4209</v>
      </c>
      <c r="U162" s="1" t="s">
        <v>128</v>
      </c>
      <c r="V162" s="1" t="s">
        <v>2293</v>
      </c>
      <c r="W162" s="1" t="s">
        <v>38</v>
      </c>
      <c r="X162" s="1" t="s">
        <v>2359</v>
      </c>
      <c r="Y162" s="1" t="s">
        <v>288</v>
      </c>
      <c r="Z162" s="1" t="s">
        <v>2753</v>
      </c>
      <c r="AC162" s="1">
        <v>73</v>
      </c>
      <c r="AD162" s="1" t="s">
        <v>202</v>
      </c>
      <c r="AE162" s="1" t="s">
        <v>2828</v>
      </c>
      <c r="AJ162" s="1" t="s">
        <v>17</v>
      </c>
      <c r="AK162" s="1" t="s">
        <v>2920</v>
      </c>
      <c r="AL162" s="1" t="s">
        <v>41</v>
      </c>
      <c r="AM162" s="1" t="s">
        <v>2918</v>
      </c>
      <c r="AT162" s="1" t="s">
        <v>45</v>
      </c>
      <c r="AU162" s="1" t="s">
        <v>2316</v>
      </c>
      <c r="AV162" s="1" t="s">
        <v>4343</v>
      </c>
      <c r="AW162" s="1" t="s">
        <v>4342</v>
      </c>
      <c r="BG162" s="1" t="s">
        <v>232</v>
      </c>
      <c r="BH162" s="1" t="s">
        <v>3306</v>
      </c>
      <c r="BI162" s="1" t="s">
        <v>289</v>
      </c>
      <c r="BJ162" s="1" t="s">
        <v>3115</v>
      </c>
      <c r="BK162" s="1" t="s">
        <v>241</v>
      </c>
      <c r="BL162" s="1" t="s">
        <v>3578</v>
      </c>
      <c r="BM162" s="1" t="s">
        <v>135</v>
      </c>
      <c r="BN162" s="1" t="s">
        <v>3769</v>
      </c>
      <c r="BO162" s="1" t="s">
        <v>45</v>
      </c>
      <c r="BP162" s="1" t="s">
        <v>2316</v>
      </c>
      <c r="BQ162" s="1" t="s">
        <v>432</v>
      </c>
      <c r="BR162" s="1" t="s">
        <v>4437</v>
      </c>
      <c r="BS162" s="1" t="s">
        <v>48</v>
      </c>
      <c r="BT162" s="1" t="s">
        <v>4339</v>
      </c>
    </row>
    <row r="163" spans="1:73" ht="13.5" customHeight="1">
      <c r="A163" s="3" t="str">
        <f>HYPERLINK("http://kyu.snu.ac.kr/sdhj/index.jsp?type=hj/GK14607_00IH_0001_0123.jpg","1783_성평곡면_123")</f>
        <v>1783_성평곡면_123</v>
      </c>
      <c r="B163" s="2">
        <v>1783</v>
      </c>
      <c r="C163" s="2" t="s">
        <v>4854</v>
      </c>
      <c r="D163" s="2" t="s">
        <v>4855</v>
      </c>
      <c r="E163" s="2">
        <v>162</v>
      </c>
      <c r="F163" s="1">
        <v>1</v>
      </c>
      <c r="G163" s="1" t="s">
        <v>4857</v>
      </c>
      <c r="H163" s="1" t="s">
        <v>4540</v>
      </c>
      <c r="I163" s="1">
        <v>7</v>
      </c>
      <c r="L163" s="1">
        <v>4</v>
      </c>
      <c r="M163" s="2" t="s">
        <v>4586</v>
      </c>
      <c r="N163" s="2" t="s">
        <v>4587</v>
      </c>
      <c r="S163" s="1" t="s">
        <v>49</v>
      </c>
      <c r="T163" s="1" t="s">
        <v>2251</v>
      </c>
      <c r="W163" s="1" t="s">
        <v>119</v>
      </c>
      <c r="X163" s="1" t="s">
        <v>2278</v>
      </c>
      <c r="Y163" s="1" t="s">
        <v>70</v>
      </c>
      <c r="Z163" s="1" t="s">
        <v>2399</v>
      </c>
      <c r="AC163" s="1">
        <v>69</v>
      </c>
      <c r="AD163" s="1" t="s">
        <v>358</v>
      </c>
      <c r="AE163" s="1" t="s">
        <v>2840</v>
      </c>
      <c r="AJ163" s="1" t="s">
        <v>17</v>
      </c>
      <c r="AK163" s="1" t="s">
        <v>2920</v>
      </c>
      <c r="AL163" s="1" t="s">
        <v>121</v>
      </c>
      <c r="AM163" s="1" t="s">
        <v>2924</v>
      </c>
      <c r="AT163" s="1" t="s">
        <v>45</v>
      </c>
      <c r="AU163" s="1" t="s">
        <v>2316</v>
      </c>
      <c r="AV163" s="1" t="s">
        <v>472</v>
      </c>
      <c r="AW163" s="1" t="s">
        <v>3228</v>
      </c>
      <c r="BG163" s="1" t="s">
        <v>45</v>
      </c>
      <c r="BH163" s="1" t="s">
        <v>2316</v>
      </c>
      <c r="BI163" s="1" t="s">
        <v>473</v>
      </c>
      <c r="BJ163" s="1" t="s">
        <v>3533</v>
      </c>
      <c r="BK163" s="1" t="s">
        <v>45</v>
      </c>
      <c r="BL163" s="1" t="s">
        <v>2316</v>
      </c>
      <c r="BM163" s="1" t="s">
        <v>474</v>
      </c>
      <c r="BN163" s="1" t="s">
        <v>3768</v>
      </c>
      <c r="BO163" s="1" t="s">
        <v>45</v>
      </c>
      <c r="BP163" s="1" t="s">
        <v>2316</v>
      </c>
      <c r="BQ163" s="1" t="s">
        <v>475</v>
      </c>
      <c r="BR163" s="1" t="s">
        <v>4428</v>
      </c>
      <c r="BS163" s="1" t="s">
        <v>48</v>
      </c>
      <c r="BT163" s="1" t="s">
        <v>4339</v>
      </c>
    </row>
    <row r="164" spans="1:73" ht="13.5" customHeight="1">
      <c r="A164" s="3" t="str">
        <f>HYPERLINK("http://kyu.snu.ac.kr/sdhj/index.jsp?type=hj/GK14607_00IH_0001_0123.jpg","1783_성평곡면_123")</f>
        <v>1783_성평곡면_123</v>
      </c>
      <c r="B164" s="2">
        <v>1783</v>
      </c>
      <c r="C164" s="2" t="s">
        <v>4854</v>
      </c>
      <c r="D164" s="2" t="s">
        <v>4855</v>
      </c>
      <c r="E164" s="2">
        <v>163</v>
      </c>
      <c r="F164" s="1">
        <v>1</v>
      </c>
      <c r="G164" s="1" t="s">
        <v>4857</v>
      </c>
      <c r="H164" s="1" t="s">
        <v>4540</v>
      </c>
      <c r="I164" s="1">
        <v>7</v>
      </c>
      <c r="L164" s="1">
        <v>4</v>
      </c>
      <c r="M164" s="2" t="s">
        <v>4586</v>
      </c>
      <c r="N164" s="2" t="s">
        <v>4587</v>
      </c>
      <c r="S164" s="1" t="s">
        <v>234</v>
      </c>
      <c r="T164" s="1" t="s">
        <v>2257</v>
      </c>
      <c r="W164" s="1" t="s">
        <v>87</v>
      </c>
      <c r="X164" s="1" t="s">
        <v>4231</v>
      </c>
      <c r="Y164" s="1" t="s">
        <v>70</v>
      </c>
      <c r="Z164" s="1" t="s">
        <v>2399</v>
      </c>
      <c r="AF164" s="1" t="s">
        <v>171</v>
      </c>
      <c r="AG164" s="1" t="s">
        <v>2877</v>
      </c>
    </row>
    <row r="165" spans="1:73" ht="13.5" customHeight="1">
      <c r="A165" s="3" t="str">
        <f>HYPERLINK("http://kyu.snu.ac.kr/sdhj/index.jsp?type=hj/GK14607_00IH_0001_0123.jpg","1783_성평곡면_123")</f>
        <v>1783_성평곡면_123</v>
      </c>
      <c r="B165" s="2">
        <v>1783</v>
      </c>
      <c r="C165" s="2" t="s">
        <v>4854</v>
      </c>
      <c r="D165" s="2" t="s">
        <v>4855</v>
      </c>
      <c r="E165" s="2">
        <v>164</v>
      </c>
      <c r="F165" s="1">
        <v>1</v>
      </c>
      <c r="G165" s="1" t="s">
        <v>4857</v>
      </c>
      <c r="H165" s="1" t="s">
        <v>4540</v>
      </c>
      <c r="I165" s="1">
        <v>7</v>
      </c>
      <c r="L165" s="1">
        <v>4</v>
      </c>
      <c r="M165" s="2" t="s">
        <v>4586</v>
      </c>
      <c r="N165" s="2" t="s">
        <v>4587</v>
      </c>
      <c r="S165" s="1" t="s">
        <v>59</v>
      </c>
      <c r="T165" s="1" t="s">
        <v>2253</v>
      </c>
      <c r="U165" s="1" t="s">
        <v>128</v>
      </c>
      <c r="V165" s="1" t="s">
        <v>2293</v>
      </c>
      <c r="Y165" s="1" t="s">
        <v>476</v>
      </c>
      <c r="Z165" s="1" t="s">
        <v>2752</v>
      </c>
      <c r="AC165" s="1">
        <v>25</v>
      </c>
      <c r="AD165" s="1" t="s">
        <v>197</v>
      </c>
      <c r="AE165" s="1" t="s">
        <v>2857</v>
      </c>
    </row>
    <row r="166" spans="1:73" ht="13.5" customHeight="1">
      <c r="A166" s="3" t="str">
        <f>HYPERLINK("http://kyu.snu.ac.kr/sdhj/index.jsp?type=hj/GK14607_00IH_0001_0123.jpg","1783_성평곡면_123")</f>
        <v>1783_성평곡면_123</v>
      </c>
      <c r="B166" s="2">
        <v>1783</v>
      </c>
      <c r="C166" s="2" t="s">
        <v>4854</v>
      </c>
      <c r="D166" s="2" t="s">
        <v>4855</v>
      </c>
      <c r="E166" s="2">
        <v>165</v>
      </c>
      <c r="F166" s="1">
        <v>1</v>
      </c>
      <c r="G166" s="1" t="s">
        <v>4857</v>
      </c>
      <c r="H166" s="1" t="s">
        <v>4540</v>
      </c>
      <c r="I166" s="1">
        <v>7</v>
      </c>
      <c r="L166" s="1">
        <v>4</v>
      </c>
      <c r="M166" s="2" t="s">
        <v>4586</v>
      </c>
      <c r="N166" s="2" t="s">
        <v>4587</v>
      </c>
      <c r="S166" s="1" t="s">
        <v>86</v>
      </c>
      <c r="T166" s="1" t="s">
        <v>1400</v>
      </c>
      <c r="W166" s="1" t="s">
        <v>119</v>
      </c>
      <c r="X166" s="1" t="s">
        <v>2278</v>
      </c>
      <c r="Y166" s="1" t="s">
        <v>70</v>
      </c>
      <c r="Z166" s="1" t="s">
        <v>2399</v>
      </c>
      <c r="AC166" s="1">
        <v>27</v>
      </c>
      <c r="AD166" s="1" t="s">
        <v>460</v>
      </c>
      <c r="AE166" s="1" t="s">
        <v>2846</v>
      </c>
    </row>
    <row r="167" spans="1:73" ht="13.5" customHeight="1">
      <c r="A167" s="3" t="str">
        <f>HYPERLINK("http://kyu.snu.ac.kr/sdhj/index.jsp?type=hj/GK14607_00IH_0001_0123.jpg","1783_성평곡면_123")</f>
        <v>1783_성평곡면_123</v>
      </c>
      <c r="B167" s="2">
        <v>1783</v>
      </c>
      <c r="C167" s="2" t="s">
        <v>4854</v>
      </c>
      <c r="D167" s="2" t="s">
        <v>4855</v>
      </c>
      <c r="E167" s="2">
        <v>166</v>
      </c>
      <c r="F167" s="1">
        <v>1</v>
      </c>
      <c r="G167" s="1" t="s">
        <v>4857</v>
      </c>
      <c r="H167" s="1" t="s">
        <v>4540</v>
      </c>
      <c r="I167" s="1">
        <v>7</v>
      </c>
      <c r="L167" s="1">
        <v>4</v>
      </c>
      <c r="M167" s="2" t="s">
        <v>4586</v>
      </c>
      <c r="N167" s="2" t="s">
        <v>4587</v>
      </c>
      <c r="S167" s="1" t="s">
        <v>59</v>
      </c>
      <c r="T167" s="1" t="s">
        <v>2253</v>
      </c>
      <c r="U167" s="1" t="s">
        <v>128</v>
      </c>
      <c r="V167" s="1" t="s">
        <v>2293</v>
      </c>
      <c r="Y167" s="1" t="s">
        <v>477</v>
      </c>
      <c r="Z167" s="1" t="s">
        <v>2751</v>
      </c>
      <c r="AC167" s="1">
        <v>20</v>
      </c>
      <c r="AD167" s="1" t="s">
        <v>158</v>
      </c>
      <c r="AE167" s="1" t="s">
        <v>2848</v>
      </c>
    </row>
    <row r="168" spans="1:73" ht="13.5" customHeight="1">
      <c r="A168" s="3" t="str">
        <f>HYPERLINK("http://kyu.snu.ac.kr/sdhj/index.jsp?type=hj/GK14607_00IH_0001_0123.jpg","1783_성평곡면_123")</f>
        <v>1783_성평곡면_123</v>
      </c>
      <c r="B168" s="2">
        <v>1783</v>
      </c>
      <c r="C168" s="2" t="s">
        <v>4854</v>
      </c>
      <c r="D168" s="2" t="s">
        <v>4855</v>
      </c>
      <c r="E168" s="2">
        <v>167</v>
      </c>
      <c r="F168" s="1">
        <v>1</v>
      </c>
      <c r="G168" s="1" t="s">
        <v>4857</v>
      </c>
      <c r="H168" s="1" t="s">
        <v>4540</v>
      </c>
      <c r="I168" s="1">
        <v>7</v>
      </c>
      <c r="L168" s="1">
        <v>4</v>
      </c>
      <c r="M168" s="2" t="s">
        <v>4586</v>
      </c>
      <c r="N168" s="2" t="s">
        <v>4587</v>
      </c>
      <c r="S168" s="1" t="s">
        <v>86</v>
      </c>
      <c r="T168" s="1" t="s">
        <v>1400</v>
      </c>
      <c r="W168" s="1" t="s">
        <v>249</v>
      </c>
      <c r="X168" s="1" t="s">
        <v>4236</v>
      </c>
      <c r="Y168" s="1" t="s">
        <v>70</v>
      </c>
      <c r="Z168" s="1" t="s">
        <v>2399</v>
      </c>
      <c r="AC168" s="1">
        <v>23</v>
      </c>
      <c r="AD168" s="1" t="s">
        <v>163</v>
      </c>
      <c r="AE168" s="1" t="s">
        <v>2825</v>
      </c>
    </row>
    <row r="169" spans="1:73" ht="13.5" customHeight="1">
      <c r="A169" s="3" t="str">
        <f>HYPERLINK("http://kyu.snu.ac.kr/sdhj/index.jsp?type=hj/GK14607_00IH_0001_0123.jpg","1783_성평곡면_123")</f>
        <v>1783_성평곡면_123</v>
      </c>
      <c r="B169" s="2">
        <v>1783</v>
      </c>
      <c r="C169" s="2" t="s">
        <v>4854</v>
      </c>
      <c r="D169" s="2" t="s">
        <v>4855</v>
      </c>
      <c r="E169" s="2">
        <v>168</v>
      </c>
      <c r="F169" s="1">
        <v>1</v>
      </c>
      <c r="G169" s="1" t="s">
        <v>4857</v>
      </c>
      <c r="H169" s="1" t="s">
        <v>4540</v>
      </c>
      <c r="I169" s="1">
        <v>7</v>
      </c>
      <c r="L169" s="1">
        <v>4</v>
      </c>
      <c r="M169" s="2" t="s">
        <v>4586</v>
      </c>
      <c r="N169" s="2" t="s">
        <v>4587</v>
      </c>
      <c r="T169" s="1" t="s">
        <v>4210</v>
      </c>
      <c r="U169" s="1" t="s">
        <v>266</v>
      </c>
      <c r="V169" s="1" t="s">
        <v>2289</v>
      </c>
      <c r="Y169" s="1" t="s">
        <v>299</v>
      </c>
      <c r="Z169" s="1" t="s">
        <v>2750</v>
      </c>
      <c r="AC169" s="1">
        <v>42</v>
      </c>
      <c r="AD169" s="1" t="s">
        <v>96</v>
      </c>
      <c r="AE169" s="1" t="s">
        <v>2843</v>
      </c>
    </row>
    <row r="170" spans="1:73" ht="13.5" customHeight="1">
      <c r="A170" s="3" t="str">
        <f>HYPERLINK("http://kyu.snu.ac.kr/sdhj/index.jsp?type=hj/GK14607_00IH_0001_0123.jpg","1783_성평곡면_123")</f>
        <v>1783_성평곡면_123</v>
      </c>
      <c r="B170" s="2">
        <v>1783</v>
      </c>
      <c r="C170" s="2" t="s">
        <v>4854</v>
      </c>
      <c r="D170" s="2" t="s">
        <v>4855</v>
      </c>
      <c r="E170" s="2">
        <v>169</v>
      </c>
      <c r="F170" s="1">
        <v>1</v>
      </c>
      <c r="G170" s="1" t="s">
        <v>4857</v>
      </c>
      <c r="H170" s="1" t="s">
        <v>4540</v>
      </c>
      <c r="I170" s="1">
        <v>7</v>
      </c>
      <c r="L170" s="1">
        <v>5</v>
      </c>
      <c r="M170" s="2" t="s">
        <v>1147</v>
      </c>
      <c r="N170" s="2" t="s">
        <v>3914</v>
      </c>
      <c r="T170" s="1" t="s">
        <v>4209</v>
      </c>
      <c r="U170" s="1" t="s">
        <v>4047</v>
      </c>
      <c r="V170" s="1" t="s">
        <v>4048</v>
      </c>
      <c r="W170" s="1" t="s">
        <v>38</v>
      </c>
      <c r="X170" s="1" t="s">
        <v>2359</v>
      </c>
      <c r="Y170" s="1" t="s">
        <v>177</v>
      </c>
      <c r="Z170" s="1" t="s">
        <v>2749</v>
      </c>
      <c r="AC170" s="1">
        <v>86</v>
      </c>
      <c r="AD170" s="1" t="s">
        <v>323</v>
      </c>
      <c r="AE170" s="1" t="s">
        <v>2858</v>
      </c>
      <c r="AJ170" s="1" t="s">
        <v>17</v>
      </c>
      <c r="AK170" s="1" t="s">
        <v>2920</v>
      </c>
      <c r="AL170" s="1" t="s">
        <v>41</v>
      </c>
      <c r="AM170" s="1" t="s">
        <v>2918</v>
      </c>
      <c r="AT170" s="1" t="s">
        <v>42</v>
      </c>
      <c r="AU170" s="1" t="s">
        <v>2282</v>
      </c>
      <c r="AV170" s="1" t="s">
        <v>478</v>
      </c>
      <c r="AW170" s="1" t="s">
        <v>2670</v>
      </c>
      <c r="BG170" s="1" t="s">
        <v>42</v>
      </c>
      <c r="BH170" s="1" t="s">
        <v>2282</v>
      </c>
      <c r="BI170" s="1" t="s">
        <v>178</v>
      </c>
      <c r="BJ170" s="1" t="s">
        <v>2405</v>
      </c>
      <c r="BK170" s="1" t="s">
        <v>168</v>
      </c>
      <c r="BL170" s="1" t="s">
        <v>2980</v>
      </c>
      <c r="BM170" s="1" t="s">
        <v>479</v>
      </c>
      <c r="BN170" s="1" t="s">
        <v>3767</v>
      </c>
      <c r="BO170" s="1" t="s">
        <v>168</v>
      </c>
      <c r="BP170" s="1" t="s">
        <v>2980</v>
      </c>
      <c r="BQ170" s="1" t="s">
        <v>480</v>
      </c>
      <c r="BR170" s="1" t="s">
        <v>4479</v>
      </c>
      <c r="BS170" s="1" t="s">
        <v>107</v>
      </c>
      <c r="BT170" s="1" t="s">
        <v>2928</v>
      </c>
    </row>
    <row r="171" spans="1:73" ht="13.5" customHeight="1">
      <c r="A171" s="3" t="str">
        <f>HYPERLINK("http://kyu.snu.ac.kr/sdhj/index.jsp?type=hj/GK14607_00IH_0001_0123.jpg","1783_성평곡면_123")</f>
        <v>1783_성평곡면_123</v>
      </c>
      <c r="B171" s="2">
        <v>1783</v>
      </c>
      <c r="C171" s="2" t="s">
        <v>4854</v>
      </c>
      <c r="D171" s="2" t="s">
        <v>4855</v>
      </c>
      <c r="E171" s="2">
        <v>170</v>
      </c>
      <c r="F171" s="1">
        <v>1</v>
      </c>
      <c r="G171" s="1" t="s">
        <v>4857</v>
      </c>
      <c r="H171" s="1" t="s">
        <v>4540</v>
      </c>
      <c r="I171" s="1">
        <v>7</v>
      </c>
      <c r="L171" s="1">
        <v>5</v>
      </c>
      <c r="M171" s="2" t="s">
        <v>1147</v>
      </c>
      <c r="N171" s="2" t="s">
        <v>3914</v>
      </c>
      <c r="S171" s="1" t="s">
        <v>49</v>
      </c>
      <c r="T171" s="1" t="s">
        <v>2251</v>
      </c>
      <c r="W171" s="1" t="s">
        <v>87</v>
      </c>
      <c r="X171" s="1" t="s">
        <v>4231</v>
      </c>
      <c r="Y171" s="1" t="s">
        <v>10</v>
      </c>
      <c r="Z171" s="1" t="s">
        <v>2386</v>
      </c>
      <c r="AC171" s="1">
        <v>80</v>
      </c>
      <c r="AD171" s="1" t="s">
        <v>4049</v>
      </c>
      <c r="AE171" s="1" t="s">
        <v>2870</v>
      </c>
      <c r="AV171" s="1" t="s">
        <v>4050</v>
      </c>
      <c r="AW171" s="1" t="s">
        <v>4051</v>
      </c>
      <c r="BG171" s="1" t="s">
        <v>42</v>
      </c>
      <c r="BH171" s="1" t="s">
        <v>2282</v>
      </c>
      <c r="BI171" s="1" t="s">
        <v>481</v>
      </c>
      <c r="BJ171" s="1" t="s">
        <v>3532</v>
      </c>
      <c r="BK171" s="1" t="s">
        <v>168</v>
      </c>
      <c r="BL171" s="1" t="s">
        <v>2980</v>
      </c>
      <c r="BM171" s="1" t="s">
        <v>482</v>
      </c>
      <c r="BN171" s="1" t="s">
        <v>3766</v>
      </c>
      <c r="BO171" s="1" t="s">
        <v>168</v>
      </c>
      <c r="BP171" s="1" t="s">
        <v>2980</v>
      </c>
      <c r="BQ171" s="1" t="s">
        <v>483</v>
      </c>
      <c r="BR171" s="1" t="s">
        <v>4427</v>
      </c>
      <c r="BS171" s="1" t="s">
        <v>48</v>
      </c>
      <c r="BT171" s="1" t="s">
        <v>4339</v>
      </c>
      <c r="BU171" s="1" t="s">
        <v>4052</v>
      </c>
    </row>
    <row r="172" spans="1:73" ht="13.5" customHeight="1">
      <c r="A172" s="3" t="str">
        <f>HYPERLINK("http://kyu.snu.ac.kr/sdhj/index.jsp?type=hj/GK14607_00IH_0001_0123.jpg","1783_성평곡면_123")</f>
        <v>1783_성평곡면_123</v>
      </c>
      <c r="B172" s="2">
        <v>1783</v>
      </c>
      <c r="C172" s="2" t="s">
        <v>4854</v>
      </c>
      <c r="D172" s="2" t="s">
        <v>4855</v>
      </c>
      <c r="E172" s="2">
        <v>171</v>
      </c>
      <c r="F172" s="1">
        <v>1</v>
      </c>
      <c r="G172" s="1" t="s">
        <v>4857</v>
      </c>
      <c r="H172" s="1" t="s">
        <v>4540</v>
      </c>
      <c r="I172" s="1">
        <v>7</v>
      </c>
      <c r="L172" s="1">
        <v>5</v>
      </c>
      <c r="M172" s="2" t="s">
        <v>1147</v>
      </c>
      <c r="N172" s="2" t="s">
        <v>3914</v>
      </c>
      <c r="S172" s="1" t="s">
        <v>59</v>
      </c>
      <c r="T172" s="1" t="s">
        <v>2253</v>
      </c>
      <c r="U172" s="1" t="s">
        <v>484</v>
      </c>
      <c r="V172" s="1" t="s">
        <v>2327</v>
      </c>
      <c r="Y172" s="1" t="s">
        <v>485</v>
      </c>
      <c r="Z172" s="1" t="s">
        <v>2748</v>
      </c>
      <c r="AC172" s="1">
        <v>56</v>
      </c>
      <c r="AD172" s="1" t="s">
        <v>112</v>
      </c>
      <c r="AE172" s="1" t="s">
        <v>2830</v>
      </c>
    </row>
    <row r="173" spans="1:73" ht="13.5" customHeight="1">
      <c r="A173" s="3" t="str">
        <f>HYPERLINK("http://kyu.snu.ac.kr/sdhj/index.jsp?type=hj/GK14607_00IH_0001_0123.jpg","1783_성평곡면_123")</f>
        <v>1783_성평곡면_123</v>
      </c>
      <c r="B173" s="2">
        <v>1783</v>
      </c>
      <c r="C173" s="2" t="s">
        <v>4854</v>
      </c>
      <c r="D173" s="2" t="s">
        <v>4855</v>
      </c>
      <c r="E173" s="2">
        <v>172</v>
      </c>
      <c r="F173" s="1">
        <v>1</v>
      </c>
      <c r="G173" s="1" t="s">
        <v>4857</v>
      </c>
      <c r="H173" s="1" t="s">
        <v>4540</v>
      </c>
      <c r="I173" s="1">
        <v>7</v>
      </c>
      <c r="L173" s="1">
        <v>5</v>
      </c>
      <c r="M173" s="2" t="s">
        <v>1147</v>
      </c>
      <c r="N173" s="2" t="s">
        <v>3914</v>
      </c>
      <c r="S173" s="1" t="s">
        <v>86</v>
      </c>
      <c r="T173" s="1" t="s">
        <v>1400</v>
      </c>
      <c r="W173" s="1" t="s">
        <v>95</v>
      </c>
      <c r="X173" s="1" t="s">
        <v>2378</v>
      </c>
      <c r="Y173" s="1" t="s">
        <v>10</v>
      </c>
      <c r="Z173" s="1" t="s">
        <v>2386</v>
      </c>
      <c r="AC173" s="1">
        <v>48</v>
      </c>
      <c r="AD173" s="1" t="s">
        <v>4053</v>
      </c>
      <c r="AE173" s="1" t="s">
        <v>2874</v>
      </c>
    </row>
    <row r="174" spans="1:73" ht="13.5" customHeight="1">
      <c r="A174" s="3" t="str">
        <f>HYPERLINK("http://kyu.snu.ac.kr/sdhj/index.jsp?type=hj/GK14607_00IH_0001_0123.jpg","1783_성평곡면_123")</f>
        <v>1783_성평곡면_123</v>
      </c>
      <c r="B174" s="2">
        <v>1783</v>
      </c>
      <c r="C174" s="2" t="s">
        <v>4854</v>
      </c>
      <c r="D174" s="2" t="s">
        <v>4855</v>
      </c>
      <c r="E174" s="2">
        <v>173</v>
      </c>
      <c r="F174" s="1">
        <v>1</v>
      </c>
      <c r="G174" s="1" t="s">
        <v>4857</v>
      </c>
      <c r="H174" s="1" t="s">
        <v>4540</v>
      </c>
      <c r="I174" s="1">
        <v>7</v>
      </c>
      <c r="L174" s="1">
        <v>5</v>
      </c>
      <c r="M174" s="2" t="s">
        <v>1147</v>
      </c>
      <c r="N174" s="2" t="s">
        <v>3914</v>
      </c>
      <c r="T174" s="1" t="s">
        <v>4210</v>
      </c>
      <c r="AC174" s="1">
        <v>36</v>
      </c>
      <c r="AD174" s="1" t="s">
        <v>228</v>
      </c>
      <c r="AE174" s="1" t="s">
        <v>2863</v>
      </c>
      <c r="BU174" s="1" t="s">
        <v>4038</v>
      </c>
    </row>
    <row r="175" spans="1:73" ht="13.5" customHeight="1">
      <c r="A175" s="3" t="str">
        <f>HYPERLINK("http://kyu.snu.ac.kr/sdhj/index.jsp?type=hj/GK14607_00IH_0001_0123.jpg","1783_성평곡면_123")</f>
        <v>1783_성평곡면_123</v>
      </c>
      <c r="B175" s="2">
        <v>1783</v>
      </c>
      <c r="C175" s="2" t="s">
        <v>4854</v>
      </c>
      <c r="D175" s="2" t="s">
        <v>4855</v>
      </c>
      <c r="E175" s="2">
        <v>174</v>
      </c>
      <c r="F175" s="1">
        <v>1</v>
      </c>
      <c r="G175" s="1" t="s">
        <v>4857</v>
      </c>
      <c r="H175" s="1" t="s">
        <v>4540</v>
      </c>
      <c r="I175" s="1">
        <v>7</v>
      </c>
      <c r="L175" s="1">
        <v>5</v>
      </c>
      <c r="M175" s="2" t="s">
        <v>1147</v>
      </c>
      <c r="N175" s="2" t="s">
        <v>3914</v>
      </c>
      <c r="S175" s="1" t="s">
        <v>89</v>
      </c>
      <c r="T175" s="1" t="s">
        <v>2265</v>
      </c>
      <c r="Y175" s="1" t="s">
        <v>172</v>
      </c>
      <c r="Z175" s="1" t="s">
        <v>2387</v>
      </c>
      <c r="AC175" s="1">
        <v>4</v>
      </c>
      <c r="AD175" s="1" t="s">
        <v>126</v>
      </c>
      <c r="AE175" s="1" t="s">
        <v>2816</v>
      </c>
    </row>
    <row r="176" spans="1:73" ht="13.5" customHeight="1">
      <c r="A176" s="3" t="str">
        <f>HYPERLINK("http://kyu.snu.ac.kr/sdhj/index.jsp?type=hj/GK14607_00IH_0001_0123.jpg","1783_성평곡면_123")</f>
        <v>1783_성평곡면_123</v>
      </c>
      <c r="B176" s="2">
        <v>1783</v>
      </c>
      <c r="C176" s="2" t="s">
        <v>4854</v>
      </c>
      <c r="D176" s="2" t="s">
        <v>4855</v>
      </c>
      <c r="E176" s="2">
        <v>175</v>
      </c>
      <c r="F176" s="1">
        <v>1</v>
      </c>
      <c r="G176" s="1" t="s">
        <v>4857</v>
      </c>
      <c r="H176" s="1" t="s">
        <v>4540</v>
      </c>
      <c r="I176" s="1">
        <v>8</v>
      </c>
      <c r="J176" s="1" t="s">
        <v>486</v>
      </c>
      <c r="K176" s="1" t="s">
        <v>4187</v>
      </c>
      <c r="L176" s="1">
        <v>1</v>
      </c>
      <c r="M176" s="2" t="s">
        <v>4588</v>
      </c>
      <c r="N176" s="2" t="s">
        <v>4589</v>
      </c>
      <c r="Q176" s="1" t="s">
        <v>4054</v>
      </c>
      <c r="R176" s="1" t="s">
        <v>4055</v>
      </c>
      <c r="T176" s="1" t="s">
        <v>4209</v>
      </c>
      <c r="W176" s="1" t="s">
        <v>487</v>
      </c>
      <c r="X176" s="1" t="s">
        <v>2365</v>
      </c>
      <c r="Y176" s="1" t="s">
        <v>70</v>
      </c>
      <c r="Z176" s="1" t="s">
        <v>2399</v>
      </c>
      <c r="AC176" s="1">
        <v>45</v>
      </c>
      <c r="AD176" s="1" t="s">
        <v>291</v>
      </c>
      <c r="AE176" s="1" t="s">
        <v>2869</v>
      </c>
      <c r="AJ176" s="1" t="s">
        <v>120</v>
      </c>
      <c r="AK176" s="1" t="s">
        <v>2921</v>
      </c>
      <c r="AL176" s="1" t="s">
        <v>418</v>
      </c>
      <c r="AM176" s="1" t="s">
        <v>2964</v>
      </c>
      <c r="AT176" s="1" t="s">
        <v>128</v>
      </c>
      <c r="AU176" s="1" t="s">
        <v>2293</v>
      </c>
      <c r="AV176" s="1" t="s">
        <v>488</v>
      </c>
      <c r="AW176" s="1" t="s">
        <v>3227</v>
      </c>
      <c r="BG176" s="1" t="s">
        <v>45</v>
      </c>
      <c r="BH176" s="1" t="s">
        <v>2316</v>
      </c>
      <c r="BI176" s="1" t="s">
        <v>489</v>
      </c>
      <c r="BJ176" s="1" t="s">
        <v>3136</v>
      </c>
      <c r="BK176" s="1" t="s">
        <v>45</v>
      </c>
      <c r="BL176" s="1" t="s">
        <v>2316</v>
      </c>
      <c r="BM176" s="1" t="s">
        <v>490</v>
      </c>
      <c r="BN176" s="1" t="s">
        <v>3637</v>
      </c>
      <c r="BO176" s="1" t="s">
        <v>45</v>
      </c>
      <c r="BP176" s="1" t="s">
        <v>2316</v>
      </c>
      <c r="BQ176" s="1" t="s">
        <v>491</v>
      </c>
      <c r="BR176" s="1" t="s">
        <v>4447</v>
      </c>
      <c r="BS176" s="1" t="s">
        <v>48</v>
      </c>
      <c r="BT176" s="1" t="s">
        <v>4339</v>
      </c>
    </row>
    <row r="177" spans="1:73" ht="13.5" customHeight="1">
      <c r="A177" s="3" t="str">
        <f>HYPERLINK("http://kyu.snu.ac.kr/sdhj/index.jsp?type=hj/GK14607_00IH_0001_0123.jpg","1783_성평곡면_123")</f>
        <v>1783_성평곡면_123</v>
      </c>
      <c r="B177" s="2">
        <v>1783</v>
      </c>
      <c r="C177" s="2" t="s">
        <v>4854</v>
      </c>
      <c r="D177" s="2" t="s">
        <v>4855</v>
      </c>
      <c r="E177" s="2">
        <v>176</v>
      </c>
      <c r="F177" s="1">
        <v>1</v>
      </c>
      <c r="G177" s="1" t="s">
        <v>4857</v>
      </c>
      <c r="H177" s="1" t="s">
        <v>4540</v>
      </c>
      <c r="I177" s="1">
        <v>8</v>
      </c>
      <c r="L177" s="1">
        <v>1</v>
      </c>
      <c r="M177" s="2" t="s">
        <v>4588</v>
      </c>
      <c r="N177" s="2" t="s">
        <v>4589</v>
      </c>
      <c r="T177" s="1" t="s">
        <v>4210</v>
      </c>
      <c r="U177" s="1" t="s">
        <v>266</v>
      </c>
      <c r="V177" s="1" t="s">
        <v>2289</v>
      </c>
      <c r="Y177" s="1" t="s">
        <v>4858</v>
      </c>
      <c r="Z177" s="1" t="s">
        <v>4254</v>
      </c>
      <c r="AC177" s="1">
        <v>27</v>
      </c>
    </row>
    <row r="178" spans="1:73" ht="13.5" customHeight="1">
      <c r="A178" s="3" t="str">
        <f>HYPERLINK("http://kyu.snu.ac.kr/sdhj/index.jsp?type=hj/GK14607_00IH_0001_0123.jpg","1783_성평곡면_123")</f>
        <v>1783_성평곡면_123</v>
      </c>
      <c r="B178" s="2">
        <v>1783</v>
      </c>
      <c r="C178" s="2" t="s">
        <v>4854</v>
      </c>
      <c r="D178" s="2" t="s">
        <v>4855</v>
      </c>
      <c r="E178" s="2">
        <v>177</v>
      </c>
      <c r="F178" s="1">
        <v>1</v>
      </c>
      <c r="G178" s="1" t="s">
        <v>4857</v>
      </c>
      <c r="H178" s="1" t="s">
        <v>4540</v>
      </c>
      <c r="I178" s="1">
        <v>8</v>
      </c>
      <c r="L178" s="1">
        <v>1</v>
      </c>
      <c r="M178" s="2" t="s">
        <v>4588</v>
      </c>
      <c r="N178" s="2" t="s">
        <v>4589</v>
      </c>
      <c r="T178" s="1" t="s">
        <v>4210</v>
      </c>
      <c r="AC178" s="1">
        <v>10</v>
      </c>
      <c r="AD178" s="1" t="s">
        <v>63</v>
      </c>
      <c r="AE178" s="1" t="s">
        <v>2813</v>
      </c>
      <c r="BU178" s="1" t="s">
        <v>4038</v>
      </c>
    </row>
    <row r="179" spans="1:73" ht="13.5" customHeight="1">
      <c r="A179" s="3" t="str">
        <f>HYPERLINK("http://kyu.snu.ac.kr/sdhj/index.jsp?type=hj/GK14607_00IH_0001_0123.jpg","1783_성평곡면_123")</f>
        <v>1783_성평곡면_123</v>
      </c>
      <c r="B179" s="2">
        <v>1783</v>
      </c>
      <c r="C179" s="2" t="s">
        <v>4854</v>
      </c>
      <c r="D179" s="2" t="s">
        <v>4855</v>
      </c>
      <c r="E179" s="2">
        <v>178</v>
      </c>
      <c r="F179" s="1">
        <v>1</v>
      </c>
      <c r="G179" s="1" t="s">
        <v>4857</v>
      </c>
      <c r="H179" s="1" t="s">
        <v>4540</v>
      </c>
      <c r="I179" s="1">
        <v>8</v>
      </c>
      <c r="L179" s="1">
        <v>2</v>
      </c>
      <c r="M179" s="2" t="s">
        <v>4590</v>
      </c>
      <c r="N179" s="2" t="s">
        <v>4591</v>
      </c>
      <c r="T179" s="1" t="s">
        <v>4209</v>
      </c>
      <c r="U179" s="1" t="s">
        <v>142</v>
      </c>
      <c r="V179" s="1" t="s">
        <v>142</v>
      </c>
      <c r="W179" s="1" t="s">
        <v>38</v>
      </c>
      <c r="X179" s="1" t="s">
        <v>2359</v>
      </c>
      <c r="Y179" s="1" t="s">
        <v>492</v>
      </c>
      <c r="Z179" s="1" t="s">
        <v>2747</v>
      </c>
      <c r="AC179" s="1">
        <v>43</v>
      </c>
      <c r="AD179" s="1" t="s">
        <v>180</v>
      </c>
      <c r="AE179" s="1" t="s">
        <v>2820</v>
      </c>
      <c r="AJ179" s="1" t="s">
        <v>17</v>
      </c>
      <c r="AK179" s="1" t="s">
        <v>2920</v>
      </c>
      <c r="AL179" s="1" t="s">
        <v>41</v>
      </c>
      <c r="AM179" s="1" t="s">
        <v>2918</v>
      </c>
      <c r="AT179" s="1" t="s">
        <v>45</v>
      </c>
      <c r="AU179" s="1" t="s">
        <v>2316</v>
      </c>
      <c r="AV179" s="1" t="s">
        <v>308</v>
      </c>
      <c r="AW179" s="1" t="s">
        <v>3226</v>
      </c>
      <c r="BG179" s="1" t="s">
        <v>493</v>
      </c>
      <c r="BH179" s="1" t="s">
        <v>4218</v>
      </c>
      <c r="BI179" s="1" t="s">
        <v>310</v>
      </c>
      <c r="BJ179" s="1" t="s">
        <v>3245</v>
      </c>
      <c r="BK179" s="1" t="s">
        <v>45</v>
      </c>
      <c r="BL179" s="1" t="s">
        <v>2316</v>
      </c>
      <c r="BM179" s="1" t="s">
        <v>311</v>
      </c>
      <c r="BN179" s="1" t="s">
        <v>2372</v>
      </c>
      <c r="BO179" s="1" t="s">
        <v>45</v>
      </c>
      <c r="BP179" s="1" t="s">
        <v>2316</v>
      </c>
      <c r="BQ179" s="1" t="s">
        <v>312</v>
      </c>
      <c r="BR179" s="1" t="s">
        <v>4385</v>
      </c>
      <c r="BS179" s="1" t="s">
        <v>48</v>
      </c>
      <c r="BT179" s="1" t="s">
        <v>4339</v>
      </c>
    </row>
    <row r="180" spans="1:73" ht="13.5" customHeight="1">
      <c r="A180" s="3" t="str">
        <f>HYPERLINK("http://kyu.snu.ac.kr/sdhj/index.jsp?type=hj/GK14607_00IH_0001_0123.jpg","1783_성평곡면_123")</f>
        <v>1783_성평곡면_123</v>
      </c>
      <c r="B180" s="2">
        <v>1783</v>
      </c>
      <c r="C180" s="2" t="s">
        <v>4854</v>
      </c>
      <c r="D180" s="2" t="s">
        <v>4855</v>
      </c>
      <c r="E180" s="2">
        <v>179</v>
      </c>
      <c r="F180" s="1">
        <v>1</v>
      </c>
      <c r="G180" s="1" t="s">
        <v>4857</v>
      </c>
      <c r="H180" s="1" t="s">
        <v>4540</v>
      </c>
      <c r="I180" s="1">
        <v>8</v>
      </c>
      <c r="L180" s="1">
        <v>2</v>
      </c>
      <c r="M180" s="2" t="s">
        <v>4590</v>
      </c>
      <c r="N180" s="2" t="s">
        <v>4591</v>
      </c>
      <c r="S180" s="1" t="s">
        <v>49</v>
      </c>
      <c r="T180" s="1" t="s">
        <v>2251</v>
      </c>
      <c r="W180" s="1" t="s">
        <v>87</v>
      </c>
      <c r="X180" s="1" t="s">
        <v>4231</v>
      </c>
      <c r="Y180" s="1" t="s">
        <v>70</v>
      </c>
      <c r="Z180" s="1" t="s">
        <v>2399</v>
      </c>
      <c r="AC180" s="1">
        <v>44</v>
      </c>
      <c r="AD180" s="1" t="s">
        <v>4056</v>
      </c>
      <c r="AE180" s="1" t="s">
        <v>2872</v>
      </c>
      <c r="AJ180" s="1" t="s">
        <v>494</v>
      </c>
      <c r="AK180" s="1" t="s">
        <v>494</v>
      </c>
      <c r="AL180" s="1" t="s">
        <v>142</v>
      </c>
      <c r="AM180" s="1" t="s">
        <v>142</v>
      </c>
      <c r="AT180" s="1" t="s">
        <v>45</v>
      </c>
      <c r="AU180" s="1" t="s">
        <v>2316</v>
      </c>
      <c r="AV180" s="1" t="s">
        <v>495</v>
      </c>
      <c r="AW180" s="1" t="s">
        <v>3225</v>
      </c>
      <c r="BG180" s="1" t="s">
        <v>45</v>
      </c>
      <c r="BH180" s="1" t="s">
        <v>2316</v>
      </c>
      <c r="BI180" s="1" t="s">
        <v>496</v>
      </c>
      <c r="BJ180" s="1" t="s">
        <v>3013</v>
      </c>
      <c r="BK180" s="1" t="s">
        <v>45</v>
      </c>
      <c r="BL180" s="1" t="s">
        <v>2316</v>
      </c>
      <c r="BM180" s="1" t="s">
        <v>497</v>
      </c>
      <c r="BN180" s="1" t="s">
        <v>3765</v>
      </c>
      <c r="BO180" s="1" t="s">
        <v>45</v>
      </c>
      <c r="BP180" s="1" t="s">
        <v>2316</v>
      </c>
      <c r="BQ180" s="1" t="s">
        <v>498</v>
      </c>
      <c r="BR180" s="1" t="s">
        <v>3969</v>
      </c>
      <c r="BS180" s="1" t="s">
        <v>499</v>
      </c>
      <c r="BT180" s="1" t="s">
        <v>2931</v>
      </c>
    </row>
    <row r="181" spans="1:73" ht="13.5" customHeight="1">
      <c r="A181" s="3" t="str">
        <f>HYPERLINK("http://kyu.snu.ac.kr/sdhj/index.jsp?type=hj/GK14607_00IH_0001_0123.jpg","1783_성평곡면_123")</f>
        <v>1783_성평곡면_123</v>
      </c>
      <c r="B181" s="2">
        <v>1783</v>
      </c>
      <c r="C181" s="2" t="s">
        <v>4854</v>
      </c>
      <c r="D181" s="2" t="s">
        <v>4855</v>
      </c>
      <c r="E181" s="2">
        <v>180</v>
      </c>
      <c r="F181" s="1">
        <v>1</v>
      </c>
      <c r="G181" s="1" t="s">
        <v>4857</v>
      </c>
      <c r="H181" s="1" t="s">
        <v>4540</v>
      </c>
      <c r="I181" s="1">
        <v>8</v>
      </c>
      <c r="L181" s="1">
        <v>2</v>
      </c>
      <c r="M181" s="2" t="s">
        <v>4590</v>
      </c>
      <c r="N181" s="2" t="s">
        <v>4591</v>
      </c>
      <c r="T181" s="1" t="s">
        <v>4210</v>
      </c>
      <c r="U181" s="1" t="s">
        <v>371</v>
      </c>
      <c r="V181" s="1" t="s">
        <v>2287</v>
      </c>
      <c r="Y181" s="1" t="s">
        <v>500</v>
      </c>
      <c r="Z181" s="1" t="s">
        <v>2746</v>
      </c>
      <c r="AC181" s="1">
        <v>57</v>
      </c>
      <c r="AD181" s="1" t="s">
        <v>307</v>
      </c>
      <c r="AE181" s="1" t="s">
        <v>2814</v>
      </c>
    </row>
    <row r="182" spans="1:73" ht="13.5" customHeight="1">
      <c r="A182" s="3" t="str">
        <f>HYPERLINK("http://kyu.snu.ac.kr/sdhj/index.jsp?type=hj/GK14607_00IH_0001_0123.jpg","1783_성평곡면_123")</f>
        <v>1783_성평곡면_123</v>
      </c>
      <c r="B182" s="2">
        <v>1783</v>
      </c>
      <c r="C182" s="2" t="s">
        <v>4854</v>
      </c>
      <c r="D182" s="2" t="s">
        <v>4855</v>
      </c>
      <c r="E182" s="2">
        <v>181</v>
      </c>
      <c r="F182" s="1">
        <v>1</v>
      </c>
      <c r="G182" s="1" t="s">
        <v>4857</v>
      </c>
      <c r="H182" s="1" t="s">
        <v>4540</v>
      </c>
      <c r="I182" s="1">
        <v>8</v>
      </c>
      <c r="L182" s="1">
        <v>3</v>
      </c>
      <c r="M182" s="2" t="s">
        <v>4592</v>
      </c>
      <c r="N182" s="2" t="s">
        <v>4593</v>
      </c>
      <c r="T182" s="1" t="s">
        <v>4209</v>
      </c>
      <c r="U182" s="1" t="s">
        <v>4057</v>
      </c>
      <c r="V182" s="1" t="s">
        <v>4058</v>
      </c>
      <c r="W182" s="1" t="s">
        <v>494</v>
      </c>
      <c r="X182" s="1" t="s">
        <v>494</v>
      </c>
      <c r="Y182" s="1" t="s">
        <v>501</v>
      </c>
      <c r="Z182" s="1" t="s">
        <v>2745</v>
      </c>
      <c r="AC182" s="1">
        <v>79</v>
      </c>
      <c r="AD182" s="1" t="s">
        <v>420</v>
      </c>
      <c r="AE182" s="1" t="s">
        <v>2833</v>
      </c>
      <c r="AJ182" s="1" t="s">
        <v>17</v>
      </c>
      <c r="AK182" s="1" t="s">
        <v>2920</v>
      </c>
      <c r="AL182" s="1" t="s">
        <v>107</v>
      </c>
      <c r="AM182" s="1" t="s">
        <v>2928</v>
      </c>
      <c r="AT182" s="1" t="s">
        <v>42</v>
      </c>
      <c r="AU182" s="1" t="s">
        <v>2282</v>
      </c>
      <c r="AV182" s="1" t="s">
        <v>502</v>
      </c>
      <c r="AW182" s="1" t="s">
        <v>3224</v>
      </c>
      <c r="BG182" s="1" t="s">
        <v>42</v>
      </c>
      <c r="BH182" s="1" t="s">
        <v>2282</v>
      </c>
      <c r="BI182" s="1" t="s">
        <v>503</v>
      </c>
      <c r="BJ182" s="1" t="s">
        <v>2999</v>
      </c>
      <c r="BK182" s="1" t="s">
        <v>42</v>
      </c>
      <c r="BL182" s="1" t="s">
        <v>2282</v>
      </c>
      <c r="BM182" s="1" t="s">
        <v>504</v>
      </c>
      <c r="BN182" s="1" t="s">
        <v>3764</v>
      </c>
      <c r="BQ182" s="1" t="s">
        <v>505</v>
      </c>
      <c r="BR182" s="1" t="s">
        <v>3968</v>
      </c>
      <c r="BS182" s="1" t="s">
        <v>52</v>
      </c>
      <c r="BT182" s="1" t="s">
        <v>2899</v>
      </c>
    </row>
    <row r="183" spans="1:73" ht="13.5" customHeight="1">
      <c r="A183" s="3" t="str">
        <f>HYPERLINK("http://kyu.snu.ac.kr/sdhj/index.jsp?type=hj/GK14607_00IH_0001_0123.jpg","1783_성평곡면_123")</f>
        <v>1783_성평곡면_123</v>
      </c>
      <c r="B183" s="2">
        <v>1783</v>
      </c>
      <c r="C183" s="2" t="s">
        <v>4854</v>
      </c>
      <c r="D183" s="2" t="s">
        <v>4855</v>
      </c>
      <c r="E183" s="2">
        <v>182</v>
      </c>
      <c r="F183" s="1">
        <v>1</v>
      </c>
      <c r="G183" s="1" t="s">
        <v>4857</v>
      </c>
      <c r="H183" s="1" t="s">
        <v>4540</v>
      </c>
      <c r="I183" s="1">
        <v>8</v>
      </c>
      <c r="L183" s="1">
        <v>3</v>
      </c>
      <c r="M183" s="2" t="s">
        <v>4592</v>
      </c>
      <c r="N183" s="2" t="s">
        <v>4593</v>
      </c>
      <c r="S183" s="1" t="s">
        <v>49</v>
      </c>
      <c r="T183" s="1" t="s">
        <v>2251</v>
      </c>
      <c r="W183" s="1" t="s">
        <v>50</v>
      </c>
      <c r="X183" s="1" t="s">
        <v>2356</v>
      </c>
      <c r="Y183" s="1" t="s">
        <v>10</v>
      </c>
      <c r="Z183" s="1" t="s">
        <v>2386</v>
      </c>
      <c r="AC183" s="1">
        <v>73</v>
      </c>
      <c r="AD183" s="1" t="s">
        <v>202</v>
      </c>
      <c r="AE183" s="1" t="s">
        <v>2828</v>
      </c>
      <c r="AJ183" s="1" t="s">
        <v>17</v>
      </c>
      <c r="AK183" s="1" t="s">
        <v>2920</v>
      </c>
      <c r="AL183" s="1" t="s">
        <v>52</v>
      </c>
      <c r="AM183" s="1" t="s">
        <v>2899</v>
      </c>
      <c r="AT183" s="1" t="s">
        <v>42</v>
      </c>
      <c r="AU183" s="1" t="s">
        <v>2282</v>
      </c>
      <c r="AV183" s="1" t="s">
        <v>506</v>
      </c>
      <c r="AW183" s="1" t="s">
        <v>3223</v>
      </c>
      <c r="BG183" s="1" t="s">
        <v>42</v>
      </c>
      <c r="BH183" s="1" t="s">
        <v>2282</v>
      </c>
      <c r="BI183" s="1" t="s">
        <v>507</v>
      </c>
      <c r="BJ183" s="1" t="s">
        <v>3531</v>
      </c>
      <c r="BK183" s="1" t="s">
        <v>42</v>
      </c>
      <c r="BL183" s="1" t="s">
        <v>2282</v>
      </c>
      <c r="BM183" s="1" t="s">
        <v>508</v>
      </c>
      <c r="BN183" s="1" t="s">
        <v>3763</v>
      </c>
      <c r="BQ183" s="1" t="s">
        <v>509</v>
      </c>
      <c r="BR183" s="1" t="s">
        <v>4484</v>
      </c>
      <c r="BS183" s="1" t="s">
        <v>137</v>
      </c>
      <c r="BT183" s="1" t="s">
        <v>2761</v>
      </c>
    </row>
    <row r="184" spans="1:73" ht="13.5" customHeight="1">
      <c r="A184" s="3" t="str">
        <f>HYPERLINK("http://kyu.snu.ac.kr/sdhj/index.jsp?type=hj/GK14607_00IH_0001_0123.jpg","1783_성평곡면_123")</f>
        <v>1783_성평곡면_123</v>
      </c>
      <c r="B184" s="2">
        <v>1783</v>
      </c>
      <c r="C184" s="2" t="s">
        <v>4854</v>
      </c>
      <c r="D184" s="2" t="s">
        <v>4855</v>
      </c>
      <c r="E184" s="2">
        <v>183</v>
      </c>
      <c r="F184" s="1">
        <v>1</v>
      </c>
      <c r="G184" s="1" t="s">
        <v>4857</v>
      </c>
      <c r="H184" s="1" t="s">
        <v>4540</v>
      </c>
      <c r="I184" s="1">
        <v>8</v>
      </c>
      <c r="L184" s="1">
        <v>3</v>
      </c>
      <c r="M184" s="2" t="s">
        <v>4592</v>
      </c>
      <c r="N184" s="2" t="s">
        <v>4593</v>
      </c>
      <c r="S184" s="1" t="s">
        <v>59</v>
      </c>
      <c r="T184" s="1" t="s">
        <v>2253</v>
      </c>
      <c r="U184" s="1" t="s">
        <v>83</v>
      </c>
      <c r="V184" s="1" t="s">
        <v>2342</v>
      </c>
      <c r="Y184" s="1" t="s">
        <v>510</v>
      </c>
      <c r="Z184" s="1" t="s">
        <v>2680</v>
      </c>
      <c r="AC184" s="1">
        <v>30</v>
      </c>
      <c r="AD184" s="1" t="s">
        <v>228</v>
      </c>
      <c r="AE184" s="1" t="s">
        <v>2863</v>
      </c>
    </row>
    <row r="185" spans="1:73" ht="13.5" customHeight="1">
      <c r="A185" s="3" t="str">
        <f>HYPERLINK("http://kyu.snu.ac.kr/sdhj/index.jsp?type=hj/GK14607_00IH_0001_0123.jpg","1783_성평곡면_123")</f>
        <v>1783_성평곡면_123</v>
      </c>
      <c r="B185" s="2">
        <v>1783</v>
      </c>
      <c r="C185" s="2" t="s">
        <v>4854</v>
      </c>
      <c r="D185" s="2" t="s">
        <v>4855</v>
      </c>
      <c r="E185" s="2">
        <v>184</v>
      </c>
      <c r="F185" s="1">
        <v>1</v>
      </c>
      <c r="G185" s="1" t="s">
        <v>4857</v>
      </c>
      <c r="H185" s="1" t="s">
        <v>4540</v>
      </c>
      <c r="I185" s="1">
        <v>8</v>
      </c>
      <c r="L185" s="1">
        <v>3</v>
      </c>
      <c r="M185" s="2" t="s">
        <v>4592</v>
      </c>
      <c r="N185" s="2" t="s">
        <v>4593</v>
      </c>
      <c r="S185" s="1" t="s">
        <v>86</v>
      </c>
      <c r="T185" s="1" t="s">
        <v>1400</v>
      </c>
      <c r="W185" s="1" t="s">
        <v>50</v>
      </c>
      <c r="X185" s="1" t="s">
        <v>2356</v>
      </c>
      <c r="Y185" s="1" t="s">
        <v>172</v>
      </c>
      <c r="Z185" s="1" t="s">
        <v>2387</v>
      </c>
      <c r="AC185" s="1">
        <v>33</v>
      </c>
      <c r="AD185" s="1" t="s">
        <v>221</v>
      </c>
      <c r="AE185" s="1" t="s">
        <v>2850</v>
      </c>
    </row>
    <row r="186" spans="1:73" ht="13.5" customHeight="1">
      <c r="A186" s="3" t="str">
        <f>HYPERLINK("http://kyu.snu.ac.kr/sdhj/index.jsp?type=hj/GK14607_00IH_0001_0123.jpg","1783_성평곡면_123")</f>
        <v>1783_성평곡면_123</v>
      </c>
      <c r="B186" s="2">
        <v>1783</v>
      </c>
      <c r="C186" s="2" t="s">
        <v>4854</v>
      </c>
      <c r="D186" s="2" t="s">
        <v>4855</v>
      </c>
      <c r="E186" s="2">
        <v>185</v>
      </c>
      <c r="F186" s="1">
        <v>1</v>
      </c>
      <c r="G186" s="1" t="s">
        <v>4857</v>
      </c>
      <c r="H186" s="1" t="s">
        <v>4540</v>
      </c>
      <c r="I186" s="1">
        <v>8</v>
      </c>
      <c r="L186" s="1">
        <v>3</v>
      </c>
      <c r="M186" s="2" t="s">
        <v>4592</v>
      </c>
      <c r="N186" s="2" t="s">
        <v>4593</v>
      </c>
      <c r="S186" s="1" t="s">
        <v>59</v>
      </c>
      <c r="T186" s="1" t="s">
        <v>2253</v>
      </c>
      <c r="U186" s="1" t="s">
        <v>195</v>
      </c>
      <c r="V186" s="1" t="s">
        <v>2283</v>
      </c>
      <c r="Y186" s="1" t="s">
        <v>511</v>
      </c>
      <c r="Z186" s="1" t="s">
        <v>2681</v>
      </c>
      <c r="AC186" s="1">
        <v>31</v>
      </c>
      <c r="AD186" s="1" t="s">
        <v>321</v>
      </c>
      <c r="AE186" s="1" t="s">
        <v>2866</v>
      </c>
    </row>
    <row r="187" spans="1:73" ht="13.5" customHeight="1">
      <c r="A187" s="3" t="str">
        <f>HYPERLINK("http://kyu.snu.ac.kr/sdhj/index.jsp?type=hj/GK14607_00IH_0001_0123.jpg","1783_성평곡면_123")</f>
        <v>1783_성평곡면_123</v>
      </c>
      <c r="B187" s="2">
        <v>1783</v>
      </c>
      <c r="C187" s="2" t="s">
        <v>4854</v>
      </c>
      <c r="D187" s="2" t="s">
        <v>4855</v>
      </c>
      <c r="E187" s="2">
        <v>186</v>
      </c>
      <c r="F187" s="1">
        <v>1</v>
      </c>
      <c r="G187" s="1" t="s">
        <v>4857</v>
      </c>
      <c r="H187" s="1" t="s">
        <v>4540</v>
      </c>
      <c r="I187" s="1">
        <v>8</v>
      </c>
      <c r="L187" s="1">
        <v>3</v>
      </c>
      <c r="M187" s="2" t="s">
        <v>4592</v>
      </c>
      <c r="N187" s="2" t="s">
        <v>4593</v>
      </c>
      <c r="S187" s="1" t="s">
        <v>57</v>
      </c>
      <c r="T187" s="1" t="s">
        <v>2250</v>
      </c>
      <c r="Y187" s="1" t="s">
        <v>172</v>
      </c>
      <c r="Z187" s="1" t="s">
        <v>2387</v>
      </c>
      <c r="AC187" s="1">
        <v>18</v>
      </c>
      <c r="AD187" s="1" t="s">
        <v>62</v>
      </c>
      <c r="AE187" s="1" t="s">
        <v>2845</v>
      </c>
    </row>
    <row r="188" spans="1:73" ht="13.5" customHeight="1">
      <c r="A188" s="3" t="str">
        <f>HYPERLINK("http://kyu.snu.ac.kr/sdhj/index.jsp?type=hj/GK14607_00IH_0001_0123.jpg","1783_성평곡면_123")</f>
        <v>1783_성평곡면_123</v>
      </c>
      <c r="B188" s="2">
        <v>1783</v>
      </c>
      <c r="C188" s="2" t="s">
        <v>4854</v>
      </c>
      <c r="D188" s="2" t="s">
        <v>4855</v>
      </c>
      <c r="E188" s="2">
        <v>187</v>
      </c>
      <c r="F188" s="1">
        <v>1</v>
      </c>
      <c r="G188" s="1" t="s">
        <v>4857</v>
      </c>
      <c r="H188" s="1" t="s">
        <v>4540</v>
      </c>
      <c r="I188" s="1">
        <v>8</v>
      </c>
      <c r="L188" s="1">
        <v>4</v>
      </c>
      <c r="M188" s="2" t="s">
        <v>486</v>
      </c>
      <c r="N188" s="2" t="s">
        <v>4187</v>
      </c>
      <c r="T188" s="1" t="s">
        <v>4209</v>
      </c>
      <c r="U188" s="1" t="s">
        <v>512</v>
      </c>
      <c r="V188" s="1" t="s">
        <v>4219</v>
      </c>
      <c r="W188" s="1" t="s">
        <v>87</v>
      </c>
      <c r="X188" s="1" t="s">
        <v>4231</v>
      </c>
      <c r="Y188" s="1" t="s">
        <v>349</v>
      </c>
      <c r="Z188" s="1" t="s">
        <v>2514</v>
      </c>
      <c r="AC188" s="1">
        <v>68</v>
      </c>
      <c r="AD188" s="1" t="s">
        <v>219</v>
      </c>
      <c r="AE188" s="1" t="s">
        <v>2817</v>
      </c>
      <c r="AJ188" s="1" t="s">
        <v>17</v>
      </c>
      <c r="AK188" s="1" t="s">
        <v>2920</v>
      </c>
      <c r="AL188" s="1" t="s">
        <v>48</v>
      </c>
      <c r="AM188" s="1" t="s">
        <v>4339</v>
      </c>
      <c r="AT188" s="1" t="s">
        <v>42</v>
      </c>
      <c r="AU188" s="1" t="s">
        <v>2282</v>
      </c>
      <c r="AV188" s="1" t="s">
        <v>204</v>
      </c>
      <c r="AW188" s="1" t="s">
        <v>3222</v>
      </c>
      <c r="BG188" s="1" t="s">
        <v>42</v>
      </c>
      <c r="BH188" s="1" t="s">
        <v>2282</v>
      </c>
      <c r="BI188" s="1" t="s">
        <v>205</v>
      </c>
      <c r="BJ188" s="1" t="s">
        <v>3530</v>
      </c>
      <c r="BK188" s="1" t="s">
        <v>168</v>
      </c>
      <c r="BL188" s="1" t="s">
        <v>2980</v>
      </c>
      <c r="BM188" s="1" t="s">
        <v>206</v>
      </c>
      <c r="BN188" s="1" t="s">
        <v>3762</v>
      </c>
      <c r="BQ188" s="1" t="s">
        <v>513</v>
      </c>
      <c r="BR188" s="1" t="s">
        <v>4457</v>
      </c>
      <c r="BS188" s="1" t="s">
        <v>208</v>
      </c>
      <c r="BT188" s="1" t="s">
        <v>2965</v>
      </c>
    </row>
    <row r="189" spans="1:73" ht="13.5" customHeight="1">
      <c r="A189" s="3" t="str">
        <f>HYPERLINK("http://kyu.snu.ac.kr/sdhj/index.jsp?type=hj/GK14607_00IH_0001_0123.jpg","1783_성평곡면_123")</f>
        <v>1783_성평곡면_123</v>
      </c>
      <c r="B189" s="2">
        <v>1783</v>
      </c>
      <c r="C189" s="2" t="s">
        <v>4854</v>
      </c>
      <c r="D189" s="2" t="s">
        <v>4855</v>
      </c>
      <c r="E189" s="2">
        <v>188</v>
      </c>
      <c r="F189" s="1">
        <v>1</v>
      </c>
      <c r="G189" s="1" t="s">
        <v>4857</v>
      </c>
      <c r="H189" s="1" t="s">
        <v>4540</v>
      </c>
      <c r="I189" s="1">
        <v>8</v>
      </c>
      <c r="L189" s="1">
        <v>4</v>
      </c>
      <c r="M189" s="2" t="s">
        <v>486</v>
      </c>
      <c r="N189" s="2" t="s">
        <v>4187</v>
      </c>
      <c r="S189" s="1" t="s">
        <v>49</v>
      </c>
      <c r="T189" s="1" t="s">
        <v>2251</v>
      </c>
      <c r="AF189" s="1" t="s">
        <v>171</v>
      </c>
      <c r="AG189" s="1" t="s">
        <v>2877</v>
      </c>
    </row>
    <row r="190" spans="1:73" ht="13.5" customHeight="1">
      <c r="A190" s="3" t="str">
        <f>HYPERLINK("http://kyu.snu.ac.kr/sdhj/index.jsp?type=hj/GK14607_00IH_0001_0123.jpg","1783_성평곡면_123")</f>
        <v>1783_성평곡면_123</v>
      </c>
      <c r="B190" s="2">
        <v>1783</v>
      </c>
      <c r="C190" s="2" t="s">
        <v>4854</v>
      </c>
      <c r="D190" s="2" t="s">
        <v>4855</v>
      </c>
      <c r="E190" s="2">
        <v>189</v>
      </c>
      <c r="F190" s="1">
        <v>1</v>
      </c>
      <c r="G190" s="1" t="s">
        <v>4857</v>
      </c>
      <c r="H190" s="1" t="s">
        <v>4540</v>
      </c>
      <c r="I190" s="1">
        <v>8</v>
      </c>
      <c r="L190" s="1">
        <v>4</v>
      </c>
      <c r="M190" s="2" t="s">
        <v>486</v>
      </c>
      <c r="N190" s="2" t="s">
        <v>4187</v>
      </c>
      <c r="S190" s="1" t="s">
        <v>57</v>
      </c>
      <c r="T190" s="1" t="s">
        <v>2250</v>
      </c>
      <c r="Y190" s="1" t="s">
        <v>172</v>
      </c>
      <c r="Z190" s="1" t="s">
        <v>2387</v>
      </c>
      <c r="AC190" s="1">
        <v>40</v>
      </c>
      <c r="AD190" s="1" t="s">
        <v>514</v>
      </c>
      <c r="AE190" s="1" t="s">
        <v>2829</v>
      </c>
    </row>
    <row r="191" spans="1:73" ht="13.5" customHeight="1">
      <c r="A191" s="3" t="str">
        <f>HYPERLINK("http://kyu.snu.ac.kr/sdhj/index.jsp?type=hj/GK14607_00IH_0001_0123.jpg","1783_성평곡면_123")</f>
        <v>1783_성평곡면_123</v>
      </c>
      <c r="B191" s="2">
        <v>1783</v>
      </c>
      <c r="C191" s="2" t="s">
        <v>4854</v>
      </c>
      <c r="D191" s="2" t="s">
        <v>4855</v>
      </c>
      <c r="E191" s="2">
        <v>190</v>
      </c>
      <c r="F191" s="1">
        <v>1</v>
      </c>
      <c r="G191" s="1" t="s">
        <v>4857</v>
      </c>
      <c r="H191" s="1" t="s">
        <v>4540</v>
      </c>
      <c r="I191" s="1">
        <v>8</v>
      </c>
      <c r="L191" s="1">
        <v>4</v>
      </c>
      <c r="M191" s="2" t="s">
        <v>486</v>
      </c>
      <c r="N191" s="2" t="s">
        <v>4187</v>
      </c>
      <c r="S191" s="1" t="s">
        <v>515</v>
      </c>
      <c r="T191" s="1" t="s">
        <v>2275</v>
      </c>
      <c r="U191" s="1" t="s">
        <v>195</v>
      </c>
      <c r="V191" s="1" t="s">
        <v>2283</v>
      </c>
      <c r="W191" s="1" t="s">
        <v>516</v>
      </c>
      <c r="X191" s="1" t="s">
        <v>2278</v>
      </c>
      <c r="Y191" s="1" t="s">
        <v>517</v>
      </c>
      <c r="Z191" s="1" t="s">
        <v>2744</v>
      </c>
      <c r="AC191" s="1">
        <v>43</v>
      </c>
      <c r="AD191" s="1" t="s">
        <v>180</v>
      </c>
      <c r="AE191" s="1" t="s">
        <v>2820</v>
      </c>
    </row>
    <row r="192" spans="1:73" ht="13.5" customHeight="1">
      <c r="A192" s="3" t="str">
        <f>HYPERLINK("http://kyu.snu.ac.kr/sdhj/index.jsp?type=hj/GK14607_00IH_0001_0123.jpg","1783_성평곡면_123")</f>
        <v>1783_성평곡면_123</v>
      </c>
      <c r="B192" s="2">
        <v>1783</v>
      </c>
      <c r="C192" s="2" t="s">
        <v>4854</v>
      </c>
      <c r="D192" s="2" t="s">
        <v>4855</v>
      </c>
      <c r="E192" s="2">
        <v>191</v>
      </c>
      <c r="F192" s="1">
        <v>1</v>
      </c>
      <c r="G192" s="1" t="s">
        <v>4857</v>
      </c>
      <c r="H192" s="1" t="s">
        <v>4540</v>
      </c>
      <c r="I192" s="1">
        <v>8</v>
      </c>
      <c r="L192" s="1">
        <v>4</v>
      </c>
      <c r="M192" s="2" t="s">
        <v>486</v>
      </c>
      <c r="N192" s="2" t="s">
        <v>4187</v>
      </c>
      <c r="S192" s="1" t="s">
        <v>518</v>
      </c>
      <c r="T192" s="1" t="s">
        <v>2274</v>
      </c>
      <c r="AC192" s="1">
        <v>7</v>
      </c>
      <c r="AD192" s="1" t="s">
        <v>337</v>
      </c>
      <c r="AE192" s="1" t="s">
        <v>2844</v>
      </c>
    </row>
    <row r="193" spans="1:72" ht="13.5" customHeight="1">
      <c r="A193" s="3" t="str">
        <f>HYPERLINK("http://kyu.snu.ac.kr/sdhj/index.jsp?type=hj/GK14607_00IH_0001_0123.jpg","1783_성평곡면_123")</f>
        <v>1783_성평곡면_123</v>
      </c>
      <c r="B193" s="2">
        <v>1783</v>
      </c>
      <c r="C193" s="2" t="s">
        <v>4854</v>
      </c>
      <c r="D193" s="2" t="s">
        <v>4855</v>
      </c>
      <c r="E193" s="2">
        <v>192</v>
      </c>
      <c r="F193" s="1">
        <v>1</v>
      </c>
      <c r="G193" s="1" t="s">
        <v>4857</v>
      </c>
      <c r="H193" s="1" t="s">
        <v>4540</v>
      </c>
      <c r="I193" s="1">
        <v>8</v>
      </c>
      <c r="L193" s="1">
        <v>5</v>
      </c>
      <c r="M193" s="2" t="s">
        <v>4594</v>
      </c>
      <c r="N193" s="2" t="s">
        <v>4595</v>
      </c>
      <c r="T193" s="1" t="s">
        <v>4209</v>
      </c>
      <c r="U193" s="1" t="s">
        <v>128</v>
      </c>
      <c r="V193" s="1" t="s">
        <v>2293</v>
      </c>
      <c r="W193" s="1" t="s">
        <v>381</v>
      </c>
      <c r="X193" s="1" t="s">
        <v>2352</v>
      </c>
      <c r="Y193" s="1" t="s">
        <v>519</v>
      </c>
      <c r="Z193" s="1" t="s">
        <v>4260</v>
      </c>
      <c r="AC193" s="1">
        <v>45</v>
      </c>
      <c r="AD193" s="1" t="s">
        <v>328</v>
      </c>
      <c r="AE193" s="1" t="s">
        <v>2822</v>
      </c>
      <c r="AJ193" s="1" t="s">
        <v>17</v>
      </c>
      <c r="AK193" s="1" t="s">
        <v>2920</v>
      </c>
      <c r="AL193" s="1" t="s">
        <v>520</v>
      </c>
      <c r="AM193" s="1" t="s">
        <v>2949</v>
      </c>
      <c r="AT193" s="1" t="s">
        <v>45</v>
      </c>
      <c r="AU193" s="1" t="s">
        <v>2316</v>
      </c>
      <c r="AV193" s="1" t="s">
        <v>521</v>
      </c>
      <c r="AW193" s="1" t="s">
        <v>3219</v>
      </c>
      <c r="BG193" s="1" t="s">
        <v>45</v>
      </c>
      <c r="BH193" s="1" t="s">
        <v>2316</v>
      </c>
      <c r="BI193" s="1" t="s">
        <v>522</v>
      </c>
      <c r="BJ193" s="1" t="s">
        <v>3528</v>
      </c>
      <c r="BK193" s="1" t="s">
        <v>45</v>
      </c>
      <c r="BL193" s="1" t="s">
        <v>2316</v>
      </c>
      <c r="BM193" s="1" t="s">
        <v>523</v>
      </c>
      <c r="BN193" s="1" t="s">
        <v>3628</v>
      </c>
      <c r="BO193" s="1" t="s">
        <v>45</v>
      </c>
      <c r="BP193" s="1" t="s">
        <v>2316</v>
      </c>
      <c r="BQ193" s="1" t="s">
        <v>524</v>
      </c>
      <c r="BR193" s="1" t="s">
        <v>3966</v>
      </c>
      <c r="BS193" s="1" t="s">
        <v>121</v>
      </c>
      <c r="BT193" s="1" t="s">
        <v>2924</v>
      </c>
    </row>
    <row r="194" spans="1:72" ht="13.5" customHeight="1">
      <c r="A194" s="3" t="str">
        <f>HYPERLINK("http://kyu.snu.ac.kr/sdhj/index.jsp?type=hj/GK14607_00IH_0001_0123.jpg","1783_성평곡면_123")</f>
        <v>1783_성평곡면_123</v>
      </c>
      <c r="B194" s="2">
        <v>1783</v>
      </c>
      <c r="C194" s="2" t="s">
        <v>4854</v>
      </c>
      <c r="D194" s="2" t="s">
        <v>4855</v>
      </c>
      <c r="E194" s="2">
        <v>193</v>
      </c>
      <c r="F194" s="1">
        <v>1</v>
      </c>
      <c r="G194" s="1" t="s">
        <v>4857</v>
      </c>
      <c r="H194" s="1" t="s">
        <v>4540</v>
      </c>
      <c r="I194" s="1">
        <v>8</v>
      </c>
      <c r="L194" s="1">
        <v>5</v>
      </c>
      <c r="M194" s="2" t="s">
        <v>4594</v>
      </c>
      <c r="N194" s="2" t="s">
        <v>4595</v>
      </c>
      <c r="S194" s="1" t="s">
        <v>49</v>
      </c>
      <c r="T194" s="1" t="s">
        <v>2251</v>
      </c>
      <c r="W194" s="1" t="s">
        <v>249</v>
      </c>
      <c r="X194" s="1" t="s">
        <v>4236</v>
      </c>
      <c r="Y194" s="1" t="s">
        <v>70</v>
      </c>
      <c r="Z194" s="1" t="s">
        <v>2399</v>
      </c>
      <c r="AC194" s="1">
        <v>53</v>
      </c>
      <c r="AD194" s="1" t="s">
        <v>40</v>
      </c>
      <c r="AE194" s="1" t="s">
        <v>2854</v>
      </c>
      <c r="AJ194" s="1" t="s">
        <v>120</v>
      </c>
      <c r="AK194" s="1" t="s">
        <v>2921</v>
      </c>
      <c r="AL194" s="1" t="s">
        <v>107</v>
      </c>
      <c r="AM194" s="1" t="s">
        <v>2928</v>
      </c>
      <c r="AT194" s="1" t="s">
        <v>128</v>
      </c>
      <c r="AU194" s="1" t="s">
        <v>2293</v>
      </c>
      <c r="AV194" s="1" t="s">
        <v>525</v>
      </c>
      <c r="AW194" s="1" t="s">
        <v>3221</v>
      </c>
      <c r="BG194" s="1" t="s">
        <v>45</v>
      </c>
      <c r="BH194" s="1" t="s">
        <v>2316</v>
      </c>
      <c r="BI194" s="1" t="s">
        <v>526</v>
      </c>
      <c r="BJ194" s="1" t="s">
        <v>3164</v>
      </c>
      <c r="BK194" s="1" t="s">
        <v>45</v>
      </c>
      <c r="BL194" s="1" t="s">
        <v>2316</v>
      </c>
      <c r="BM194" s="1" t="s">
        <v>527</v>
      </c>
      <c r="BN194" s="1" t="s">
        <v>3761</v>
      </c>
      <c r="BO194" s="1" t="s">
        <v>45</v>
      </c>
      <c r="BP194" s="1" t="s">
        <v>2316</v>
      </c>
      <c r="BQ194" s="1" t="s">
        <v>528</v>
      </c>
      <c r="BR194" s="1" t="s">
        <v>4435</v>
      </c>
      <c r="BS194" s="1" t="s">
        <v>48</v>
      </c>
      <c r="BT194" s="1" t="s">
        <v>4339</v>
      </c>
    </row>
    <row r="195" spans="1:72" ht="13.5" customHeight="1">
      <c r="A195" s="3" t="str">
        <f>HYPERLINK("http://kyu.snu.ac.kr/sdhj/index.jsp?type=hj/GK14607_00IH_0001_0123.jpg","1783_성평곡면_123")</f>
        <v>1783_성평곡면_123</v>
      </c>
      <c r="B195" s="2">
        <v>1783</v>
      </c>
      <c r="C195" s="2" t="s">
        <v>4854</v>
      </c>
      <c r="D195" s="2" t="s">
        <v>4855</v>
      </c>
      <c r="E195" s="2">
        <v>194</v>
      </c>
      <c r="F195" s="1">
        <v>1</v>
      </c>
      <c r="G195" s="1" t="s">
        <v>4857</v>
      </c>
      <c r="H195" s="1" t="s">
        <v>4540</v>
      </c>
      <c r="I195" s="1">
        <v>9</v>
      </c>
      <c r="J195" s="1" t="s">
        <v>529</v>
      </c>
      <c r="K195" s="1" t="s">
        <v>4193</v>
      </c>
      <c r="L195" s="1">
        <v>1</v>
      </c>
      <c r="M195" s="2" t="s">
        <v>4596</v>
      </c>
      <c r="N195" s="2" t="s">
        <v>4597</v>
      </c>
      <c r="T195" s="1" t="s">
        <v>4209</v>
      </c>
      <c r="U195" s="1" t="s">
        <v>128</v>
      </c>
      <c r="V195" s="1" t="s">
        <v>2293</v>
      </c>
      <c r="W195" s="1" t="s">
        <v>249</v>
      </c>
      <c r="X195" s="1" t="s">
        <v>4236</v>
      </c>
      <c r="Y195" s="1" t="s">
        <v>530</v>
      </c>
      <c r="Z195" s="1" t="s">
        <v>2533</v>
      </c>
      <c r="AC195" s="1">
        <v>43</v>
      </c>
      <c r="AD195" s="1" t="s">
        <v>180</v>
      </c>
      <c r="AE195" s="1" t="s">
        <v>2820</v>
      </c>
      <c r="AJ195" s="1" t="s">
        <v>17</v>
      </c>
      <c r="AK195" s="1" t="s">
        <v>2920</v>
      </c>
      <c r="AL195" s="1" t="s">
        <v>100</v>
      </c>
      <c r="AM195" s="1" t="s">
        <v>2935</v>
      </c>
      <c r="AT195" s="1" t="s">
        <v>45</v>
      </c>
      <c r="AU195" s="1" t="s">
        <v>2316</v>
      </c>
      <c r="AV195" s="1" t="s">
        <v>531</v>
      </c>
      <c r="AW195" s="1" t="s">
        <v>3220</v>
      </c>
      <c r="BG195" s="1" t="s">
        <v>45</v>
      </c>
      <c r="BH195" s="1" t="s">
        <v>2316</v>
      </c>
      <c r="BI195" s="1" t="s">
        <v>532</v>
      </c>
      <c r="BJ195" s="1" t="s">
        <v>3214</v>
      </c>
      <c r="BK195" s="1" t="s">
        <v>45</v>
      </c>
      <c r="BL195" s="1" t="s">
        <v>2316</v>
      </c>
      <c r="BM195" s="1" t="s">
        <v>533</v>
      </c>
      <c r="BN195" s="1" t="s">
        <v>3464</v>
      </c>
      <c r="BO195" s="1" t="s">
        <v>45</v>
      </c>
      <c r="BP195" s="1" t="s">
        <v>2316</v>
      </c>
      <c r="BQ195" s="1" t="s">
        <v>534</v>
      </c>
      <c r="BR195" s="1" t="s">
        <v>3967</v>
      </c>
      <c r="BS195" s="1" t="s">
        <v>41</v>
      </c>
      <c r="BT195" s="1" t="s">
        <v>2918</v>
      </c>
    </row>
    <row r="196" spans="1:72" ht="13.5" customHeight="1">
      <c r="A196" s="3" t="str">
        <f>HYPERLINK("http://kyu.snu.ac.kr/sdhj/index.jsp?type=hj/GK14607_00IH_0001_0123.jpg","1783_성평곡면_123")</f>
        <v>1783_성평곡면_123</v>
      </c>
      <c r="B196" s="2">
        <v>1783</v>
      </c>
      <c r="C196" s="2" t="s">
        <v>4854</v>
      </c>
      <c r="D196" s="2" t="s">
        <v>4855</v>
      </c>
      <c r="E196" s="2">
        <v>195</v>
      </c>
      <c r="F196" s="1">
        <v>1</v>
      </c>
      <c r="G196" s="1" t="s">
        <v>4857</v>
      </c>
      <c r="H196" s="1" t="s">
        <v>4540</v>
      </c>
      <c r="I196" s="1">
        <v>9</v>
      </c>
      <c r="L196" s="1">
        <v>1</v>
      </c>
      <c r="M196" s="2" t="s">
        <v>4596</v>
      </c>
      <c r="N196" s="2" t="s">
        <v>4597</v>
      </c>
      <c r="S196" s="1" t="s">
        <v>49</v>
      </c>
      <c r="T196" s="1" t="s">
        <v>2251</v>
      </c>
      <c r="W196" s="1" t="s">
        <v>535</v>
      </c>
      <c r="X196" s="1" t="s">
        <v>4234</v>
      </c>
      <c r="Y196" s="1" t="s">
        <v>70</v>
      </c>
      <c r="Z196" s="1" t="s">
        <v>2399</v>
      </c>
      <c r="AC196" s="1">
        <v>37</v>
      </c>
      <c r="AD196" s="1" t="s">
        <v>395</v>
      </c>
      <c r="AE196" s="1" t="s">
        <v>2290</v>
      </c>
      <c r="AJ196" s="1" t="s">
        <v>120</v>
      </c>
      <c r="AK196" s="1" t="s">
        <v>2921</v>
      </c>
      <c r="AL196" s="1" t="s">
        <v>107</v>
      </c>
      <c r="AM196" s="1" t="s">
        <v>2928</v>
      </c>
      <c r="AT196" s="1" t="s">
        <v>45</v>
      </c>
      <c r="AU196" s="1" t="s">
        <v>2316</v>
      </c>
      <c r="AV196" s="1" t="s">
        <v>536</v>
      </c>
      <c r="AW196" s="1" t="s">
        <v>4267</v>
      </c>
      <c r="BG196" s="1" t="s">
        <v>45</v>
      </c>
      <c r="BH196" s="1" t="s">
        <v>2316</v>
      </c>
      <c r="BI196" s="1" t="s">
        <v>537</v>
      </c>
      <c r="BJ196" s="1" t="s">
        <v>3529</v>
      </c>
      <c r="BK196" s="1" t="s">
        <v>45</v>
      </c>
      <c r="BL196" s="1" t="s">
        <v>2316</v>
      </c>
      <c r="BM196" s="1" t="s">
        <v>538</v>
      </c>
      <c r="BN196" s="1" t="s">
        <v>3102</v>
      </c>
      <c r="BO196" s="1" t="s">
        <v>45</v>
      </c>
      <c r="BP196" s="1" t="s">
        <v>2316</v>
      </c>
      <c r="BQ196" s="1" t="s">
        <v>539</v>
      </c>
      <c r="BR196" s="1" t="s">
        <v>4389</v>
      </c>
      <c r="BS196" s="1" t="s">
        <v>48</v>
      </c>
      <c r="BT196" s="1" t="s">
        <v>4339</v>
      </c>
    </row>
    <row r="197" spans="1:72" ht="13.5" customHeight="1">
      <c r="A197" s="3" t="str">
        <f>HYPERLINK("http://kyu.snu.ac.kr/sdhj/index.jsp?type=hj/GK14607_00IH_0001_0123.jpg","1783_성평곡면_123")</f>
        <v>1783_성평곡면_123</v>
      </c>
      <c r="B197" s="2">
        <v>1783</v>
      </c>
      <c r="C197" s="2" t="s">
        <v>4854</v>
      </c>
      <c r="D197" s="2" t="s">
        <v>4855</v>
      </c>
      <c r="E197" s="2">
        <v>196</v>
      </c>
      <c r="F197" s="1">
        <v>1</v>
      </c>
      <c r="G197" s="1" t="s">
        <v>4857</v>
      </c>
      <c r="H197" s="1" t="s">
        <v>4540</v>
      </c>
      <c r="I197" s="1">
        <v>9</v>
      </c>
      <c r="L197" s="1">
        <v>1</v>
      </c>
      <c r="M197" s="2" t="s">
        <v>4596</v>
      </c>
      <c r="N197" s="2" t="s">
        <v>4597</v>
      </c>
      <c r="S197" s="1" t="s">
        <v>72</v>
      </c>
      <c r="T197" s="1" t="s">
        <v>2252</v>
      </c>
      <c r="W197" s="1" t="s">
        <v>38</v>
      </c>
      <c r="X197" s="1" t="s">
        <v>2359</v>
      </c>
      <c r="Y197" s="1" t="s">
        <v>70</v>
      </c>
      <c r="Z197" s="1" t="s">
        <v>2399</v>
      </c>
      <c r="AC197" s="1">
        <v>70</v>
      </c>
      <c r="AD197" s="1" t="s">
        <v>63</v>
      </c>
      <c r="AE197" s="1" t="s">
        <v>2813</v>
      </c>
    </row>
    <row r="198" spans="1:72" ht="13.5" customHeight="1">
      <c r="A198" s="3" t="str">
        <f>HYPERLINK("http://kyu.snu.ac.kr/sdhj/index.jsp?type=hj/GK14607_00IH_0001_0123.jpg","1783_성평곡면_123")</f>
        <v>1783_성평곡면_123</v>
      </c>
      <c r="B198" s="2">
        <v>1783</v>
      </c>
      <c r="C198" s="2" t="s">
        <v>4854</v>
      </c>
      <c r="D198" s="2" t="s">
        <v>4855</v>
      </c>
      <c r="E198" s="2">
        <v>197</v>
      </c>
      <c r="F198" s="1">
        <v>1</v>
      </c>
      <c r="G198" s="1" t="s">
        <v>4857</v>
      </c>
      <c r="H198" s="1" t="s">
        <v>4540</v>
      </c>
      <c r="I198" s="1">
        <v>9</v>
      </c>
      <c r="L198" s="1">
        <v>1</v>
      </c>
      <c r="M198" s="2" t="s">
        <v>4596</v>
      </c>
      <c r="N198" s="2" t="s">
        <v>4597</v>
      </c>
      <c r="S198" s="1" t="s">
        <v>438</v>
      </c>
      <c r="T198" s="1" t="s">
        <v>2261</v>
      </c>
      <c r="U198" s="1" t="s">
        <v>128</v>
      </c>
      <c r="V198" s="1" t="s">
        <v>2293</v>
      </c>
      <c r="Y198" s="1" t="s">
        <v>540</v>
      </c>
      <c r="Z198" s="1" t="s">
        <v>2743</v>
      </c>
      <c r="AC198" s="1">
        <v>40</v>
      </c>
      <c r="AD198" s="1" t="s">
        <v>514</v>
      </c>
      <c r="AE198" s="1" t="s">
        <v>2829</v>
      </c>
    </row>
    <row r="199" spans="1:72" ht="13.5" customHeight="1">
      <c r="A199" s="3" t="str">
        <f>HYPERLINK("http://kyu.snu.ac.kr/sdhj/index.jsp?type=hj/GK14607_00IH_0001_0123.jpg","1783_성평곡면_123")</f>
        <v>1783_성평곡면_123</v>
      </c>
      <c r="B199" s="2">
        <v>1783</v>
      </c>
      <c r="C199" s="2" t="s">
        <v>4854</v>
      </c>
      <c r="D199" s="2" t="s">
        <v>4855</v>
      </c>
      <c r="E199" s="2">
        <v>198</v>
      </c>
      <c r="F199" s="1">
        <v>1</v>
      </c>
      <c r="G199" s="1" t="s">
        <v>4857</v>
      </c>
      <c r="H199" s="1" t="s">
        <v>4540</v>
      </c>
      <c r="I199" s="1">
        <v>9</v>
      </c>
      <c r="L199" s="1">
        <v>2</v>
      </c>
      <c r="M199" s="2" t="s">
        <v>4598</v>
      </c>
      <c r="N199" s="2" t="s">
        <v>4599</v>
      </c>
      <c r="T199" s="1" t="s">
        <v>4209</v>
      </c>
      <c r="U199" s="1" t="s">
        <v>128</v>
      </c>
      <c r="V199" s="1" t="s">
        <v>2293</v>
      </c>
      <c r="W199" s="1" t="s">
        <v>381</v>
      </c>
      <c r="X199" s="1" t="s">
        <v>2352</v>
      </c>
      <c r="Y199" s="1" t="s">
        <v>541</v>
      </c>
      <c r="Z199" s="1" t="s">
        <v>4262</v>
      </c>
      <c r="AC199" s="1">
        <v>36</v>
      </c>
      <c r="AD199" s="1" t="s">
        <v>228</v>
      </c>
      <c r="AE199" s="1" t="s">
        <v>2863</v>
      </c>
      <c r="AJ199" s="1" t="s">
        <v>17</v>
      </c>
      <c r="AK199" s="1" t="s">
        <v>2920</v>
      </c>
      <c r="AL199" s="1" t="s">
        <v>520</v>
      </c>
      <c r="AM199" s="1" t="s">
        <v>2949</v>
      </c>
      <c r="AT199" s="1" t="s">
        <v>45</v>
      </c>
      <c r="AU199" s="1" t="s">
        <v>2316</v>
      </c>
      <c r="AV199" s="1" t="s">
        <v>521</v>
      </c>
      <c r="AW199" s="1" t="s">
        <v>3219</v>
      </c>
      <c r="BG199" s="1" t="s">
        <v>45</v>
      </c>
      <c r="BH199" s="1" t="s">
        <v>2316</v>
      </c>
      <c r="BI199" s="1" t="s">
        <v>522</v>
      </c>
      <c r="BJ199" s="1" t="s">
        <v>3528</v>
      </c>
      <c r="BK199" s="1" t="s">
        <v>45</v>
      </c>
      <c r="BL199" s="1" t="s">
        <v>2316</v>
      </c>
      <c r="BM199" s="1" t="s">
        <v>523</v>
      </c>
      <c r="BN199" s="1" t="s">
        <v>3628</v>
      </c>
      <c r="BO199" s="1" t="s">
        <v>45</v>
      </c>
      <c r="BP199" s="1" t="s">
        <v>2316</v>
      </c>
      <c r="BQ199" s="1" t="s">
        <v>524</v>
      </c>
      <c r="BR199" s="1" t="s">
        <v>3966</v>
      </c>
      <c r="BS199" s="1" t="s">
        <v>121</v>
      </c>
      <c r="BT199" s="1" t="s">
        <v>2924</v>
      </c>
    </row>
    <row r="200" spans="1:72" ht="13.5" customHeight="1">
      <c r="A200" s="3" t="str">
        <f>HYPERLINK("http://kyu.snu.ac.kr/sdhj/index.jsp?type=hj/GK14607_00IH_0001_0123.jpg","1783_성평곡면_123")</f>
        <v>1783_성평곡면_123</v>
      </c>
      <c r="B200" s="2">
        <v>1783</v>
      </c>
      <c r="C200" s="2" t="s">
        <v>4854</v>
      </c>
      <c r="D200" s="2" t="s">
        <v>4855</v>
      </c>
      <c r="E200" s="2">
        <v>199</v>
      </c>
      <c r="F200" s="1">
        <v>1</v>
      </c>
      <c r="G200" s="1" t="s">
        <v>4857</v>
      </c>
      <c r="H200" s="1" t="s">
        <v>4540</v>
      </c>
      <c r="I200" s="1">
        <v>9</v>
      </c>
      <c r="L200" s="1">
        <v>2</v>
      </c>
      <c r="M200" s="2" t="s">
        <v>4598</v>
      </c>
      <c r="N200" s="2" t="s">
        <v>4599</v>
      </c>
      <c r="S200" s="1" t="s">
        <v>49</v>
      </c>
      <c r="T200" s="1" t="s">
        <v>2251</v>
      </c>
      <c r="W200" s="1" t="s">
        <v>38</v>
      </c>
      <c r="X200" s="1" t="s">
        <v>2359</v>
      </c>
      <c r="Y200" s="1" t="s">
        <v>70</v>
      </c>
      <c r="Z200" s="1" t="s">
        <v>2399</v>
      </c>
      <c r="AC200" s="1">
        <v>32</v>
      </c>
      <c r="AD200" s="1" t="s">
        <v>542</v>
      </c>
      <c r="AE200" s="1" t="s">
        <v>2851</v>
      </c>
      <c r="AJ200" s="1" t="s">
        <v>120</v>
      </c>
      <c r="AK200" s="1" t="s">
        <v>2921</v>
      </c>
      <c r="AL200" s="1" t="s">
        <v>41</v>
      </c>
      <c r="AM200" s="1" t="s">
        <v>2918</v>
      </c>
      <c r="AT200" s="1" t="s">
        <v>128</v>
      </c>
      <c r="AU200" s="1" t="s">
        <v>2293</v>
      </c>
      <c r="AV200" s="1" t="s">
        <v>543</v>
      </c>
      <c r="AW200" s="1" t="s">
        <v>2742</v>
      </c>
      <c r="BG200" s="1" t="s">
        <v>493</v>
      </c>
      <c r="BH200" s="1" t="s">
        <v>4218</v>
      </c>
      <c r="BI200" s="1" t="s">
        <v>114</v>
      </c>
      <c r="BJ200" s="1" t="s">
        <v>2741</v>
      </c>
      <c r="BK200" s="1" t="s">
        <v>45</v>
      </c>
      <c r="BL200" s="1" t="s">
        <v>2316</v>
      </c>
      <c r="BM200" s="1" t="s">
        <v>478</v>
      </c>
      <c r="BN200" s="1" t="s">
        <v>2670</v>
      </c>
      <c r="BO200" s="1" t="s">
        <v>45</v>
      </c>
      <c r="BP200" s="1" t="s">
        <v>2316</v>
      </c>
      <c r="BQ200" s="1" t="s">
        <v>544</v>
      </c>
      <c r="BR200" s="1" t="s">
        <v>4473</v>
      </c>
      <c r="BS200" s="1" t="s">
        <v>41</v>
      </c>
      <c r="BT200" s="1" t="s">
        <v>2918</v>
      </c>
    </row>
    <row r="201" spans="1:72" ht="13.5" customHeight="1">
      <c r="A201" s="3" t="str">
        <f>HYPERLINK("http://kyu.snu.ac.kr/sdhj/index.jsp?type=hj/GK14607_00IH_0001_0123.jpg","1783_성평곡면_123")</f>
        <v>1783_성평곡면_123</v>
      </c>
      <c r="B201" s="2">
        <v>1783</v>
      </c>
      <c r="C201" s="2" t="s">
        <v>4854</v>
      </c>
      <c r="D201" s="2" t="s">
        <v>4855</v>
      </c>
      <c r="E201" s="2">
        <v>200</v>
      </c>
      <c r="F201" s="1">
        <v>1</v>
      </c>
      <c r="G201" s="1" t="s">
        <v>4857</v>
      </c>
      <c r="H201" s="1" t="s">
        <v>4540</v>
      </c>
      <c r="I201" s="1">
        <v>9</v>
      </c>
      <c r="L201" s="1">
        <v>2</v>
      </c>
      <c r="M201" s="2" t="s">
        <v>4598</v>
      </c>
      <c r="N201" s="2" t="s">
        <v>4599</v>
      </c>
      <c r="S201" s="1" t="s">
        <v>190</v>
      </c>
      <c r="T201" s="1" t="s">
        <v>190</v>
      </c>
      <c r="U201" s="1" t="s">
        <v>128</v>
      </c>
      <c r="V201" s="1" t="s">
        <v>2293</v>
      </c>
      <c r="Y201" s="1" t="s">
        <v>543</v>
      </c>
      <c r="Z201" s="1" t="s">
        <v>2742</v>
      </c>
      <c r="AC201" s="1">
        <v>65</v>
      </c>
      <c r="AD201" s="1" t="s">
        <v>236</v>
      </c>
      <c r="AE201" s="1" t="s">
        <v>2819</v>
      </c>
    </row>
    <row r="202" spans="1:72" ht="13.5" customHeight="1">
      <c r="A202" s="3" t="str">
        <f>HYPERLINK("http://kyu.snu.ac.kr/sdhj/index.jsp?type=hj/GK14607_00IH_0001_0123.jpg","1783_성평곡면_123")</f>
        <v>1783_성평곡면_123</v>
      </c>
      <c r="B202" s="2">
        <v>1783</v>
      </c>
      <c r="C202" s="2" t="s">
        <v>4854</v>
      </c>
      <c r="D202" s="2" t="s">
        <v>4855</v>
      </c>
      <c r="E202" s="2">
        <v>201</v>
      </c>
      <c r="F202" s="1">
        <v>1</v>
      </c>
      <c r="G202" s="1" t="s">
        <v>4857</v>
      </c>
      <c r="H202" s="1" t="s">
        <v>4540</v>
      </c>
      <c r="I202" s="1">
        <v>9</v>
      </c>
      <c r="L202" s="1">
        <v>2</v>
      </c>
      <c r="M202" s="2" t="s">
        <v>4598</v>
      </c>
      <c r="N202" s="2" t="s">
        <v>4599</v>
      </c>
      <c r="S202" s="1" t="s">
        <v>257</v>
      </c>
      <c r="T202" s="1" t="s">
        <v>2278</v>
      </c>
      <c r="U202" s="1" t="s">
        <v>493</v>
      </c>
      <c r="V202" s="1" t="s">
        <v>4218</v>
      </c>
      <c r="Y202" s="1" t="s">
        <v>114</v>
      </c>
      <c r="Z202" s="1" t="s">
        <v>2741</v>
      </c>
      <c r="AC202" s="1">
        <v>96</v>
      </c>
      <c r="AD202" s="1" t="s">
        <v>228</v>
      </c>
      <c r="AE202" s="1" t="s">
        <v>2863</v>
      </c>
    </row>
    <row r="203" spans="1:72" ht="13.5" customHeight="1">
      <c r="A203" s="3" t="str">
        <f>HYPERLINK("http://kyu.snu.ac.kr/sdhj/index.jsp?type=hj/GK14607_00IH_0001_0123.jpg","1783_성평곡면_123")</f>
        <v>1783_성평곡면_123</v>
      </c>
      <c r="B203" s="2">
        <v>1783</v>
      </c>
      <c r="C203" s="2" t="s">
        <v>4854</v>
      </c>
      <c r="D203" s="2" t="s">
        <v>4855</v>
      </c>
      <c r="E203" s="2">
        <v>202</v>
      </c>
      <c r="F203" s="1">
        <v>1</v>
      </c>
      <c r="G203" s="1" t="s">
        <v>4857</v>
      </c>
      <c r="H203" s="1" t="s">
        <v>4540</v>
      </c>
      <c r="I203" s="1">
        <v>9</v>
      </c>
      <c r="L203" s="1">
        <v>2</v>
      </c>
      <c r="M203" s="2" t="s">
        <v>4598</v>
      </c>
      <c r="N203" s="2" t="s">
        <v>4599</v>
      </c>
      <c r="S203" s="1" t="s">
        <v>234</v>
      </c>
      <c r="T203" s="1" t="s">
        <v>2257</v>
      </c>
      <c r="W203" s="1" t="s">
        <v>249</v>
      </c>
      <c r="X203" s="1" t="s">
        <v>4236</v>
      </c>
      <c r="Y203" s="1" t="s">
        <v>70</v>
      </c>
      <c r="Z203" s="1" t="s">
        <v>2399</v>
      </c>
      <c r="AC203" s="1">
        <v>61</v>
      </c>
      <c r="AD203" s="1" t="s">
        <v>85</v>
      </c>
      <c r="AE203" s="1" t="s">
        <v>2831</v>
      </c>
    </row>
    <row r="204" spans="1:72" ht="13.5" customHeight="1">
      <c r="A204" s="3" t="str">
        <f>HYPERLINK("http://kyu.snu.ac.kr/sdhj/index.jsp?type=hj/GK14607_00IH_0001_0123.jpg","1783_성평곡면_123")</f>
        <v>1783_성평곡면_123</v>
      </c>
      <c r="B204" s="2">
        <v>1783</v>
      </c>
      <c r="C204" s="2" t="s">
        <v>4854</v>
      </c>
      <c r="D204" s="2" t="s">
        <v>4855</v>
      </c>
      <c r="E204" s="2">
        <v>203</v>
      </c>
      <c r="F204" s="1">
        <v>1</v>
      </c>
      <c r="G204" s="1" t="s">
        <v>4857</v>
      </c>
      <c r="H204" s="1" t="s">
        <v>4540</v>
      </c>
      <c r="I204" s="1">
        <v>9</v>
      </c>
      <c r="L204" s="1">
        <v>2</v>
      </c>
      <c r="M204" s="2" t="s">
        <v>4598</v>
      </c>
      <c r="N204" s="2" t="s">
        <v>4599</v>
      </c>
      <c r="T204" s="1" t="s">
        <v>4210</v>
      </c>
      <c r="U204" s="1" t="s">
        <v>266</v>
      </c>
      <c r="V204" s="1" t="s">
        <v>2289</v>
      </c>
      <c r="Y204" s="1" t="s">
        <v>545</v>
      </c>
      <c r="Z204" s="1" t="s">
        <v>2740</v>
      </c>
      <c r="AF204" s="1" t="s">
        <v>325</v>
      </c>
      <c r="AG204" s="1" t="s">
        <v>2879</v>
      </c>
      <c r="BB204" s="1" t="s">
        <v>266</v>
      </c>
      <c r="BC204" s="1" t="s">
        <v>2289</v>
      </c>
      <c r="BD204" s="1" t="s">
        <v>546</v>
      </c>
      <c r="BE204" s="1" t="s">
        <v>3298</v>
      </c>
      <c r="BF204" s="1" t="s">
        <v>4355</v>
      </c>
    </row>
    <row r="205" spans="1:72" ht="13.5" customHeight="1">
      <c r="A205" s="3" t="str">
        <f>HYPERLINK("http://kyu.snu.ac.kr/sdhj/index.jsp?type=hj/GK14607_00IH_0001_0123.jpg","1783_성평곡면_123")</f>
        <v>1783_성평곡면_123</v>
      </c>
      <c r="B205" s="2">
        <v>1783</v>
      </c>
      <c r="C205" s="2" t="s">
        <v>4854</v>
      </c>
      <c r="D205" s="2" t="s">
        <v>4855</v>
      </c>
      <c r="E205" s="2">
        <v>204</v>
      </c>
      <c r="F205" s="1">
        <v>1</v>
      </c>
      <c r="G205" s="1" t="s">
        <v>4857</v>
      </c>
      <c r="H205" s="1" t="s">
        <v>4540</v>
      </c>
      <c r="I205" s="1">
        <v>9</v>
      </c>
      <c r="L205" s="1">
        <v>2</v>
      </c>
      <c r="M205" s="2" t="s">
        <v>4598</v>
      </c>
      <c r="N205" s="2" t="s">
        <v>4599</v>
      </c>
      <c r="T205" s="1" t="s">
        <v>4210</v>
      </c>
      <c r="U205" s="1" t="s">
        <v>250</v>
      </c>
      <c r="V205" s="1" t="s">
        <v>2285</v>
      </c>
      <c r="Y205" s="1" t="s">
        <v>547</v>
      </c>
      <c r="Z205" s="1" t="s">
        <v>2619</v>
      </c>
      <c r="AC205" s="1">
        <v>67</v>
      </c>
      <c r="AD205" s="1" t="s">
        <v>265</v>
      </c>
      <c r="AE205" s="1" t="s">
        <v>2837</v>
      </c>
    </row>
    <row r="206" spans="1:72" ht="13.5" customHeight="1">
      <c r="A206" s="3" t="str">
        <f>HYPERLINK("http://kyu.snu.ac.kr/sdhj/index.jsp?type=hj/GK14607_00IH_0001_0123.jpg","1783_성평곡면_123")</f>
        <v>1783_성평곡면_123</v>
      </c>
      <c r="B206" s="2">
        <v>1783</v>
      </c>
      <c r="C206" s="2" t="s">
        <v>4854</v>
      </c>
      <c r="D206" s="2" t="s">
        <v>4855</v>
      </c>
      <c r="E206" s="2">
        <v>205</v>
      </c>
      <c r="F206" s="1">
        <v>1</v>
      </c>
      <c r="G206" s="1" t="s">
        <v>4857</v>
      </c>
      <c r="H206" s="1" t="s">
        <v>4540</v>
      </c>
      <c r="I206" s="1">
        <v>9</v>
      </c>
      <c r="L206" s="1">
        <v>3</v>
      </c>
      <c r="M206" s="2" t="s">
        <v>529</v>
      </c>
      <c r="N206" s="2" t="s">
        <v>4192</v>
      </c>
      <c r="O206" s="1" t="s">
        <v>6</v>
      </c>
      <c r="P206" s="1" t="s">
        <v>2240</v>
      </c>
      <c r="T206" s="1" t="s">
        <v>4209</v>
      </c>
      <c r="U206" s="1" t="s">
        <v>548</v>
      </c>
      <c r="V206" s="1" t="s">
        <v>2343</v>
      </c>
      <c r="W206" s="1" t="s">
        <v>87</v>
      </c>
      <c r="X206" s="1" t="s">
        <v>4231</v>
      </c>
      <c r="Y206" s="1" t="s">
        <v>549</v>
      </c>
      <c r="Z206" s="1" t="s">
        <v>4249</v>
      </c>
      <c r="AC206" s="1">
        <v>40</v>
      </c>
      <c r="AD206" s="1" t="s">
        <v>514</v>
      </c>
      <c r="AE206" s="1" t="s">
        <v>2829</v>
      </c>
      <c r="AJ206" s="1" t="s">
        <v>17</v>
      </c>
      <c r="AK206" s="1" t="s">
        <v>2920</v>
      </c>
      <c r="AL206" s="1" t="s">
        <v>48</v>
      </c>
      <c r="AM206" s="1" t="s">
        <v>4339</v>
      </c>
      <c r="AT206" s="1" t="s">
        <v>42</v>
      </c>
      <c r="AU206" s="1" t="s">
        <v>2282</v>
      </c>
      <c r="AV206" s="1" t="s">
        <v>349</v>
      </c>
      <c r="AW206" s="1" t="s">
        <v>2514</v>
      </c>
      <c r="BG206" s="1" t="s">
        <v>42</v>
      </c>
      <c r="BH206" s="1" t="s">
        <v>2282</v>
      </c>
      <c r="BI206" s="1" t="s">
        <v>350</v>
      </c>
      <c r="BJ206" s="1" t="s">
        <v>3527</v>
      </c>
      <c r="BK206" s="1" t="s">
        <v>42</v>
      </c>
      <c r="BL206" s="1" t="s">
        <v>2282</v>
      </c>
      <c r="BM206" s="1" t="s">
        <v>351</v>
      </c>
      <c r="BN206" s="1" t="s">
        <v>3760</v>
      </c>
      <c r="BQ206" s="1" t="s">
        <v>550</v>
      </c>
      <c r="BR206" s="1" t="s">
        <v>4408</v>
      </c>
      <c r="BS206" s="1" t="s">
        <v>48</v>
      </c>
      <c r="BT206" s="1" t="s">
        <v>4339</v>
      </c>
    </row>
    <row r="207" spans="1:72" ht="13.5" customHeight="1">
      <c r="A207" s="3" t="str">
        <f>HYPERLINK("http://kyu.snu.ac.kr/sdhj/index.jsp?type=hj/GK14607_00IH_0001_0123.jpg","1783_성평곡면_123")</f>
        <v>1783_성평곡면_123</v>
      </c>
      <c r="B207" s="2">
        <v>1783</v>
      </c>
      <c r="C207" s="2" t="s">
        <v>4854</v>
      </c>
      <c r="D207" s="2" t="s">
        <v>4855</v>
      </c>
      <c r="E207" s="2">
        <v>206</v>
      </c>
      <c r="F207" s="1">
        <v>1</v>
      </c>
      <c r="G207" s="1" t="s">
        <v>4857</v>
      </c>
      <c r="H207" s="1" t="s">
        <v>4540</v>
      </c>
      <c r="I207" s="1">
        <v>9</v>
      </c>
      <c r="L207" s="1">
        <v>3</v>
      </c>
      <c r="M207" s="2" t="s">
        <v>529</v>
      </c>
      <c r="N207" s="2" t="s">
        <v>4192</v>
      </c>
      <c r="S207" s="1" t="s">
        <v>49</v>
      </c>
      <c r="T207" s="1" t="s">
        <v>2251</v>
      </c>
      <c r="Y207" s="1" t="s">
        <v>172</v>
      </c>
      <c r="Z207" s="1" t="s">
        <v>2387</v>
      </c>
      <c r="AC207" s="1">
        <v>40</v>
      </c>
      <c r="AD207" s="1" t="s">
        <v>514</v>
      </c>
      <c r="AE207" s="1" t="s">
        <v>2829</v>
      </c>
      <c r="AJ207" s="1" t="s">
        <v>17</v>
      </c>
      <c r="AK207" s="1" t="s">
        <v>2920</v>
      </c>
      <c r="AL207" s="1" t="s">
        <v>551</v>
      </c>
      <c r="AM207" s="1" t="s">
        <v>4340</v>
      </c>
      <c r="AT207" s="1" t="s">
        <v>42</v>
      </c>
      <c r="AU207" s="1" t="s">
        <v>2282</v>
      </c>
      <c r="AV207" s="1" t="s">
        <v>552</v>
      </c>
      <c r="AW207" s="1" t="s">
        <v>3183</v>
      </c>
      <c r="BG207" s="1" t="s">
        <v>42</v>
      </c>
      <c r="BH207" s="1" t="s">
        <v>2282</v>
      </c>
      <c r="BI207" s="1" t="s">
        <v>553</v>
      </c>
      <c r="BJ207" s="1" t="s">
        <v>3526</v>
      </c>
      <c r="BK207" s="1" t="s">
        <v>42</v>
      </c>
      <c r="BL207" s="1" t="s">
        <v>2282</v>
      </c>
      <c r="BM207" s="1" t="s">
        <v>554</v>
      </c>
      <c r="BN207" s="1" t="s">
        <v>2997</v>
      </c>
      <c r="BQ207" s="1" t="s">
        <v>555</v>
      </c>
      <c r="BR207" s="1" t="s">
        <v>3965</v>
      </c>
      <c r="BS207" s="1" t="s">
        <v>556</v>
      </c>
      <c r="BT207" s="1" t="s">
        <v>2948</v>
      </c>
    </row>
    <row r="208" spans="1:72" ht="13.5" customHeight="1">
      <c r="A208" s="3" t="str">
        <f>HYPERLINK("http://kyu.snu.ac.kr/sdhj/index.jsp?type=hj/GK14607_00IH_0001_0124.jpg","1783_성평곡면_124")</f>
        <v>1783_성평곡면_124</v>
      </c>
      <c r="B208" s="2">
        <v>1783</v>
      </c>
      <c r="C208" s="2" t="s">
        <v>4854</v>
      </c>
      <c r="D208" s="2" t="s">
        <v>4855</v>
      </c>
      <c r="E208" s="2">
        <v>207</v>
      </c>
      <c r="F208" s="1">
        <v>2</v>
      </c>
      <c r="G208" s="1" t="s">
        <v>557</v>
      </c>
      <c r="H208" s="1" t="s">
        <v>4853</v>
      </c>
      <c r="I208" s="1">
        <v>1</v>
      </c>
      <c r="J208" s="1" t="s">
        <v>558</v>
      </c>
      <c r="K208" s="1" t="s">
        <v>4188</v>
      </c>
      <c r="L208" s="1">
        <v>1</v>
      </c>
      <c r="M208" s="2" t="s">
        <v>558</v>
      </c>
      <c r="N208" s="2" t="s">
        <v>4188</v>
      </c>
      <c r="T208" s="1" t="s">
        <v>4209</v>
      </c>
      <c r="U208" s="1" t="s">
        <v>559</v>
      </c>
      <c r="V208" s="1" t="s">
        <v>2329</v>
      </c>
      <c r="W208" s="1" t="s">
        <v>87</v>
      </c>
      <c r="X208" s="1" t="s">
        <v>4231</v>
      </c>
      <c r="Y208" s="1" t="s">
        <v>560</v>
      </c>
      <c r="Z208" s="1" t="s">
        <v>2739</v>
      </c>
      <c r="AC208" s="1">
        <v>68</v>
      </c>
      <c r="AD208" s="1" t="s">
        <v>219</v>
      </c>
      <c r="AE208" s="1" t="s">
        <v>2817</v>
      </c>
      <c r="AJ208" s="1" t="s">
        <v>17</v>
      </c>
      <c r="AK208" s="1" t="s">
        <v>2920</v>
      </c>
      <c r="AL208" s="1" t="s">
        <v>48</v>
      </c>
      <c r="AM208" s="1" t="s">
        <v>4339</v>
      </c>
      <c r="AT208" s="1" t="s">
        <v>42</v>
      </c>
      <c r="AU208" s="1" t="s">
        <v>2282</v>
      </c>
      <c r="AV208" s="1" t="s">
        <v>561</v>
      </c>
      <c r="AW208" s="1" t="s">
        <v>3218</v>
      </c>
      <c r="BG208" s="1" t="s">
        <v>168</v>
      </c>
      <c r="BH208" s="1" t="s">
        <v>2980</v>
      </c>
      <c r="BI208" s="1" t="s">
        <v>562</v>
      </c>
      <c r="BJ208" s="1" t="s">
        <v>3355</v>
      </c>
      <c r="BK208" s="1" t="s">
        <v>168</v>
      </c>
      <c r="BL208" s="1" t="s">
        <v>2980</v>
      </c>
      <c r="BM208" s="1" t="s">
        <v>210</v>
      </c>
      <c r="BN208" s="1" t="s">
        <v>3255</v>
      </c>
      <c r="BO208" s="1" t="s">
        <v>563</v>
      </c>
      <c r="BP208" s="1" t="s">
        <v>2974</v>
      </c>
      <c r="BQ208" s="1" t="s">
        <v>564</v>
      </c>
      <c r="BR208" s="1" t="s">
        <v>3964</v>
      </c>
      <c r="BS208" s="1" t="s">
        <v>387</v>
      </c>
      <c r="BT208" s="1" t="s">
        <v>2922</v>
      </c>
    </row>
    <row r="209" spans="1:72" ht="13.5" customHeight="1">
      <c r="A209" s="3" t="str">
        <f>HYPERLINK("http://kyu.snu.ac.kr/sdhj/index.jsp?type=hj/GK14607_00IH_0001_0124.jpg","1783_성평곡면_124")</f>
        <v>1783_성평곡면_124</v>
      </c>
      <c r="B209" s="2">
        <v>1783</v>
      </c>
      <c r="C209" s="2" t="s">
        <v>4854</v>
      </c>
      <c r="D209" s="2" t="s">
        <v>4855</v>
      </c>
      <c r="E209" s="2">
        <v>208</v>
      </c>
      <c r="F209" s="1">
        <v>2</v>
      </c>
      <c r="G209" s="1" t="s">
        <v>557</v>
      </c>
      <c r="H209" s="1" t="s">
        <v>4853</v>
      </c>
      <c r="I209" s="1">
        <v>1</v>
      </c>
      <c r="L209" s="1">
        <v>1</v>
      </c>
      <c r="M209" s="2" t="s">
        <v>558</v>
      </c>
      <c r="N209" s="2" t="s">
        <v>4188</v>
      </c>
      <c r="S209" s="1" t="s">
        <v>49</v>
      </c>
      <c r="T209" s="1" t="s">
        <v>2251</v>
      </c>
      <c r="W209" s="1" t="s">
        <v>249</v>
      </c>
      <c r="X209" s="1" t="s">
        <v>4236</v>
      </c>
      <c r="Y209" s="1" t="s">
        <v>172</v>
      </c>
      <c r="Z209" s="1" t="s">
        <v>2387</v>
      </c>
      <c r="AF209" s="1" t="s">
        <v>171</v>
      </c>
      <c r="AG209" s="1" t="s">
        <v>2877</v>
      </c>
    </row>
    <row r="210" spans="1:72" ht="13.5" customHeight="1">
      <c r="A210" s="3" t="str">
        <f>HYPERLINK("http://kyu.snu.ac.kr/sdhj/index.jsp?type=hj/GK14607_00IH_0001_0124.jpg","1783_성평곡면_124")</f>
        <v>1783_성평곡면_124</v>
      </c>
      <c r="B210" s="2">
        <v>1783</v>
      </c>
      <c r="C210" s="2" t="s">
        <v>4854</v>
      </c>
      <c r="D210" s="2" t="s">
        <v>4855</v>
      </c>
      <c r="E210" s="2">
        <v>209</v>
      </c>
      <c r="F210" s="1">
        <v>2</v>
      </c>
      <c r="G210" s="1" t="s">
        <v>557</v>
      </c>
      <c r="H210" s="1" t="s">
        <v>4853</v>
      </c>
      <c r="I210" s="1">
        <v>1</v>
      </c>
      <c r="L210" s="1">
        <v>1</v>
      </c>
      <c r="M210" s="2" t="s">
        <v>558</v>
      </c>
      <c r="N210" s="2" t="s">
        <v>4188</v>
      </c>
      <c r="S210" s="1" t="s">
        <v>49</v>
      </c>
      <c r="T210" s="1" t="s">
        <v>2251</v>
      </c>
      <c r="W210" s="1" t="s">
        <v>87</v>
      </c>
      <c r="X210" s="1" t="s">
        <v>4231</v>
      </c>
      <c r="Y210" s="1" t="s">
        <v>10</v>
      </c>
      <c r="Z210" s="1" t="s">
        <v>2386</v>
      </c>
      <c r="AC210" s="1">
        <v>41</v>
      </c>
      <c r="AD210" s="1" t="s">
        <v>305</v>
      </c>
      <c r="AE210" s="1" t="s">
        <v>2861</v>
      </c>
      <c r="AJ210" s="1" t="s">
        <v>17</v>
      </c>
      <c r="AK210" s="1" t="s">
        <v>2920</v>
      </c>
      <c r="AL210" s="1" t="s">
        <v>48</v>
      </c>
      <c r="AM210" s="1" t="s">
        <v>4339</v>
      </c>
      <c r="AT210" s="1" t="s">
        <v>146</v>
      </c>
      <c r="AU210" s="1" t="s">
        <v>2306</v>
      </c>
      <c r="AV210" s="1" t="s">
        <v>565</v>
      </c>
      <c r="AW210" s="1" t="s">
        <v>2717</v>
      </c>
      <c r="BG210" s="1" t="s">
        <v>168</v>
      </c>
      <c r="BH210" s="1" t="s">
        <v>2980</v>
      </c>
      <c r="BI210" s="1" t="s">
        <v>566</v>
      </c>
      <c r="BJ210" s="1" t="s">
        <v>3209</v>
      </c>
      <c r="BK210" s="1" t="s">
        <v>146</v>
      </c>
      <c r="BL210" s="1" t="s">
        <v>2306</v>
      </c>
      <c r="BM210" s="1" t="s">
        <v>567</v>
      </c>
      <c r="BN210" s="1" t="s">
        <v>3516</v>
      </c>
      <c r="BQ210" s="1" t="s">
        <v>568</v>
      </c>
      <c r="BR210" s="1" t="s">
        <v>4502</v>
      </c>
      <c r="BS210" s="1" t="s">
        <v>137</v>
      </c>
      <c r="BT210" s="1" t="s">
        <v>2761</v>
      </c>
    </row>
    <row r="211" spans="1:72" ht="13.5" customHeight="1">
      <c r="A211" s="3" t="str">
        <f>HYPERLINK("http://kyu.snu.ac.kr/sdhj/index.jsp?type=hj/GK14607_00IH_0001_0124.jpg","1783_성평곡면_124")</f>
        <v>1783_성평곡면_124</v>
      </c>
      <c r="B211" s="2">
        <v>1783</v>
      </c>
      <c r="C211" s="2" t="s">
        <v>4854</v>
      </c>
      <c r="D211" s="2" t="s">
        <v>4855</v>
      </c>
      <c r="E211" s="2">
        <v>210</v>
      </c>
      <c r="F211" s="1">
        <v>2</v>
      </c>
      <c r="G211" s="1" t="s">
        <v>557</v>
      </c>
      <c r="H211" s="1" t="s">
        <v>4853</v>
      </c>
      <c r="I211" s="1">
        <v>1</v>
      </c>
      <c r="L211" s="1">
        <v>1</v>
      </c>
      <c r="M211" s="2" t="s">
        <v>558</v>
      </c>
      <c r="N211" s="2" t="s">
        <v>4188</v>
      </c>
      <c r="S211" s="1" t="s">
        <v>57</v>
      </c>
      <c r="T211" s="1" t="s">
        <v>2250</v>
      </c>
      <c r="Y211" s="1" t="s">
        <v>172</v>
      </c>
      <c r="Z211" s="1" t="s">
        <v>2387</v>
      </c>
      <c r="AC211" s="1">
        <v>7</v>
      </c>
      <c r="AD211" s="1" t="s">
        <v>337</v>
      </c>
      <c r="AE211" s="1" t="s">
        <v>2844</v>
      </c>
    </row>
    <row r="212" spans="1:72" ht="13.5" customHeight="1">
      <c r="A212" s="3" t="str">
        <f>HYPERLINK("http://kyu.snu.ac.kr/sdhj/index.jsp?type=hj/GK14607_00IH_0001_0124.jpg","1783_성평곡면_124")</f>
        <v>1783_성평곡면_124</v>
      </c>
      <c r="B212" s="2">
        <v>1783</v>
      </c>
      <c r="C212" s="2" t="s">
        <v>4854</v>
      </c>
      <c r="D212" s="2" t="s">
        <v>4855</v>
      </c>
      <c r="E212" s="2">
        <v>211</v>
      </c>
      <c r="F212" s="1">
        <v>2</v>
      </c>
      <c r="G212" s="1" t="s">
        <v>557</v>
      </c>
      <c r="H212" s="1" t="s">
        <v>4853</v>
      </c>
      <c r="I212" s="1">
        <v>1</v>
      </c>
      <c r="L212" s="1">
        <v>2</v>
      </c>
      <c r="M212" s="2" t="s">
        <v>4600</v>
      </c>
      <c r="N212" s="2" t="s">
        <v>4601</v>
      </c>
      <c r="T212" s="1" t="s">
        <v>4209</v>
      </c>
      <c r="U212" s="1" t="s">
        <v>569</v>
      </c>
      <c r="V212" s="1" t="s">
        <v>4205</v>
      </c>
      <c r="W212" s="1" t="s">
        <v>87</v>
      </c>
      <c r="X212" s="1" t="s">
        <v>4231</v>
      </c>
      <c r="Y212" s="1" t="s">
        <v>570</v>
      </c>
      <c r="Z212" s="1" t="s">
        <v>2407</v>
      </c>
      <c r="AC212" s="1">
        <v>79</v>
      </c>
      <c r="AD212" s="1" t="s">
        <v>420</v>
      </c>
      <c r="AE212" s="1" t="s">
        <v>2833</v>
      </c>
      <c r="AJ212" s="1" t="s">
        <v>17</v>
      </c>
      <c r="AK212" s="1" t="s">
        <v>2920</v>
      </c>
      <c r="AL212" s="1" t="s">
        <v>48</v>
      </c>
      <c r="AM212" s="1" t="s">
        <v>4339</v>
      </c>
      <c r="AT212" s="1" t="s">
        <v>166</v>
      </c>
      <c r="AU212" s="1" t="s">
        <v>2335</v>
      </c>
      <c r="AV212" s="1" t="s">
        <v>571</v>
      </c>
      <c r="AW212" s="1" t="s">
        <v>3217</v>
      </c>
      <c r="BG212" s="1" t="s">
        <v>42</v>
      </c>
      <c r="BH212" s="1" t="s">
        <v>2282</v>
      </c>
      <c r="BI212" s="1" t="s">
        <v>572</v>
      </c>
      <c r="BJ212" s="1" t="s">
        <v>3525</v>
      </c>
      <c r="BK212" s="1" t="s">
        <v>168</v>
      </c>
      <c r="BL212" s="1" t="s">
        <v>2980</v>
      </c>
      <c r="BM212" s="1" t="s">
        <v>573</v>
      </c>
      <c r="BN212" s="1" t="s">
        <v>3601</v>
      </c>
      <c r="BO212" s="1" t="s">
        <v>42</v>
      </c>
      <c r="BP212" s="1" t="s">
        <v>2282</v>
      </c>
      <c r="BQ212" s="1" t="s">
        <v>574</v>
      </c>
      <c r="BR212" s="1" t="s">
        <v>3963</v>
      </c>
      <c r="BS212" s="1" t="s">
        <v>41</v>
      </c>
      <c r="BT212" s="1" t="s">
        <v>2918</v>
      </c>
    </row>
    <row r="213" spans="1:72" ht="13.5" customHeight="1">
      <c r="A213" s="3" t="str">
        <f>HYPERLINK("http://kyu.snu.ac.kr/sdhj/index.jsp?type=hj/GK14607_00IH_0001_0124.jpg","1783_성평곡면_124")</f>
        <v>1783_성평곡면_124</v>
      </c>
      <c r="B213" s="2">
        <v>1783</v>
      </c>
      <c r="C213" s="2" t="s">
        <v>4854</v>
      </c>
      <c r="D213" s="2" t="s">
        <v>4855</v>
      </c>
      <c r="E213" s="2">
        <v>212</v>
      </c>
      <c r="F213" s="1">
        <v>2</v>
      </c>
      <c r="G213" s="1" t="s">
        <v>557</v>
      </c>
      <c r="H213" s="1" t="s">
        <v>4853</v>
      </c>
      <c r="I213" s="1">
        <v>1</v>
      </c>
      <c r="L213" s="1">
        <v>2</v>
      </c>
      <c r="M213" s="2" t="s">
        <v>4600</v>
      </c>
      <c r="N213" s="2" t="s">
        <v>4601</v>
      </c>
      <c r="S213" s="1" t="s">
        <v>49</v>
      </c>
      <c r="T213" s="1" t="s">
        <v>2251</v>
      </c>
      <c r="W213" s="1" t="s">
        <v>249</v>
      </c>
      <c r="X213" s="1" t="s">
        <v>4236</v>
      </c>
      <c r="Y213" s="1" t="s">
        <v>10</v>
      </c>
      <c r="Z213" s="1" t="s">
        <v>2386</v>
      </c>
      <c r="AC213" s="1">
        <v>64</v>
      </c>
      <c r="AD213" s="1" t="s">
        <v>126</v>
      </c>
      <c r="AE213" s="1" t="s">
        <v>2816</v>
      </c>
      <c r="AJ213" s="1" t="s">
        <v>17</v>
      </c>
      <c r="AK213" s="1" t="s">
        <v>2920</v>
      </c>
      <c r="AL213" s="1" t="s">
        <v>107</v>
      </c>
      <c r="AM213" s="1" t="s">
        <v>2928</v>
      </c>
      <c r="AT213" s="1" t="s">
        <v>563</v>
      </c>
      <c r="AU213" s="1" t="s">
        <v>2974</v>
      </c>
      <c r="AV213" s="1" t="s">
        <v>575</v>
      </c>
      <c r="AW213" s="1" t="s">
        <v>3216</v>
      </c>
      <c r="BG213" s="1" t="s">
        <v>166</v>
      </c>
      <c r="BH213" s="1" t="s">
        <v>2335</v>
      </c>
      <c r="BI213" s="1" t="s">
        <v>467</v>
      </c>
      <c r="BJ213" s="1" t="s">
        <v>2360</v>
      </c>
      <c r="BK213" s="1" t="s">
        <v>168</v>
      </c>
      <c r="BL213" s="1" t="s">
        <v>2980</v>
      </c>
      <c r="BM213" s="1" t="s">
        <v>576</v>
      </c>
      <c r="BN213" s="1" t="s">
        <v>3759</v>
      </c>
      <c r="BQ213" s="1" t="s">
        <v>577</v>
      </c>
      <c r="BR213" s="1" t="s">
        <v>3962</v>
      </c>
      <c r="BS213" s="1" t="s">
        <v>52</v>
      </c>
      <c r="BT213" s="1" t="s">
        <v>2899</v>
      </c>
    </row>
    <row r="214" spans="1:72" ht="13.5" customHeight="1">
      <c r="A214" s="3" t="str">
        <f>HYPERLINK("http://kyu.snu.ac.kr/sdhj/index.jsp?type=hj/GK14607_00IH_0001_0124.jpg","1783_성평곡면_124")</f>
        <v>1783_성평곡면_124</v>
      </c>
      <c r="B214" s="2">
        <v>1783</v>
      </c>
      <c r="C214" s="2" t="s">
        <v>4854</v>
      </c>
      <c r="D214" s="2" t="s">
        <v>4855</v>
      </c>
      <c r="E214" s="2">
        <v>213</v>
      </c>
      <c r="F214" s="1">
        <v>2</v>
      </c>
      <c r="G214" s="1" t="s">
        <v>557</v>
      </c>
      <c r="H214" s="1" t="s">
        <v>4853</v>
      </c>
      <c r="I214" s="1">
        <v>1</v>
      </c>
      <c r="L214" s="1">
        <v>3</v>
      </c>
      <c r="M214" s="2" t="s">
        <v>4602</v>
      </c>
      <c r="N214" s="2" t="s">
        <v>4603</v>
      </c>
      <c r="T214" s="1" t="s">
        <v>4209</v>
      </c>
      <c r="U214" s="1" t="s">
        <v>128</v>
      </c>
      <c r="V214" s="1" t="s">
        <v>2293</v>
      </c>
      <c r="W214" s="1" t="s">
        <v>87</v>
      </c>
      <c r="X214" s="1" t="s">
        <v>4231</v>
      </c>
      <c r="Y214" s="1" t="s">
        <v>578</v>
      </c>
      <c r="Z214" s="1" t="s">
        <v>2738</v>
      </c>
      <c r="AC214" s="1">
        <v>65</v>
      </c>
      <c r="AD214" s="1" t="s">
        <v>236</v>
      </c>
      <c r="AE214" s="1" t="s">
        <v>2819</v>
      </c>
      <c r="AJ214" s="1" t="s">
        <v>17</v>
      </c>
      <c r="AK214" s="1" t="s">
        <v>2920</v>
      </c>
      <c r="AL214" s="1" t="s">
        <v>48</v>
      </c>
      <c r="AM214" s="1" t="s">
        <v>4339</v>
      </c>
      <c r="AT214" s="1" t="s">
        <v>45</v>
      </c>
      <c r="AU214" s="1" t="s">
        <v>2316</v>
      </c>
      <c r="AV214" s="1" t="s">
        <v>579</v>
      </c>
      <c r="AW214" s="1" t="s">
        <v>3039</v>
      </c>
      <c r="BG214" s="1" t="s">
        <v>45</v>
      </c>
      <c r="BH214" s="1" t="s">
        <v>2316</v>
      </c>
      <c r="BI214" s="1" t="s">
        <v>580</v>
      </c>
      <c r="BJ214" s="1" t="s">
        <v>3524</v>
      </c>
      <c r="BM214" s="1" t="s">
        <v>210</v>
      </c>
      <c r="BN214" s="1" t="s">
        <v>3255</v>
      </c>
      <c r="BO214" s="1" t="s">
        <v>45</v>
      </c>
      <c r="BP214" s="1" t="s">
        <v>2316</v>
      </c>
      <c r="BQ214" s="1" t="s">
        <v>581</v>
      </c>
      <c r="BR214" s="1" t="s">
        <v>4463</v>
      </c>
      <c r="BS214" s="1" t="s">
        <v>41</v>
      </c>
      <c r="BT214" s="1" t="s">
        <v>2918</v>
      </c>
    </row>
    <row r="215" spans="1:72" ht="13.5" customHeight="1">
      <c r="A215" s="3" t="str">
        <f>HYPERLINK("http://kyu.snu.ac.kr/sdhj/index.jsp?type=hj/GK14607_00IH_0001_0124.jpg","1783_성평곡면_124")</f>
        <v>1783_성평곡면_124</v>
      </c>
      <c r="B215" s="2">
        <v>1783</v>
      </c>
      <c r="C215" s="2" t="s">
        <v>4854</v>
      </c>
      <c r="D215" s="2" t="s">
        <v>4855</v>
      </c>
      <c r="E215" s="2">
        <v>214</v>
      </c>
      <c r="F215" s="1">
        <v>2</v>
      </c>
      <c r="G215" s="1" t="s">
        <v>557</v>
      </c>
      <c r="H215" s="1" t="s">
        <v>4853</v>
      </c>
      <c r="I215" s="1">
        <v>1</v>
      </c>
      <c r="L215" s="1">
        <v>3</v>
      </c>
      <c r="M215" s="2" t="s">
        <v>4602</v>
      </c>
      <c r="N215" s="2" t="s">
        <v>4603</v>
      </c>
      <c r="S215" s="1" t="s">
        <v>49</v>
      </c>
      <c r="T215" s="1" t="s">
        <v>2251</v>
      </c>
      <c r="W215" s="1" t="s">
        <v>582</v>
      </c>
      <c r="X215" s="1" t="s">
        <v>4237</v>
      </c>
      <c r="Y215" s="1" t="s">
        <v>70</v>
      </c>
      <c r="Z215" s="1" t="s">
        <v>2399</v>
      </c>
      <c r="AC215" s="1">
        <v>71</v>
      </c>
      <c r="AD215" s="1" t="s">
        <v>85</v>
      </c>
      <c r="AE215" s="1" t="s">
        <v>2831</v>
      </c>
      <c r="AJ215" s="1" t="s">
        <v>120</v>
      </c>
      <c r="AK215" s="1" t="s">
        <v>2921</v>
      </c>
      <c r="AL215" s="1" t="s">
        <v>583</v>
      </c>
      <c r="AM215" s="1" t="s">
        <v>2963</v>
      </c>
      <c r="AT215" s="1" t="s">
        <v>45</v>
      </c>
      <c r="AU215" s="1" t="s">
        <v>2316</v>
      </c>
      <c r="AV215" s="1" t="s">
        <v>584</v>
      </c>
      <c r="AW215" s="1" t="s">
        <v>3215</v>
      </c>
      <c r="BG215" s="1" t="s">
        <v>45</v>
      </c>
      <c r="BH215" s="1" t="s">
        <v>2316</v>
      </c>
      <c r="BI215" s="1" t="s">
        <v>585</v>
      </c>
      <c r="BJ215" s="1" t="s">
        <v>3523</v>
      </c>
      <c r="BK215" s="1" t="s">
        <v>45</v>
      </c>
      <c r="BL215" s="1" t="s">
        <v>2316</v>
      </c>
      <c r="BM215" s="1" t="s">
        <v>586</v>
      </c>
      <c r="BN215" s="1" t="s">
        <v>3340</v>
      </c>
      <c r="BO215" s="1" t="s">
        <v>168</v>
      </c>
      <c r="BP215" s="1" t="s">
        <v>2980</v>
      </c>
      <c r="BQ215" s="1" t="s">
        <v>587</v>
      </c>
      <c r="BR215" s="1" t="s">
        <v>4471</v>
      </c>
      <c r="BS215" s="1" t="s">
        <v>41</v>
      </c>
      <c r="BT215" s="1" t="s">
        <v>2918</v>
      </c>
    </row>
    <row r="216" spans="1:72" ht="13.5" customHeight="1">
      <c r="A216" s="3" t="str">
        <f>HYPERLINK("http://kyu.snu.ac.kr/sdhj/index.jsp?type=hj/GK14607_00IH_0001_0124.jpg","1783_성평곡면_124")</f>
        <v>1783_성평곡면_124</v>
      </c>
      <c r="B216" s="2">
        <v>1783</v>
      </c>
      <c r="C216" s="2" t="s">
        <v>4854</v>
      </c>
      <c r="D216" s="2" t="s">
        <v>4855</v>
      </c>
      <c r="E216" s="2">
        <v>215</v>
      </c>
      <c r="F216" s="1">
        <v>2</v>
      </c>
      <c r="G216" s="1" t="s">
        <v>557</v>
      </c>
      <c r="H216" s="1" t="s">
        <v>4853</v>
      </c>
      <c r="I216" s="1">
        <v>1</v>
      </c>
      <c r="L216" s="1">
        <v>3</v>
      </c>
      <c r="M216" s="2" t="s">
        <v>4602</v>
      </c>
      <c r="N216" s="2" t="s">
        <v>4603</v>
      </c>
      <c r="S216" s="1" t="s">
        <v>59</v>
      </c>
      <c r="T216" s="1" t="s">
        <v>2253</v>
      </c>
      <c r="U216" s="1" t="s">
        <v>128</v>
      </c>
      <c r="V216" s="1" t="s">
        <v>2293</v>
      </c>
      <c r="Y216" s="1" t="s">
        <v>588</v>
      </c>
      <c r="Z216" s="1" t="s">
        <v>2737</v>
      </c>
      <c r="AC216" s="1">
        <v>35</v>
      </c>
      <c r="AD216" s="1" t="s">
        <v>228</v>
      </c>
      <c r="AE216" s="1" t="s">
        <v>2863</v>
      </c>
    </row>
    <row r="217" spans="1:72" ht="13.5" customHeight="1">
      <c r="A217" s="3" t="str">
        <f>HYPERLINK("http://kyu.snu.ac.kr/sdhj/index.jsp?type=hj/GK14607_00IH_0001_0124.jpg","1783_성평곡면_124")</f>
        <v>1783_성평곡면_124</v>
      </c>
      <c r="B217" s="2">
        <v>1783</v>
      </c>
      <c r="C217" s="2" t="s">
        <v>4854</v>
      </c>
      <c r="D217" s="2" t="s">
        <v>4855</v>
      </c>
      <c r="E217" s="2">
        <v>216</v>
      </c>
      <c r="F217" s="1">
        <v>2</v>
      </c>
      <c r="G217" s="1" t="s">
        <v>557</v>
      </c>
      <c r="H217" s="1" t="s">
        <v>4853</v>
      </c>
      <c r="I217" s="1">
        <v>1</v>
      </c>
      <c r="L217" s="1">
        <v>3</v>
      </c>
      <c r="M217" s="2" t="s">
        <v>4602</v>
      </c>
      <c r="N217" s="2" t="s">
        <v>4603</v>
      </c>
      <c r="S217" s="1" t="s">
        <v>86</v>
      </c>
      <c r="T217" s="1" t="s">
        <v>1400</v>
      </c>
      <c r="W217" s="1" t="s">
        <v>87</v>
      </c>
      <c r="X217" s="1" t="s">
        <v>4231</v>
      </c>
      <c r="Y217" s="1" t="s">
        <v>70</v>
      </c>
      <c r="Z217" s="1" t="s">
        <v>2399</v>
      </c>
      <c r="AC217" s="1">
        <v>32</v>
      </c>
      <c r="AD217" s="1" t="s">
        <v>542</v>
      </c>
      <c r="AE217" s="1" t="s">
        <v>2851</v>
      </c>
    </row>
    <row r="218" spans="1:72" ht="13.5" customHeight="1">
      <c r="A218" s="3" t="str">
        <f>HYPERLINK("http://kyu.snu.ac.kr/sdhj/index.jsp?type=hj/GK14607_00IH_0001_0124.jpg","1783_성평곡면_124")</f>
        <v>1783_성평곡면_124</v>
      </c>
      <c r="B218" s="2">
        <v>1783</v>
      </c>
      <c r="C218" s="2" t="s">
        <v>4854</v>
      </c>
      <c r="D218" s="2" t="s">
        <v>4855</v>
      </c>
      <c r="E218" s="2">
        <v>217</v>
      </c>
      <c r="F218" s="1">
        <v>2</v>
      </c>
      <c r="G218" s="1" t="s">
        <v>557</v>
      </c>
      <c r="H218" s="1" t="s">
        <v>4853</v>
      </c>
      <c r="I218" s="1">
        <v>1</v>
      </c>
      <c r="L218" s="1">
        <v>3</v>
      </c>
      <c r="M218" s="2" t="s">
        <v>4602</v>
      </c>
      <c r="N218" s="2" t="s">
        <v>4603</v>
      </c>
      <c r="S218" s="1" t="s">
        <v>57</v>
      </c>
      <c r="T218" s="1" t="s">
        <v>2250</v>
      </c>
      <c r="AF218" s="1" t="s">
        <v>589</v>
      </c>
      <c r="AG218" s="1" t="s">
        <v>2883</v>
      </c>
    </row>
    <row r="219" spans="1:72" ht="13.5" customHeight="1">
      <c r="A219" s="3" t="str">
        <f>HYPERLINK("http://kyu.snu.ac.kr/sdhj/index.jsp?type=hj/GK14607_00IH_0001_0124.jpg","1783_성평곡면_124")</f>
        <v>1783_성평곡면_124</v>
      </c>
      <c r="B219" s="2">
        <v>1783</v>
      </c>
      <c r="C219" s="2" t="s">
        <v>4854</v>
      </c>
      <c r="D219" s="2" t="s">
        <v>4855</v>
      </c>
      <c r="E219" s="2">
        <v>218</v>
      </c>
      <c r="F219" s="1">
        <v>2</v>
      </c>
      <c r="G219" s="1" t="s">
        <v>557</v>
      </c>
      <c r="H219" s="1" t="s">
        <v>4853</v>
      </c>
      <c r="I219" s="1">
        <v>1</v>
      </c>
      <c r="L219" s="1">
        <v>3</v>
      </c>
      <c r="M219" s="2" t="s">
        <v>4602</v>
      </c>
      <c r="N219" s="2" t="s">
        <v>4603</v>
      </c>
      <c r="S219" s="1" t="s">
        <v>57</v>
      </c>
      <c r="T219" s="1" t="s">
        <v>2250</v>
      </c>
      <c r="AC219" s="1">
        <v>12</v>
      </c>
      <c r="AD219" s="1" t="s">
        <v>91</v>
      </c>
      <c r="AE219" s="1" t="s">
        <v>2826</v>
      </c>
    </row>
    <row r="220" spans="1:72" ht="13.5" customHeight="1">
      <c r="A220" s="3" t="str">
        <f>HYPERLINK("http://kyu.snu.ac.kr/sdhj/index.jsp?type=hj/GK14607_00IH_0001_0124.jpg","1783_성평곡면_124")</f>
        <v>1783_성평곡면_124</v>
      </c>
      <c r="B220" s="2">
        <v>1783</v>
      </c>
      <c r="C220" s="2" t="s">
        <v>4854</v>
      </c>
      <c r="D220" s="2" t="s">
        <v>4855</v>
      </c>
      <c r="E220" s="2">
        <v>219</v>
      </c>
      <c r="F220" s="1">
        <v>2</v>
      </c>
      <c r="G220" s="1" t="s">
        <v>557</v>
      </c>
      <c r="H220" s="1" t="s">
        <v>4853</v>
      </c>
      <c r="I220" s="1">
        <v>1</v>
      </c>
      <c r="L220" s="1">
        <v>3</v>
      </c>
      <c r="M220" s="2" t="s">
        <v>4602</v>
      </c>
      <c r="N220" s="2" t="s">
        <v>4603</v>
      </c>
      <c r="T220" s="1" t="s">
        <v>4210</v>
      </c>
      <c r="U220" s="1" t="s">
        <v>266</v>
      </c>
      <c r="V220" s="1" t="s">
        <v>2289</v>
      </c>
      <c r="Y220" s="1" t="s">
        <v>590</v>
      </c>
      <c r="Z220" s="1" t="s">
        <v>2736</v>
      </c>
      <c r="AF220" s="1" t="s">
        <v>268</v>
      </c>
      <c r="AG220" s="1" t="s">
        <v>2878</v>
      </c>
      <c r="AH220" s="1" t="s">
        <v>41</v>
      </c>
      <c r="AI220" s="1" t="s">
        <v>2918</v>
      </c>
      <c r="BB220" s="1" t="s">
        <v>266</v>
      </c>
      <c r="BC220" s="1" t="s">
        <v>2289</v>
      </c>
      <c r="BD220" s="1" t="s">
        <v>591</v>
      </c>
      <c r="BE220" s="1" t="s">
        <v>3297</v>
      </c>
      <c r="BF220" s="1" t="s">
        <v>4355</v>
      </c>
    </row>
    <row r="221" spans="1:72" ht="13.5" customHeight="1">
      <c r="A221" s="3" t="str">
        <f>HYPERLINK("http://kyu.snu.ac.kr/sdhj/index.jsp?type=hj/GK14607_00IH_0001_0124.jpg","1783_성평곡면_124")</f>
        <v>1783_성평곡면_124</v>
      </c>
      <c r="B221" s="2">
        <v>1783</v>
      </c>
      <c r="C221" s="2" t="s">
        <v>4854</v>
      </c>
      <c r="D221" s="2" t="s">
        <v>4855</v>
      </c>
      <c r="E221" s="2">
        <v>220</v>
      </c>
      <c r="F221" s="1">
        <v>2</v>
      </c>
      <c r="G221" s="1" t="s">
        <v>557</v>
      </c>
      <c r="H221" s="1" t="s">
        <v>4853</v>
      </c>
      <c r="I221" s="1">
        <v>1</v>
      </c>
      <c r="L221" s="1">
        <v>3</v>
      </c>
      <c r="M221" s="2" t="s">
        <v>4602</v>
      </c>
      <c r="N221" s="2" t="s">
        <v>4603</v>
      </c>
      <c r="T221" s="1" t="s">
        <v>4210</v>
      </c>
      <c r="U221" s="1" t="s">
        <v>266</v>
      </c>
      <c r="V221" s="1" t="s">
        <v>2289</v>
      </c>
      <c r="Y221" s="1" t="s">
        <v>592</v>
      </c>
      <c r="Z221" s="1" t="s">
        <v>2735</v>
      </c>
      <c r="AC221" s="1">
        <v>44</v>
      </c>
      <c r="AD221" s="1" t="s">
        <v>73</v>
      </c>
      <c r="AE221" s="1" t="s">
        <v>2599</v>
      </c>
      <c r="BB221" s="1" t="s">
        <v>162</v>
      </c>
      <c r="BC221" s="1" t="s">
        <v>2336</v>
      </c>
      <c r="BE221" s="1" t="s">
        <v>2736</v>
      </c>
      <c r="BF221" s="1" t="s">
        <v>4352</v>
      </c>
    </row>
    <row r="222" spans="1:72" ht="13.5" customHeight="1">
      <c r="A222" s="3" t="str">
        <f>HYPERLINK("http://kyu.snu.ac.kr/sdhj/index.jsp?type=hj/GK14607_00IH_0001_0124.jpg","1783_성평곡면_124")</f>
        <v>1783_성평곡면_124</v>
      </c>
      <c r="B222" s="2">
        <v>1783</v>
      </c>
      <c r="C222" s="2" t="s">
        <v>4854</v>
      </c>
      <c r="D222" s="2" t="s">
        <v>4855</v>
      </c>
      <c r="E222" s="2">
        <v>221</v>
      </c>
      <c r="F222" s="1">
        <v>2</v>
      </c>
      <c r="G222" s="1" t="s">
        <v>557</v>
      </c>
      <c r="H222" s="1" t="s">
        <v>4853</v>
      </c>
      <c r="I222" s="1">
        <v>1</v>
      </c>
      <c r="L222" s="1">
        <v>4</v>
      </c>
      <c r="M222" s="2" t="s">
        <v>4604</v>
      </c>
      <c r="N222" s="2" t="s">
        <v>4605</v>
      </c>
      <c r="T222" s="1" t="s">
        <v>4209</v>
      </c>
      <c r="U222" s="1" t="s">
        <v>128</v>
      </c>
      <c r="V222" s="1" t="s">
        <v>2293</v>
      </c>
      <c r="W222" s="1" t="s">
        <v>87</v>
      </c>
      <c r="X222" s="1" t="s">
        <v>4231</v>
      </c>
      <c r="Y222" s="1" t="s">
        <v>593</v>
      </c>
      <c r="Z222" s="1" t="s">
        <v>2734</v>
      </c>
      <c r="AC222" s="1">
        <v>44</v>
      </c>
      <c r="AD222" s="1" t="s">
        <v>176</v>
      </c>
      <c r="AE222" s="1" t="s">
        <v>2821</v>
      </c>
      <c r="AJ222" s="1" t="s">
        <v>17</v>
      </c>
      <c r="AK222" s="1" t="s">
        <v>2920</v>
      </c>
      <c r="AL222" s="1" t="s">
        <v>48</v>
      </c>
      <c r="AM222" s="1" t="s">
        <v>4339</v>
      </c>
      <c r="AT222" s="1" t="s">
        <v>128</v>
      </c>
      <c r="AU222" s="1" t="s">
        <v>2293</v>
      </c>
      <c r="AV222" s="1" t="s">
        <v>578</v>
      </c>
      <c r="AW222" s="1" t="s">
        <v>2738</v>
      </c>
      <c r="BG222" s="1" t="s">
        <v>45</v>
      </c>
      <c r="BH222" s="1" t="s">
        <v>2316</v>
      </c>
      <c r="BI222" s="1" t="s">
        <v>579</v>
      </c>
      <c r="BJ222" s="1" t="s">
        <v>3039</v>
      </c>
      <c r="BK222" s="1" t="s">
        <v>45</v>
      </c>
      <c r="BL222" s="1" t="s">
        <v>2316</v>
      </c>
      <c r="BM222" s="1" t="s">
        <v>594</v>
      </c>
      <c r="BN222" s="1" t="s">
        <v>3355</v>
      </c>
      <c r="BO222" s="1" t="s">
        <v>45</v>
      </c>
      <c r="BP222" s="1" t="s">
        <v>2316</v>
      </c>
      <c r="BQ222" s="1" t="s">
        <v>595</v>
      </c>
      <c r="BR222" s="1" t="s">
        <v>4507</v>
      </c>
      <c r="BS222" s="1" t="s">
        <v>596</v>
      </c>
      <c r="BT222" s="1" t="s">
        <v>4016</v>
      </c>
    </row>
    <row r="223" spans="1:72" ht="13.5" customHeight="1">
      <c r="A223" s="3" t="str">
        <f>HYPERLINK("http://kyu.snu.ac.kr/sdhj/index.jsp?type=hj/GK14607_00IH_0001_0124.jpg","1783_성평곡면_124")</f>
        <v>1783_성평곡면_124</v>
      </c>
      <c r="B223" s="2">
        <v>1783</v>
      </c>
      <c r="C223" s="2" t="s">
        <v>4854</v>
      </c>
      <c r="D223" s="2" t="s">
        <v>4855</v>
      </c>
      <c r="E223" s="2">
        <v>222</v>
      </c>
      <c r="F223" s="1">
        <v>2</v>
      </c>
      <c r="G223" s="1" t="s">
        <v>557</v>
      </c>
      <c r="H223" s="1" t="s">
        <v>4853</v>
      </c>
      <c r="I223" s="1">
        <v>1</v>
      </c>
      <c r="L223" s="1">
        <v>4</v>
      </c>
      <c r="M223" s="2" t="s">
        <v>4604</v>
      </c>
      <c r="N223" s="2" t="s">
        <v>4605</v>
      </c>
      <c r="S223" s="1" t="s">
        <v>49</v>
      </c>
      <c r="T223" s="1" t="s">
        <v>2251</v>
      </c>
      <c r="W223" s="1" t="s">
        <v>95</v>
      </c>
      <c r="X223" s="1" t="s">
        <v>2378</v>
      </c>
      <c r="Y223" s="1" t="s">
        <v>70</v>
      </c>
      <c r="Z223" s="1" t="s">
        <v>2399</v>
      </c>
      <c r="AC223" s="1">
        <v>40</v>
      </c>
      <c r="AD223" s="1" t="s">
        <v>514</v>
      </c>
      <c r="AE223" s="1" t="s">
        <v>2829</v>
      </c>
      <c r="AJ223" s="1" t="s">
        <v>120</v>
      </c>
      <c r="AK223" s="1" t="s">
        <v>2921</v>
      </c>
      <c r="AL223" s="1" t="s">
        <v>118</v>
      </c>
      <c r="AM223" s="1" t="s">
        <v>2944</v>
      </c>
      <c r="AT223" s="1" t="s">
        <v>255</v>
      </c>
      <c r="AU223" s="1" t="s">
        <v>2334</v>
      </c>
      <c r="AV223" s="1" t="s">
        <v>597</v>
      </c>
      <c r="AW223" s="1" t="s">
        <v>2656</v>
      </c>
      <c r="BG223" s="1" t="s">
        <v>318</v>
      </c>
      <c r="BH223" s="1" t="s">
        <v>2333</v>
      </c>
      <c r="BI223" s="1" t="s">
        <v>598</v>
      </c>
      <c r="BJ223" s="1" t="s">
        <v>3171</v>
      </c>
      <c r="BK223" s="1" t="s">
        <v>45</v>
      </c>
      <c r="BL223" s="1" t="s">
        <v>2316</v>
      </c>
      <c r="BM223" s="1" t="s">
        <v>599</v>
      </c>
      <c r="BN223" s="1" t="s">
        <v>3483</v>
      </c>
      <c r="BQ223" s="1" t="s">
        <v>600</v>
      </c>
      <c r="BR223" s="1" t="s">
        <v>4414</v>
      </c>
      <c r="BS223" s="1" t="s">
        <v>48</v>
      </c>
      <c r="BT223" s="1" t="s">
        <v>4339</v>
      </c>
    </row>
    <row r="224" spans="1:72" ht="13.5" customHeight="1">
      <c r="A224" s="3" t="str">
        <f>HYPERLINK("http://kyu.snu.ac.kr/sdhj/index.jsp?type=hj/GK14607_00IH_0001_0124.jpg","1783_성평곡면_124")</f>
        <v>1783_성평곡면_124</v>
      </c>
      <c r="B224" s="2">
        <v>1783</v>
      </c>
      <c r="C224" s="2" t="s">
        <v>4854</v>
      </c>
      <c r="D224" s="2" t="s">
        <v>4855</v>
      </c>
      <c r="E224" s="2">
        <v>223</v>
      </c>
      <c r="F224" s="1">
        <v>2</v>
      </c>
      <c r="G224" s="1" t="s">
        <v>557</v>
      </c>
      <c r="H224" s="1" t="s">
        <v>4853</v>
      </c>
      <c r="I224" s="1">
        <v>1</v>
      </c>
      <c r="L224" s="1">
        <v>4</v>
      </c>
      <c r="M224" s="2" t="s">
        <v>4604</v>
      </c>
      <c r="N224" s="2" t="s">
        <v>4605</v>
      </c>
      <c r="S224" s="1" t="s">
        <v>57</v>
      </c>
      <c r="T224" s="1" t="s">
        <v>2250</v>
      </c>
      <c r="AF224" s="1" t="s">
        <v>589</v>
      </c>
      <c r="AG224" s="1" t="s">
        <v>2883</v>
      </c>
    </row>
    <row r="225" spans="1:73" ht="13.5" customHeight="1">
      <c r="A225" s="3" t="str">
        <f>HYPERLINK("http://kyu.snu.ac.kr/sdhj/index.jsp?type=hj/GK14607_00IH_0001_0124.jpg","1783_성평곡면_124")</f>
        <v>1783_성평곡면_124</v>
      </c>
      <c r="B225" s="2">
        <v>1783</v>
      </c>
      <c r="C225" s="2" t="s">
        <v>4854</v>
      </c>
      <c r="D225" s="2" t="s">
        <v>4855</v>
      </c>
      <c r="E225" s="2">
        <v>224</v>
      </c>
      <c r="F225" s="1">
        <v>2</v>
      </c>
      <c r="G225" s="1" t="s">
        <v>557</v>
      </c>
      <c r="H225" s="1" t="s">
        <v>4853</v>
      </c>
      <c r="I225" s="1">
        <v>1</v>
      </c>
      <c r="L225" s="1">
        <v>4</v>
      </c>
      <c r="M225" s="2" t="s">
        <v>4604</v>
      </c>
      <c r="N225" s="2" t="s">
        <v>4605</v>
      </c>
      <c r="T225" s="1" t="s">
        <v>4210</v>
      </c>
      <c r="U225" s="1" t="s">
        <v>266</v>
      </c>
      <c r="V225" s="1" t="s">
        <v>2289</v>
      </c>
      <c r="Y225" s="1" t="s">
        <v>601</v>
      </c>
      <c r="Z225" s="1" t="s">
        <v>2733</v>
      </c>
      <c r="AF225" s="1" t="s">
        <v>602</v>
      </c>
      <c r="AG225" s="1" t="s">
        <v>2894</v>
      </c>
    </row>
    <row r="226" spans="1:73" ht="13.5" customHeight="1">
      <c r="A226" s="3" t="str">
        <f>HYPERLINK("http://kyu.snu.ac.kr/sdhj/index.jsp?type=hj/GK14607_00IH_0001_0124.jpg","1783_성평곡면_124")</f>
        <v>1783_성평곡면_124</v>
      </c>
      <c r="B226" s="2">
        <v>1783</v>
      </c>
      <c r="C226" s="2" t="s">
        <v>4854</v>
      </c>
      <c r="D226" s="2" t="s">
        <v>4855</v>
      </c>
      <c r="E226" s="2">
        <v>225</v>
      </c>
      <c r="F226" s="1">
        <v>2</v>
      </c>
      <c r="G226" s="1" t="s">
        <v>557</v>
      </c>
      <c r="H226" s="1" t="s">
        <v>4853</v>
      </c>
      <c r="I226" s="1">
        <v>1</v>
      </c>
      <c r="L226" s="1">
        <v>5</v>
      </c>
      <c r="M226" s="2" t="s">
        <v>4606</v>
      </c>
      <c r="N226" s="2" t="s">
        <v>4607</v>
      </c>
      <c r="T226" s="1" t="s">
        <v>4209</v>
      </c>
      <c r="U226" s="1" t="s">
        <v>128</v>
      </c>
      <c r="V226" s="1" t="s">
        <v>2293</v>
      </c>
      <c r="W226" s="1" t="s">
        <v>603</v>
      </c>
      <c r="X226" s="1" t="s">
        <v>2375</v>
      </c>
      <c r="Y226" s="1" t="s">
        <v>604</v>
      </c>
      <c r="Z226" s="1" t="s">
        <v>2732</v>
      </c>
      <c r="AC226" s="1">
        <v>47</v>
      </c>
      <c r="AD226" s="1" t="s">
        <v>71</v>
      </c>
      <c r="AE226" s="1" t="s">
        <v>2862</v>
      </c>
      <c r="AJ226" s="1" t="s">
        <v>17</v>
      </c>
      <c r="AK226" s="1" t="s">
        <v>2920</v>
      </c>
      <c r="AL226" s="1" t="s">
        <v>285</v>
      </c>
      <c r="AM226" s="1" t="s">
        <v>2939</v>
      </c>
      <c r="AT226" s="1" t="s">
        <v>45</v>
      </c>
      <c r="AU226" s="1" t="s">
        <v>2316</v>
      </c>
      <c r="AV226" s="1" t="s">
        <v>605</v>
      </c>
      <c r="AW226" s="1" t="s">
        <v>2585</v>
      </c>
      <c r="BG226" s="1" t="s">
        <v>45</v>
      </c>
      <c r="BH226" s="1" t="s">
        <v>2316</v>
      </c>
      <c r="BI226" s="1" t="s">
        <v>188</v>
      </c>
      <c r="BJ226" s="1" t="s">
        <v>3413</v>
      </c>
      <c r="BK226" s="1" t="s">
        <v>45</v>
      </c>
      <c r="BL226" s="1" t="s">
        <v>2316</v>
      </c>
      <c r="BM226" s="1" t="s">
        <v>606</v>
      </c>
      <c r="BN226" s="1" t="s">
        <v>3758</v>
      </c>
      <c r="BO226" s="1" t="s">
        <v>45</v>
      </c>
      <c r="BP226" s="1" t="s">
        <v>2316</v>
      </c>
      <c r="BQ226" s="1" t="s">
        <v>607</v>
      </c>
      <c r="BR226" s="1" t="s">
        <v>4487</v>
      </c>
      <c r="BS226" s="1" t="s">
        <v>608</v>
      </c>
      <c r="BT226" s="1" t="s">
        <v>2927</v>
      </c>
    </row>
    <row r="227" spans="1:73" ht="13.5" customHeight="1">
      <c r="A227" s="3" t="str">
        <f>HYPERLINK("http://kyu.snu.ac.kr/sdhj/index.jsp?type=hj/GK14607_00IH_0001_0124.jpg","1783_성평곡면_124")</f>
        <v>1783_성평곡면_124</v>
      </c>
      <c r="B227" s="2">
        <v>1783</v>
      </c>
      <c r="C227" s="2" t="s">
        <v>4854</v>
      </c>
      <c r="D227" s="2" t="s">
        <v>4855</v>
      </c>
      <c r="E227" s="2">
        <v>226</v>
      </c>
      <c r="F227" s="1">
        <v>2</v>
      </c>
      <c r="G227" s="1" t="s">
        <v>557</v>
      </c>
      <c r="H227" s="1" t="s">
        <v>4853</v>
      </c>
      <c r="I227" s="1">
        <v>1</v>
      </c>
      <c r="L227" s="1">
        <v>5</v>
      </c>
      <c r="M227" s="2" t="s">
        <v>4606</v>
      </c>
      <c r="N227" s="2" t="s">
        <v>4607</v>
      </c>
      <c r="S227" s="1" t="s">
        <v>49</v>
      </c>
      <c r="T227" s="1" t="s">
        <v>2251</v>
      </c>
      <c r="W227" s="1" t="s">
        <v>87</v>
      </c>
      <c r="X227" s="1" t="s">
        <v>4231</v>
      </c>
      <c r="Y227" s="1" t="s">
        <v>70</v>
      </c>
      <c r="Z227" s="1" t="s">
        <v>2399</v>
      </c>
      <c r="AC227" s="1">
        <v>48</v>
      </c>
      <c r="AD227" s="1" t="s">
        <v>51</v>
      </c>
      <c r="AE227" s="1" t="s">
        <v>2849</v>
      </c>
      <c r="AV227" s="1" t="s">
        <v>609</v>
      </c>
      <c r="AW227" s="1" t="s">
        <v>3214</v>
      </c>
      <c r="BG227" s="1" t="s">
        <v>45</v>
      </c>
      <c r="BH227" s="1" t="s">
        <v>2316</v>
      </c>
      <c r="BI227" s="1" t="s">
        <v>610</v>
      </c>
      <c r="BJ227" s="1" t="s">
        <v>3522</v>
      </c>
      <c r="BK227" s="1" t="s">
        <v>45</v>
      </c>
      <c r="BL227" s="1" t="s">
        <v>2316</v>
      </c>
      <c r="BM227" s="1" t="s">
        <v>611</v>
      </c>
      <c r="BN227" s="1" t="s">
        <v>3613</v>
      </c>
      <c r="BO227" s="1" t="s">
        <v>45</v>
      </c>
      <c r="BP227" s="1" t="s">
        <v>2316</v>
      </c>
      <c r="BQ227" s="1" t="s">
        <v>612</v>
      </c>
      <c r="BR227" s="1" t="s">
        <v>3961</v>
      </c>
      <c r="BS227" s="1" t="s">
        <v>52</v>
      </c>
      <c r="BT227" s="1" t="s">
        <v>2899</v>
      </c>
      <c r="BU227" s="1" t="s">
        <v>4052</v>
      </c>
    </row>
    <row r="228" spans="1:73" ht="13.5" customHeight="1">
      <c r="A228" s="3" t="str">
        <f>HYPERLINK("http://kyu.snu.ac.kr/sdhj/index.jsp?type=hj/GK14607_00IH_0001_0124.jpg","1783_성평곡면_124")</f>
        <v>1783_성평곡면_124</v>
      </c>
      <c r="B228" s="2">
        <v>1783</v>
      </c>
      <c r="C228" s="2" t="s">
        <v>4854</v>
      </c>
      <c r="D228" s="2" t="s">
        <v>4855</v>
      </c>
      <c r="E228" s="2">
        <v>227</v>
      </c>
      <c r="F228" s="1">
        <v>2</v>
      </c>
      <c r="G228" s="1" t="s">
        <v>557</v>
      </c>
      <c r="H228" s="1" t="s">
        <v>4853</v>
      </c>
      <c r="I228" s="1">
        <v>1</v>
      </c>
      <c r="L228" s="1">
        <v>5</v>
      </c>
      <c r="M228" s="2" t="s">
        <v>4606</v>
      </c>
      <c r="N228" s="2" t="s">
        <v>4607</v>
      </c>
      <c r="S228" s="1" t="s">
        <v>59</v>
      </c>
      <c r="T228" s="1" t="s">
        <v>2253</v>
      </c>
      <c r="Y228" s="1" t="s">
        <v>613</v>
      </c>
      <c r="Z228" s="1" t="s">
        <v>4256</v>
      </c>
      <c r="AC228" s="1">
        <v>21</v>
      </c>
      <c r="AD228" s="1" t="s">
        <v>75</v>
      </c>
      <c r="AE228" s="1" t="s">
        <v>2852</v>
      </c>
    </row>
    <row r="229" spans="1:73" ht="13.5" customHeight="1">
      <c r="A229" s="3" t="str">
        <f>HYPERLINK("http://kyu.snu.ac.kr/sdhj/index.jsp?type=hj/GK14607_00IH_0001_0124.jpg","1783_성평곡면_124")</f>
        <v>1783_성평곡면_124</v>
      </c>
      <c r="B229" s="2">
        <v>1783</v>
      </c>
      <c r="C229" s="2" t="s">
        <v>4854</v>
      </c>
      <c r="D229" s="2" t="s">
        <v>4855</v>
      </c>
      <c r="E229" s="2">
        <v>228</v>
      </c>
      <c r="F229" s="1">
        <v>2</v>
      </c>
      <c r="G229" s="1" t="s">
        <v>557</v>
      </c>
      <c r="H229" s="1" t="s">
        <v>4853</v>
      </c>
      <c r="I229" s="1">
        <v>1</v>
      </c>
      <c r="L229" s="1">
        <v>5</v>
      </c>
      <c r="M229" s="2" t="s">
        <v>4606</v>
      </c>
      <c r="N229" s="2" t="s">
        <v>4607</v>
      </c>
      <c r="S229" s="1" t="s">
        <v>86</v>
      </c>
      <c r="T229" s="1" t="s">
        <v>1400</v>
      </c>
      <c r="W229" s="1" t="s">
        <v>258</v>
      </c>
      <c r="X229" s="1" t="s">
        <v>2350</v>
      </c>
      <c r="Y229" s="1" t="s">
        <v>70</v>
      </c>
      <c r="Z229" s="1" t="s">
        <v>2399</v>
      </c>
      <c r="AC229" s="1">
        <v>22</v>
      </c>
      <c r="AD229" s="1" t="s">
        <v>297</v>
      </c>
      <c r="AE229" s="1" t="s">
        <v>2847</v>
      </c>
    </row>
    <row r="230" spans="1:73" ht="13.5" customHeight="1">
      <c r="A230" s="3" t="str">
        <f>HYPERLINK("http://kyu.snu.ac.kr/sdhj/index.jsp?type=hj/GK14607_00IH_0001_0124.jpg","1783_성평곡면_124")</f>
        <v>1783_성평곡면_124</v>
      </c>
      <c r="B230" s="2">
        <v>1783</v>
      </c>
      <c r="C230" s="2" t="s">
        <v>4854</v>
      </c>
      <c r="D230" s="2" t="s">
        <v>4855</v>
      </c>
      <c r="E230" s="2">
        <v>229</v>
      </c>
      <c r="F230" s="1">
        <v>2</v>
      </c>
      <c r="G230" s="1" t="s">
        <v>557</v>
      </c>
      <c r="H230" s="1" t="s">
        <v>4853</v>
      </c>
      <c r="I230" s="1">
        <v>1</v>
      </c>
      <c r="L230" s="1">
        <v>5</v>
      </c>
      <c r="M230" s="2" t="s">
        <v>4606</v>
      </c>
      <c r="N230" s="2" t="s">
        <v>4607</v>
      </c>
      <c r="S230" s="1" t="s">
        <v>89</v>
      </c>
      <c r="T230" s="1" t="s">
        <v>2265</v>
      </c>
      <c r="AG230" s="1" t="s">
        <v>2893</v>
      </c>
      <c r="BU230" s="1" t="s">
        <v>4032</v>
      </c>
    </row>
    <row r="231" spans="1:73" ht="13.5" customHeight="1">
      <c r="A231" s="3" t="str">
        <f>HYPERLINK("http://kyu.snu.ac.kr/sdhj/index.jsp?type=hj/GK14607_00IH_0001_0124.jpg","1783_성평곡면_124")</f>
        <v>1783_성평곡면_124</v>
      </c>
      <c r="B231" s="2">
        <v>1783</v>
      </c>
      <c r="C231" s="2" t="s">
        <v>4854</v>
      </c>
      <c r="D231" s="2" t="s">
        <v>4855</v>
      </c>
      <c r="E231" s="2">
        <v>230</v>
      </c>
      <c r="F231" s="1">
        <v>2</v>
      </c>
      <c r="G231" s="1" t="s">
        <v>557</v>
      </c>
      <c r="H231" s="1" t="s">
        <v>4853</v>
      </c>
      <c r="I231" s="1">
        <v>1</v>
      </c>
      <c r="L231" s="1">
        <v>5</v>
      </c>
      <c r="M231" s="2" t="s">
        <v>4606</v>
      </c>
      <c r="N231" s="2" t="s">
        <v>4607</v>
      </c>
      <c r="T231" s="1" t="s">
        <v>4210</v>
      </c>
      <c r="AF231" s="1" t="s">
        <v>614</v>
      </c>
      <c r="AG231" s="1" t="s">
        <v>2893</v>
      </c>
      <c r="BU231" s="1" t="s">
        <v>4059</v>
      </c>
    </row>
    <row r="232" spans="1:73" ht="13.5" customHeight="1">
      <c r="A232" s="3" t="str">
        <f>HYPERLINK("http://kyu.snu.ac.kr/sdhj/index.jsp?type=hj/GK14607_00IH_0001_0124.jpg","1783_성평곡면_124")</f>
        <v>1783_성평곡면_124</v>
      </c>
      <c r="B232" s="2">
        <v>1783</v>
      </c>
      <c r="C232" s="2" t="s">
        <v>4854</v>
      </c>
      <c r="D232" s="2" t="s">
        <v>4855</v>
      </c>
      <c r="E232" s="2">
        <v>231</v>
      </c>
      <c r="F232" s="1">
        <v>2</v>
      </c>
      <c r="G232" s="1" t="s">
        <v>557</v>
      </c>
      <c r="H232" s="1" t="s">
        <v>4853</v>
      </c>
      <c r="I232" s="1">
        <v>2</v>
      </c>
      <c r="J232" s="1" t="s">
        <v>615</v>
      </c>
      <c r="K232" s="1" t="s">
        <v>2232</v>
      </c>
      <c r="L232" s="1">
        <v>1</v>
      </c>
      <c r="M232" s="2" t="s">
        <v>4608</v>
      </c>
      <c r="N232" s="2" t="s">
        <v>4609</v>
      </c>
      <c r="T232" s="1" t="s">
        <v>4209</v>
      </c>
      <c r="U232" s="1" t="s">
        <v>4060</v>
      </c>
      <c r="V232" s="1" t="s">
        <v>4061</v>
      </c>
      <c r="W232" s="1" t="s">
        <v>330</v>
      </c>
      <c r="X232" s="1" t="s">
        <v>2357</v>
      </c>
      <c r="Y232" s="1" t="s">
        <v>616</v>
      </c>
      <c r="Z232" s="1" t="s">
        <v>2731</v>
      </c>
      <c r="AC232" s="1">
        <v>45</v>
      </c>
      <c r="AD232" s="1" t="s">
        <v>328</v>
      </c>
      <c r="AE232" s="1" t="s">
        <v>2822</v>
      </c>
      <c r="AJ232" s="1" t="s">
        <v>17</v>
      </c>
      <c r="AK232" s="1" t="s">
        <v>2920</v>
      </c>
      <c r="AL232" s="1" t="s">
        <v>185</v>
      </c>
      <c r="AM232" s="1" t="s">
        <v>2934</v>
      </c>
      <c r="AT232" s="1" t="s">
        <v>45</v>
      </c>
      <c r="AU232" s="1" t="s">
        <v>2316</v>
      </c>
      <c r="AV232" s="1" t="s">
        <v>617</v>
      </c>
      <c r="AW232" s="1" t="s">
        <v>2393</v>
      </c>
      <c r="BG232" s="1" t="s">
        <v>45</v>
      </c>
      <c r="BH232" s="1" t="s">
        <v>2316</v>
      </c>
      <c r="BI232" s="1" t="s">
        <v>618</v>
      </c>
      <c r="BJ232" s="1" t="s">
        <v>3339</v>
      </c>
      <c r="BK232" s="1" t="s">
        <v>45</v>
      </c>
      <c r="BL232" s="1" t="s">
        <v>2316</v>
      </c>
      <c r="BM232" s="1" t="s">
        <v>619</v>
      </c>
      <c r="BN232" s="1" t="s">
        <v>3601</v>
      </c>
      <c r="BQ232" s="1" t="s">
        <v>620</v>
      </c>
      <c r="BR232" s="1" t="s">
        <v>3816</v>
      </c>
      <c r="BS232" s="1" t="s">
        <v>52</v>
      </c>
      <c r="BT232" s="1" t="s">
        <v>2899</v>
      </c>
    </row>
    <row r="233" spans="1:73" ht="13.5" customHeight="1">
      <c r="A233" s="3" t="str">
        <f>HYPERLINK("http://kyu.snu.ac.kr/sdhj/index.jsp?type=hj/GK14607_00IH_0001_0124.jpg","1783_성평곡면_124")</f>
        <v>1783_성평곡면_124</v>
      </c>
      <c r="B233" s="2">
        <v>1783</v>
      </c>
      <c r="C233" s="2" t="s">
        <v>4854</v>
      </c>
      <c r="D233" s="2" t="s">
        <v>4855</v>
      </c>
      <c r="E233" s="2">
        <v>232</v>
      </c>
      <c r="F233" s="1">
        <v>2</v>
      </c>
      <c r="G233" s="1" t="s">
        <v>557</v>
      </c>
      <c r="H233" s="1" t="s">
        <v>4853</v>
      </c>
      <c r="I233" s="1">
        <v>2</v>
      </c>
      <c r="L233" s="1">
        <v>1</v>
      </c>
      <c r="M233" s="2" t="s">
        <v>4608</v>
      </c>
      <c r="N233" s="2" t="s">
        <v>4609</v>
      </c>
      <c r="S233" s="1" t="s">
        <v>49</v>
      </c>
      <c r="T233" s="1" t="s">
        <v>2251</v>
      </c>
      <c r="W233" s="1" t="s">
        <v>50</v>
      </c>
      <c r="X233" s="1" t="s">
        <v>2356</v>
      </c>
      <c r="Y233" s="1" t="s">
        <v>10</v>
      </c>
      <c r="Z233" s="1" t="s">
        <v>2386</v>
      </c>
      <c r="AF233" s="1" t="s">
        <v>171</v>
      </c>
      <c r="AG233" s="1" t="s">
        <v>2877</v>
      </c>
    </row>
    <row r="234" spans="1:73" ht="13.5" customHeight="1">
      <c r="A234" s="3" t="str">
        <f>HYPERLINK("http://kyu.snu.ac.kr/sdhj/index.jsp?type=hj/GK14607_00IH_0001_0124.jpg","1783_성평곡면_124")</f>
        <v>1783_성평곡면_124</v>
      </c>
      <c r="B234" s="2">
        <v>1783</v>
      </c>
      <c r="C234" s="2" t="s">
        <v>4854</v>
      </c>
      <c r="D234" s="2" t="s">
        <v>4855</v>
      </c>
      <c r="E234" s="2">
        <v>233</v>
      </c>
      <c r="F234" s="1">
        <v>2</v>
      </c>
      <c r="G234" s="1" t="s">
        <v>557</v>
      </c>
      <c r="H234" s="1" t="s">
        <v>4853</v>
      </c>
      <c r="I234" s="1">
        <v>2</v>
      </c>
      <c r="L234" s="1">
        <v>1</v>
      </c>
      <c r="M234" s="2" t="s">
        <v>4608</v>
      </c>
      <c r="N234" s="2" t="s">
        <v>4609</v>
      </c>
      <c r="S234" s="1" t="s">
        <v>57</v>
      </c>
      <c r="T234" s="1" t="s">
        <v>2250</v>
      </c>
      <c r="AC234" s="1">
        <v>9</v>
      </c>
      <c r="AD234" s="1" t="s">
        <v>358</v>
      </c>
      <c r="AE234" s="1" t="s">
        <v>2840</v>
      </c>
    </row>
    <row r="235" spans="1:73" ht="13.5" customHeight="1">
      <c r="A235" s="3" t="str">
        <f>HYPERLINK("http://kyu.snu.ac.kr/sdhj/index.jsp?type=hj/GK14607_00IH_0001_0124.jpg","1783_성평곡면_124")</f>
        <v>1783_성평곡면_124</v>
      </c>
      <c r="B235" s="2">
        <v>1783</v>
      </c>
      <c r="C235" s="2" t="s">
        <v>4854</v>
      </c>
      <c r="D235" s="2" t="s">
        <v>4855</v>
      </c>
      <c r="E235" s="2">
        <v>234</v>
      </c>
      <c r="F235" s="1">
        <v>2</v>
      </c>
      <c r="G235" s="1" t="s">
        <v>557</v>
      </c>
      <c r="H235" s="1" t="s">
        <v>4853</v>
      </c>
      <c r="I235" s="1">
        <v>2</v>
      </c>
      <c r="L235" s="1">
        <v>2</v>
      </c>
      <c r="M235" s="2" t="s">
        <v>615</v>
      </c>
      <c r="N235" s="2" t="s">
        <v>2232</v>
      </c>
      <c r="T235" s="1" t="s">
        <v>4209</v>
      </c>
      <c r="U235" s="1" t="s">
        <v>4062</v>
      </c>
      <c r="V235" s="1" t="s">
        <v>4063</v>
      </c>
      <c r="W235" s="1" t="s">
        <v>95</v>
      </c>
      <c r="X235" s="1" t="s">
        <v>2378</v>
      </c>
      <c r="Y235" s="1" t="s">
        <v>349</v>
      </c>
      <c r="Z235" s="1" t="s">
        <v>2514</v>
      </c>
      <c r="AC235" s="1">
        <v>66</v>
      </c>
      <c r="AD235" s="1" t="s">
        <v>265</v>
      </c>
      <c r="AE235" s="1" t="s">
        <v>2837</v>
      </c>
      <c r="AJ235" s="1" t="s">
        <v>17</v>
      </c>
      <c r="AK235" s="1" t="s">
        <v>2920</v>
      </c>
      <c r="AL235" s="1" t="s">
        <v>118</v>
      </c>
      <c r="AM235" s="1" t="s">
        <v>2944</v>
      </c>
      <c r="AT235" s="1" t="s">
        <v>203</v>
      </c>
      <c r="AU235" s="1" t="s">
        <v>2972</v>
      </c>
      <c r="AV235" s="1" t="s">
        <v>621</v>
      </c>
      <c r="AW235" s="1" t="s">
        <v>2396</v>
      </c>
      <c r="BG235" s="1" t="s">
        <v>203</v>
      </c>
      <c r="BH235" s="1" t="s">
        <v>2972</v>
      </c>
      <c r="BI235" s="1" t="s">
        <v>622</v>
      </c>
      <c r="BJ235" s="1" t="s">
        <v>3163</v>
      </c>
      <c r="BK235" s="1" t="s">
        <v>203</v>
      </c>
      <c r="BL235" s="1" t="s">
        <v>2972</v>
      </c>
      <c r="BM235" s="1" t="s">
        <v>623</v>
      </c>
      <c r="BN235" s="1" t="s">
        <v>4372</v>
      </c>
      <c r="BO235" s="1" t="s">
        <v>203</v>
      </c>
      <c r="BP235" s="1" t="s">
        <v>2972</v>
      </c>
      <c r="BQ235" s="1" t="s">
        <v>624</v>
      </c>
      <c r="BR235" s="1" t="s">
        <v>3960</v>
      </c>
      <c r="BS235" s="1" t="s">
        <v>625</v>
      </c>
      <c r="BT235" s="1" t="s">
        <v>4523</v>
      </c>
    </row>
    <row r="236" spans="1:73" ht="13.5" customHeight="1">
      <c r="A236" s="3" t="str">
        <f>HYPERLINK("http://kyu.snu.ac.kr/sdhj/index.jsp?type=hj/GK14607_00IH_0001_0124.jpg","1783_성평곡면_124")</f>
        <v>1783_성평곡면_124</v>
      </c>
      <c r="B236" s="2">
        <v>1783</v>
      </c>
      <c r="C236" s="2" t="s">
        <v>4854</v>
      </c>
      <c r="D236" s="2" t="s">
        <v>4855</v>
      </c>
      <c r="E236" s="2">
        <v>235</v>
      </c>
      <c r="F236" s="1">
        <v>2</v>
      </c>
      <c r="G236" s="1" t="s">
        <v>557</v>
      </c>
      <c r="H236" s="1" t="s">
        <v>4853</v>
      </c>
      <c r="I236" s="1">
        <v>2</v>
      </c>
      <c r="L236" s="1">
        <v>2</v>
      </c>
      <c r="M236" s="2" t="s">
        <v>615</v>
      </c>
      <c r="N236" s="2" t="s">
        <v>2232</v>
      </c>
      <c r="S236" s="1" t="s">
        <v>57</v>
      </c>
      <c r="T236" s="1" t="s">
        <v>2250</v>
      </c>
      <c r="Y236" s="1" t="s">
        <v>172</v>
      </c>
      <c r="Z236" s="1" t="s">
        <v>2387</v>
      </c>
      <c r="AF236" s="1" t="s">
        <v>589</v>
      </c>
      <c r="AG236" s="1" t="s">
        <v>2883</v>
      </c>
    </row>
    <row r="237" spans="1:73" ht="13.5" customHeight="1">
      <c r="A237" s="3" t="str">
        <f>HYPERLINK("http://kyu.snu.ac.kr/sdhj/index.jsp?type=hj/GK14607_00IH_0001_0124.jpg","1783_성평곡면_124")</f>
        <v>1783_성평곡면_124</v>
      </c>
      <c r="B237" s="2">
        <v>1783</v>
      </c>
      <c r="C237" s="2" t="s">
        <v>4854</v>
      </c>
      <c r="D237" s="2" t="s">
        <v>4855</v>
      </c>
      <c r="E237" s="2">
        <v>236</v>
      </c>
      <c r="F237" s="1">
        <v>2</v>
      </c>
      <c r="G237" s="1" t="s">
        <v>557</v>
      </c>
      <c r="H237" s="1" t="s">
        <v>4853</v>
      </c>
      <c r="I237" s="1">
        <v>2</v>
      </c>
      <c r="L237" s="1">
        <v>2</v>
      </c>
      <c r="M237" s="2" t="s">
        <v>615</v>
      </c>
      <c r="N237" s="2" t="s">
        <v>2232</v>
      </c>
      <c r="S237" s="1" t="s">
        <v>49</v>
      </c>
      <c r="T237" s="1" t="s">
        <v>2251</v>
      </c>
      <c r="W237" s="1" t="s">
        <v>249</v>
      </c>
      <c r="X237" s="1" t="s">
        <v>4236</v>
      </c>
      <c r="Y237" s="1" t="s">
        <v>172</v>
      </c>
      <c r="Z237" s="1" t="s">
        <v>2387</v>
      </c>
      <c r="AC237" s="1">
        <v>47</v>
      </c>
      <c r="AD237" s="1" t="s">
        <v>51</v>
      </c>
      <c r="AE237" s="1" t="s">
        <v>2849</v>
      </c>
      <c r="AJ237" s="1" t="s">
        <v>494</v>
      </c>
      <c r="AK237" s="1" t="s">
        <v>494</v>
      </c>
      <c r="AL237" s="1" t="s">
        <v>142</v>
      </c>
      <c r="AM237" s="1" t="s">
        <v>142</v>
      </c>
      <c r="AT237" s="1" t="s">
        <v>4064</v>
      </c>
      <c r="AU237" s="1" t="s">
        <v>4065</v>
      </c>
      <c r="AV237" s="1" t="s">
        <v>626</v>
      </c>
      <c r="AW237" s="1" t="s">
        <v>3213</v>
      </c>
      <c r="BG237" s="1" t="s">
        <v>563</v>
      </c>
      <c r="BH237" s="1" t="s">
        <v>2974</v>
      </c>
      <c r="BI237" s="1" t="s">
        <v>627</v>
      </c>
      <c r="BJ237" s="1" t="s">
        <v>3521</v>
      </c>
      <c r="BK237" s="1" t="s">
        <v>628</v>
      </c>
      <c r="BL237" s="1" t="s">
        <v>3574</v>
      </c>
      <c r="BM237" s="1" t="s">
        <v>629</v>
      </c>
      <c r="BN237" s="1" t="s">
        <v>3757</v>
      </c>
      <c r="BQ237" s="1" t="s">
        <v>630</v>
      </c>
      <c r="BR237" s="1" t="s">
        <v>4400</v>
      </c>
      <c r="BS237" s="1" t="s">
        <v>48</v>
      </c>
      <c r="BT237" s="1" t="s">
        <v>4339</v>
      </c>
    </row>
    <row r="238" spans="1:73" ht="13.5" customHeight="1">
      <c r="A238" s="3" t="str">
        <f>HYPERLINK("http://kyu.snu.ac.kr/sdhj/index.jsp?type=hj/GK14607_00IH_0001_0124.jpg","1783_성평곡면_124")</f>
        <v>1783_성평곡면_124</v>
      </c>
      <c r="B238" s="2">
        <v>1783</v>
      </c>
      <c r="C238" s="2" t="s">
        <v>4854</v>
      </c>
      <c r="D238" s="2" t="s">
        <v>4855</v>
      </c>
      <c r="E238" s="2">
        <v>237</v>
      </c>
      <c r="F238" s="1">
        <v>2</v>
      </c>
      <c r="G238" s="1" t="s">
        <v>557</v>
      </c>
      <c r="H238" s="1" t="s">
        <v>4853</v>
      </c>
      <c r="I238" s="1">
        <v>2</v>
      </c>
      <c r="L238" s="1">
        <v>3</v>
      </c>
      <c r="M238" s="1" t="s">
        <v>631</v>
      </c>
      <c r="N238" s="1" t="s">
        <v>2811</v>
      </c>
      <c r="T238" s="1" t="s">
        <v>4209</v>
      </c>
      <c r="AA238" s="1" t="s">
        <v>631</v>
      </c>
      <c r="AB238" s="1" t="s">
        <v>2811</v>
      </c>
      <c r="AC238" s="1">
        <v>55</v>
      </c>
      <c r="AD238" s="1" t="s">
        <v>430</v>
      </c>
      <c r="AE238" s="1" t="s">
        <v>2860</v>
      </c>
      <c r="AJ238" s="1" t="s">
        <v>17</v>
      </c>
      <c r="AK238" s="1" t="s">
        <v>2920</v>
      </c>
      <c r="AL238" s="1" t="s">
        <v>48</v>
      </c>
      <c r="AM238" s="1" t="s">
        <v>4339</v>
      </c>
      <c r="AT238" s="1" t="s">
        <v>45</v>
      </c>
      <c r="AU238" s="1" t="s">
        <v>2316</v>
      </c>
      <c r="AV238" s="1" t="s">
        <v>632</v>
      </c>
      <c r="AW238" s="1" t="s">
        <v>3202</v>
      </c>
      <c r="BG238" s="1" t="s">
        <v>45</v>
      </c>
      <c r="BH238" s="1" t="s">
        <v>2316</v>
      </c>
      <c r="BI238" s="1" t="s">
        <v>633</v>
      </c>
      <c r="BJ238" s="1" t="s">
        <v>3457</v>
      </c>
      <c r="BK238" s="1" t="s">
        <v>45</v>
      </c>
      <c r="BL238" s="1" t="s">
        <v>2316</v>
      </c>
      <c r="BM238" s="1" t="s">
        <v>634</v>
      </c>
      <c r="BN238" s="1" t="s">
        <v>3601</v>
      </c>
      <c r="BO238" s="1" t="s">
        <v>45</v>
      </c>
      <c r="BP238" s="1" t="s">
        <v>2316</v>
      </c>
      <c r="BQ238" s="1" t="s">
        <v>635</v>
      </c>
      <c r="BR238" s="1" t="s">
        <v>4406</v>
      </c>
      <c r="BS238" s="1" t="s">
        <v>100</v>
      </c>
      <c r="BT238" s="1" t="s">
        <v>2935</v>
      </c>
      <c r="BU238" s="1" t="s">
        <v>4066</v>
      </c>
    </row>
    <row r="239" spans="1:73" ht="13.5" customHeight="1">
      <c r="A239" s="3" t="str">
        <f>HYPERLINK("http://kyu.snu.ac.kr/sdhj/index.jsp?type=hj/GK14607_00IH_0001_0124.jpg","1783_성평곡면_124")</f>
        <v>1783_성평곡면_124</v>
      </c>
      <c r="B239" s="2">
        <v>1783</v>
      </c>
      <c r="C239" s="2" t="s">
        <v>4854</v>
      </c>
      <c r="D239" s="2" t="s">
        <v>4855</v>
      </c>
      <c r="E239" s="2">
        <v>238</v>
      </c>
      <c r="F239" s="1">
        <v>2</v>
      </c>
      <c r="G239" s="1" t="s">
        <v>557</v>
      </c>
      <c r="H239" s="1" t="s">
        <v>4853</v>
      </c>
      <c r="I239" s="1">
        <v>2</v>
      </c>
      <c r="L239" s="1">
        <v>3</v>
      </c>
      <c r="M239" s="2" t="s">
        <v>631</v>
      </c>
      <c r="N239" s="2" t="s">
        <v>2811</v>
      </c>
      <c r="S239" s="1" t="s">
        <v>49</v>
      </c>
      <c r="T239" s="1" t="s">
        <v>2251</v>
      </c>
      <c r="W239" s="1" t="s">
        <v>636</v>
      </c>
      <c r="X239" s="1" t="s">
        <v>2384</v>
      </c>
      <c r="Y239" s="1" t="s">
        <v>70</v>
      </c>
      <c r="Z239" s="1" t="s">
        <v>2399</v>
      </c>
      <c r="AC239" s="1" t="s">
        <v>4277</v>
      </c>
      <c r="AV239" s="1" t="s">
        <v>4067</v>
      </c>
      <c r="AW239" s="1" t="s">
        <v>4068</v>
      </c>
      <c r="BG239" s="1" t="s">
        <v>45</v>
      </c>
      <c r="BH239" s="1" t="s">
        <v>2316</v>
      </c>
      <c r="BI239" s="1" t="s">
        <v>637</v>
      </c>
      <c r="BJ239" s="1" t="s">
        <v>4368</v>
      </c>
      <c r="BK239" s="1" t="s">
        <v>45</v>
      </c>
      <c r="BL239" s="1" t="s">
        <v>2316</v>
      </c>
      <c r="BM239" s="1" t="s">
        <v>638</v>
      </c>
      <c r="BN239" s="1" t="s">
        <v>3756</v>
      </c>
      <c r="BO239" s="1" t="s">
        <v>45</v>
      </c>
      <c r="BP239" s="1" t="s">
        <v>2316</v>
      </c>
      <c r="BQ239" s="1" t="s">
        <v>639</v>
      </c>
      <c r="BR239" s="1" t="s">
        <v>4409</v>
      </c>
      <c r="BS239" s="1" t="s">
        <v>48</v>
      </c>
      <c r="BT239" s="1" t="s">
        <v>4339</v>
      </c>
      <c r="BU239" s="1" t="s">
        <v>4069</v>
      </c>
    </row>
    <row r="240" spans="1:73" ht="13.5" customHeight="1">
      <c r="A240" s="3" t="str">
        <f>HYPERLINK("http://kyu.snu.ac.kr/sdhj/index.jsp?type=hj/GK14607_00IH_0001_0124.jpg","1783_성평곡면_124")</f>
        <v>1783_성평곡면_124</v>
      </c>
      <c r="B240" s="2">
        <v>1783</v>
      </c>
      <c r="C240" s="2" t="s">
        <v>4854</v>
      </c>
      <c r="D240" s="2" t="s">
        <v>4855</v>
      </c>
      <c r="E240" s="2">
        <v>239</v>
      </c>
      <c r="F240" s="1">
        <v>2</v>
      </c>
      <c r="G240" s="1" t="s">
        <v>557</v>
      </c>
      <c r="H240" s="1" t="s">
        <v>4853</v>
      </c>
      <c r="I240" s="1">
        <v>2</v>
      </c>
      <c r="L240" s="1">
        <v>3</v>
      </c>
      <c r="M240" s="2" t="s">
        <v>631</v>
      </c>
      <c r="N240" s="2" t="s">
        <v>2811</v>
      </c>
      <c r="S240" s="1" t="s">
        <v>59</v>
      </c>
      <c r="T240" s="1" t="s">
        <v>2253</v>
      </c>
      <c r="U240" s="1" t="s">
        <v>128</v>
      </c>
      <c r="V240" s="1" t="s">
        <v>2293</v>
      </c>
      <c r="Y240" s="1" t="s">
        <v>640</v>
      </c>
      <c r="Z240" s="1" t="s">
        <v>2730</v>
      </c>
      <c r="AC240" s="1">
        <v>22</v>
      </c>
      <c r="AD240" s="1" t="s">
        <v>297</v>
      </c>
      <c r="AE240" s="1" t="s">
        <v>2847</v>
      </c>
    </row>
    <row r="241" spans="1:73" ht="13.5" customHeight="1">
      <c r="A241" s="3" t="str">
        <f>HYPERLINK("http://kyu.snu.ac.kr/sdhj/index.jsp?type=hj/GK14607_00IH_0001_0124.jpg","1783_성평곡면_124")</f>
        <v>1783_성평곡면_124</v>
      </c>
      <c r="B241" s="2">
        <v>1783</v>
      </c>
      <c r="C241" s="2" t="s">
        <v>4854</v>
      </c>
      <c r="D241" s="2" t="s">
        <v>4855</v>
      </c>
      <c r="E241" s="2">
        <v>240</v>
      </c>
      <c r="F241" s="1">
        <v>2</v>
      </c>
      <c r="G241" s="1" t="s">
        <v>557</v>
      </c>
      <c r="H241" s="1" t="s">
        <v>4853</v>
      </c>
      <c r="I241" s="1">
        <v>2</v>
      </c>
      <c r="L241" s="1">
        <v>3</v>
      </c>
      <c r="M241" s="2" t="s">
        <v>631</v>
      </c>
      <c r="N241" s="2" t="s">
        <v>2811</v>
      </c>
      <c r="S241" s="1" t="s">
        <v>57</v>
      </c>
      <c r="T241" s="1" t="s">
        <v>2250</v>
      </c>
      <c r="AF241" s="1" t="s">
        <v>589</v>
      </c>
      <c r="AG241" s="1" t="s">
        <v>2883</v>
      </c>
    </row>
    <row r="242" spans="1:73" ht="13.5" customHeight="1">
      <c r="A242" s="3" t="str">
        <f>HYPERLINK("http://kyu.snu.ac.kr/sdhj/index.jsp?type=hj/GK14607_00IH_0001_0124.jpg","1783_성평곡면_124")</f>
        <v>1783_성평곡면_124</v>
      </c>
      <c r="B242" s="2">
        <v>1783</v>
      </c>
      <c r="C242" s="2" t="s">
        <v>4854</v>
      </c>
      <c r="D242" s="2" t="s">
        <v>4855</v>
      </c>
      <c r="E242" s="2">
        <v>241</v>
      </c>
      <c r="F242" s="1">
        <v>2</v>
      </c>
      <c r="G242" s="1" t="s">
        <v>557</v>
      </c>
      <c r="H242" s="1" t="s">
        <v>4853</v>
      </c>
      <c r="I242" s="1">
        <v>2</v>
      </c>
      <c r="L242" s="1">
        <v>3</v>
      </c>
      <c r="M242" s="2" t="s">
        <v>631</v>
      </c>
      <c r="N242" s="2" t="s">
        <v>2811</v>
      </c>
      <c r="T242" s="1" t="s">
        <v>4210</v>
      </c>
      <c r="U242" s="1" t="s">
        <v>266</v>
      </c>
      <c r="V242" s="1" t="s">
        <v>2289</v>
      </c>
      <c r="Y242" s="1" t="s">
        <v>641</v>
      </c>
      <c r="Z242" s="1" t="s">
        <v>2729</v>
      </c>
      <c r="AD242" s="1" t="s">
        <v>63</v>
      </c>
      <c r="AE242" s="1" t="s">
        <v>2813</v>
      </c>
    </row>
    <row r="243" spans="1:73" ht="13.5" customHeight="1">
      <c r="A243" s="3" t="str">
        <f>HYPERLINK("http://kyu.snu.ac.kr/sdhj/index.jsp?type=hj/GK14607_00IH_0001_0124.jpg","1783_성평곡면_124")</f>
        <v>1783_성평곡면_124</v>
      </c>
      <c r="B243" s="2">
        <v>1783</v>
      </c>
      <c r="C243" s="2" t="s">
        <v>4854</v>
      </c>
      <c r="D243" s="2" t="s">
        <v>4855</v>
      </c>
      <c r="E243" s="2">
        <v>242</v>
      </c>
      <c r="F243" s="1">
        <v>2</v>
      </c>
      <c r="G243" s="1" t="s">
        <v>557</v>
      </c>
      <c r="H243" s="1" t="s">
        <v>4853</v>
      </c>
      <c r="I243" s="1">
        <v>2</v>
      </c>
      <c r="L243" s="1">
        <v>3</v>
      </c>
      <c r="M243" s="2" t="s">
        <v>631</v>
      </c>
      <c r="N243" s="2" t="s">
        <v>2811</v>
      </c>
      <c r="T243" s="1" t="s">
        <v>4210</v>
      </c>
      <c r="U243" s="1" t="s">
        <v>266</v>
      </c>
      <c r="V243" s="1" t="s">
        <v>2289</v>
      </c>
      <c r="BU243" s="1" t="s">
        <v>642</v>
      </c>
    </row>
    <row r="244" spans="1:73" ht="13.5" customHeight="1">
      <c r="A244" s="3" t="str">
        <f>HYPERLINK("http://kyu.snu.ac.kr/sdhj/index.jsp?type=hj/GK14607_00IH_0001_0124.jpg","1783_성평곡면_124")</f>
        <v>1783_성평곡면_124</v>
      </c>
      <c r="B244" s="2">
        <v>1783</v>
      </c>
      <c r="C244" s="2" t="s">
        <v>4854</v>
      </c>
      <c r="D244" s="2" t="s">
        <v>4855</v>
      </c>
      <c r="E244" s="2">
        <v>243</v>
      </c>
      <c r="F244" s="1">
        <v>2</v>
      </c>
      <c r="G244" s="1" t="s">
        <v>557</v>
      </c>
      <c r="H244" s="1" t="s">
        <v>4853</v>
      </c>
      <c r="I244" s="1">
        <v>2</v>
      </c>
      <c r="L244" s="1">
        <v>4</v>
      </c>
      <c r="M244" s="2" t="s">
        <v>643</v>
      </c>
      <c r="N244" s="2" t="s">
        <v>2728</v>
      </c>
      <c r="Q244" s="1" t="s">
        <v>4070</v>
      </c>
      <c r="R244" s="1" t="s">
        <v>4071</v>
      </c>
      <c r="T244" s="1" t="s">
        <v>4209</v>
      </c>
      <c r="U244" s="1" t="s">
        <v>195</v>
      </c>
      <c r="V244" s="1" t="s">
        <v>2283</v>
      </c>
      <c r="Y244" s="1" t="s">
        <v>643</v>
      </c>
      <c r="Z244" s="1" t="s">
        <v>2728</v>
      </c>
      <c r="AC244" s="1">
        <v>26</v>
      </c>
      <c r="AD244" s="1" t="s">
        <v>323</v>
      </c>
      <c r="AE244" s="1" t="s">
        <v>2858</v>
      </c>
      <c r="AJ244" s="1" t="s">
        <v>17</v>
      </c>
      <c r="AK244" s="1" t="s">
        <v>2920</v>
      </c>
      <c r="AL244" s="1" t="s">
        <v>48</v>
      </c>
      <c r="AM244" s="1" t="s">
        <v>4339</v>
      </c>
      <c r="AT244" s="1" t="s">
        <v>42</v>
      </c>
      <c r="AU244" s="1" t="s">
        <v>2282</v>
      </c>
      <c r="AV244" s="1" t="s">
        <v>644</v>
      </c>
      <c r="AW244" s="1" t="s">
        <v>2996</v>
      </c>
      <c r="BG244" s="1" t="s">
        <v>645</v>
      </c>
      <c r="BH244" s="1" t="s">
        <v>4222</v>
      </c>
      <c r="BI244" s="1" t="s">
        <v>646</v>
      </c>
      <c r="BJ244" s="1" t="s">
        <v>3508</v>
      </c>
      <c r="BK244" s="1" t="s">
        <v>342</v>
      </c>
      <c r="BL244" s="1" t="s">
        <v>3566</v>
      </c>
      <c r="BM244" s="1" t="s">
        <v>647</v>
      </c>
      <c r="BN244" s="1" t="s">
        <v>3745</v>
      </c>
      <c r="BO244" s="1" t="s">
        <v>42</v>
      </c>
      <c r="BP244" s="1" t="s">
        <v>2282</v>
      </c>
      <c r="BQ244" s="1" t="s">
        <v>648</v>
      </c>
      <c r="BR244" s="1" t="s">
        <v>3905</v>
      </c>
      <c r="BS244" s="1" t="s">
        <v>118</v>
      </c>
      <c r="BT244" s="1" t="s">
        <v>2944</v>
      </c>
    </row>
    <row r="245" spans="1:73" ht="13.5" customHeight="1">
      <c r="A245" s="3" t="str">
        <f>HYPERLINK("http://kyu.snu.ac.kr/sdhj/index.jsp?type=hj/GK14607_00IH_0001_0124.jpg","1783_성평곡면_124")</f>
        <v>1783_성평곡면_124</v>
      </c>
      <c r="B245" s="2">
        <v>1783</v>
      </c>
      <c r="C245" s="2" t="s">
        <v>4854</v>
      </c>
      <c r="D245" s="2" t="s">
        <v>4855</v>
      </c>
      <c r="E245" s="2">
        <v>244</v>
      </c>
      <c r="F245" s="1">
        <v>2</v>
      </c>
      <c r="G245" s="1" t="s">
        <v>557</v>
      </c>
      <c r="H245" s="1" t="s">
        <v>4853</v>
      </c>
      <c r="I245" s="1">
        <v>2</v>
      </c>
      <c r="L245" s="1">
        <v>4</v>
      </c>
      <c r="M245" s="2" t="s">
        <v>643</v>
      </c>
      <c r="N245" s="2" t="s">
        <v>2728</v>
      </c>
      <c r="S245" s="1" t="s">
        <v>49</v>
      </c>
      <c r="T245" s="1" t="s">
        <v>2251</v>
      </c>
      <c r="W245" s="1" t="s">
        <v>249</v>
      </c>
      <c r="X245" s="1" t="s">
        <v>4236</v>
      </c>
      <c r="Y245" s="1" t="s">
        <v>10</v>
      </c>
      <c r="Z245" s="1" t="s">
        <v>2386</v>
      </c>
      <c r="AC245" s="1">
        <v>36</v>
      </c>
      <c r="AD245" s="1" t="s">
        <v>323</v>
      </c>
      <c r="AE245" s="1" t="s">
        <v>2858</v>
      </c>
      <c r="AJ245" s="1" t="s">
        <v>17</v>
      </c>
      <c r="AK245" s="1" t="s">
        <v>2920</v>
      </c>
      <c r="AL245" s="1" t="s">
        <v>107</v>
      </c>
      <c r="AM245" s="1" t="s">
        <v>2928</v>
      </c>
      <c r="AT245" s="1" t="s">
        <v>42</v>
      </c>
      <c r="AU245" s="1" t="s">
        <v>2282</v>
      </c>
      <c r="AV245" s="1" t="s">
        <v>349</v>
      </c>
      <c r="AW245" s="1" t="s">
        <v>2514</v>
      </c>
      <c r="BG245" s="1" t="s">
        <v>42</v>
      </c>
      <c r="BH245" s="1" t="s">
        <v>2282</v>
      </c>
      <c r="BI245" s="1" t="s">
        <v>649</v>
      </c>
      <c r="BJ245" s="1" t="s">
        <v>3520</v>
      </c>
      <c r="BK245" s="1" t="s">
        <v>42</v>
      </c>
      <c r="BL245" s="1" t="s">
        <v>2282</v>
      </c>
      <c r="BM245" s="1" t="s">
        <v>650</v>
      </c>
      <c r="BN245" s="1" t="s">
        <v>3755</v>
      </c>
      <c r="BO245" s="1" t="s">
        <v>42</v>
      </c>
      <c r="BP245" s="1" t="s">
        <v>2282</v>
      </c>
      <c r="BQ245" s="1" t="s">
        <v>651</v>
      </c>
      <c r="BR245" s="1" t="s">
        <v>4443</v>
      </c>
      <c r="BS245" s="1" t="s">
        <v>48</v>
      </c>
      <c r="BT245" s="1" t="s">
        <v>4339</v>
      </c>
    </row>
    <row r="246" spans="1:73" ht="13.5" customHeight="1">
      <c r="A246" s="3" t="str">
        <f>HYPERLINK("http://kyu.snu.ac.kr/sdhj/index.jsp?type=hj/GK14607_00IH_0001_0124.jpg","1783_성평곡면_124")</f>
        <v>1783_성평곡면_124</v>
      </c>
      <c r="B246" s="2">
        <v>1783</v>
      </c>
      <c r="C246" s="2" t="s">
        <v>4854</v>
      </c>
      <c r="D246" s="2" t="s">
        <v>4855</v>
      </c>
      <c r="E246" s="2">
        <v>245</v>
      </c>
      <c r="F246" s="1">
        <v>2</v>
      </c>
      <c r="G246" s="1" t="s">
        <v>557</v>
      </c>
      <c r="H246" s="1" t="s">
        <v>4853</v>
      </c>
      <c r="I246" s="1">
        <v>2</v>
      </c>
      <c r="L246" s="1">
        <v>4</v>
      </c>
      <c r="M246" s="2" t="s">
        <v>643</v>
      </c>
      <c r="N246" s="2" t="s">
        <v>2728</v>
      </c>
      <c r="S246" s="1" t="s">
        <v>72</v>
      </c>
      <c r="T246" s="1" t="s">
        <v>2252</v>
      </c>
      <c r="W246" s="1" t="s">
        <v>95</v>
      </c>
      <c r="X246" s="1" t="s">
        <v>2378</v>
      </c>
      <c r="Y246" s="1" t="s">
        <v>10</v>
      </c>
      <c r="Z246" s="1" t="s">
        <v>2386</v>
      </c>
      <c r="AC246" s="1">
        <v>73</v>
      </c>
      <c r="AD246" s="1" t="s">
        <v>202</v>
      </c>
      <c r="AE246" s="1" t="s">
        <v>2828</v>
      </c>
    </row>
    <row r="247" spans="1:73" ht="13.5" customHeight="1">
      <c r="A247" s="3" t="str">
        <f>HYPERLINK("http://kyu.snu.ac.kr/sdhj/index.jsp?type=hj/GK14607_00IH_0001_0124.jpg","1783_성평곡면_124")</f>
        <v>1783_성평곡면_124</v>
      </c>
      <c r="B247" s="2">
        <v>1783</v>
      </c>
      <c r="C247" s="2" t="s">
        <v>4854</v>
      </c>
      <c r="D247" s="2" t="s">
        <v>4855</v>
      </c>
      <c r="E247" s="2">
        <v>246</v>
      </c>
      <c r="F247" s="1">
        <v>2</v>
      </c>
      <c r="G247" s="1" t="s">
        <v>557</v>
      </c>
      <c r="H247" s="1" t="s">
        <v>4853</v>
      </c>
      <c r="I247" s="1">
        <v>2</v>
      </c>
      <c r="L247" s="1">
        <v>4</v>
      </c>
      <c r="M247" s="2" t="s">
        <v>643</v>
      </c>
      <c r="N247" s="2" t="s">
        <v>2728</v>
      </c>
      <c r="S247" s="1" t="s">
        <v>74</v>
      </c>
      <c r="T247" s="1" t="s">
        <v>2255</v>
      </c>
      <c r="Y247" s="1" t="s">
        <v>172</v>
      </c>
      <c r="Z247" s="1" t="s">
        <v>2387</v>
      </c>
      <c r="AC247" s="1">
        <v>15</v>
      </c>
      <c r="AD247" s="1" t="s">
        <v>58</v>
      </c>
      <c r="AE247" s="1" t="s">
        <v>2839</v>
      </c>
    </row>
    <row r="248" spans="1:73" ht="13.5" customHeight="1">
      <c r="A248" s="3" t="str">
        <f>HYPERLINK("http://kyu.snu.ac.kr/sdhj/index.jsp?type=hj/GK14607_00IH_0001_0124.jpg","1783_성평곡면_124")</f>
        <v>1783_성평곡면_124</v>
      </c>
      <c r="B248" s="2">
        <v>1783</v>
      </c>
      <c r="C248" s="2" t="s">
        <v>4854</v>
      </c>
      <c r="D248" s="2" t="s">
        <v>4855</v>
      </c>
      <c r="E248" s="2">
        <v>247</v>
      </c>
      <c r="F248" s="1">
        <v>2</v>
      </c>
      <c r="G248" s="1" t="s">
        <v>557</v>
      </c>
      <c r="H248" s="1" t="s">
        <v>4853</v>
      </c>
      <c r="I248" s="1">
        <v>2</v>
      </c>
      <c r="L248" s="1">
        <v>5</v>
      </c>
      <c r="M248" s="2" t="s">
        <v>4610</v>
      </c>
      <c r="N248" s="2" t="s">
        <v>4611</v>
      </c>
      <c r="T248" s="1" t="s">
        <v>4209</v>
      </c>
      <c r="U248" s="1" t="s">
        <v>128</v>
      </c>
      <c r="V248" s="1" t="s">
        <v>2293</v>
      </c>
      <c r="W248" s="1" t="s">
        <v>87</v>
      </c>
      <c r="X248" s="1" t="s">
        <v>4231</v>
      </c>
      <c r="Y248" s="1" t="s">
        <v>652</v>
      </c>
      <c r="Z248" s="1" t="s">
        <v>2727</v>
      </c>
      <c r="AC248" s="1">
        <v>72</v>
      </c>
      <c r="AD248" s="1" t="s">
        <v>91</v>
      </c>
      <c r="AE248" s="1" t="s">
        <v>2826</v>
      </c>
      <c r="AJ248" s="1" t="s">
        <v>17</v>
      </c>
      <c r="AK248" s="1" t="s">
        <v>2920</v>
      </c>
      <c r="AL248" s="1" t="s">
        <v>48</v>
      </c>
      <c r="AM248" s="1" t="s">
        <v>4339</v>
      </c>
      <c r="AT248" s="1" t="s">
        <v>45</v>
      </c>
      <c r="AU248" s="1" t="s">
        <v>2316</v>
      </c>
      <c r="AV248" s="1" t="s">
        <v>653</v>
      </c>
      <c r="AW248" s="1" t="s">
        <v>3212</v>
      </c>
      <c r="BG248" s="1" t="s">
        <v>45</v>
      </c>
      <c r="BH248" s="1" t="s">
        <v>2316</v>
      </c>
      <c r="BI248" s="1" t="s">
        <v>654</v>
      </c>
      <c r="BJ248" s="1" t="s">
        <v>3519</v>
      </c>
      <c r="BK248" s="1" t="s">
        <v>45</v>
      </c>
      <c r="BL248" s="1" t="s">
        <v>2316</v>
      </c>
      <c r="BM248" s="1" t="s">
        <v>655</v>
      </c>
      <c r="BN248" s="1" t="s">
        <v>4371</v>
      </c>
      <c r="BO248" s="1" t="s">
        <v>45</v>
      </c>
      <c r="BP248" s="1" t="s">
        <v>2316</v>
      </c>
      <c r="BQ248" s="1" t="s">
        <v>656</v>
      </c>
      <c r="BR248" s="1" t="s">
        <v>3959</v>
      </c>
      <c r="BS248" s="1" t="s">
        <v>437</v>
      </c>
      <c r="BT248" s="1" t="s">
        <v>2940</v>
      </c>
    </row>
    <row r="249" spans="1:73" ht="13.5" customHeight="1">
      <c r="A249" s="3" t="str">
        <f>HYPERLINK("http://kyu.snu.ac.kr/sdhj/index.jsp?type=hj/GK14607_00IH_0001_0124.jpg","1783_성평곡면_124")</f>
        <v>1783_성평곡면_124</v>
      </c>
      <c r="B249" s="2">
        <v>1783</v>
      </c>
      <c r="C249" s="2" t="s">
        <v>4854</v>
      </c>
      <c r="D249" s="2" t="s">
        <v>4855</v>
      </c>
      <c r="E249" s="2">
        <v>248</v>
      </c>
      <c r="F249" s="1">
        <v>2</v>
      </c>
      <c r="G249" s="1" t="s">
        <v>557</v>
      </c>
      <c r="H249" s="1" t="s">
        <v>4853</v>
      </c>
      <c r="I249" s="1">
        <v>2</v>
      </c>
      <c r="L249" s="1">
        <v>5</v>
      </c>
      <c r="M249" s="2" t="s">
        <v>4610</v>
      </c>
      <c r="N249" s="2" t="s">
        <v>4611</v>
      </c>
      <c r="S249" s="1" t="s">
        <v>49</v>
      </c>
      <c r="T249" s="1" t="s">
        <v>2251</v>
      </c>
      <c r="W249" s="1" t="s">
        <v>119</v>
      </c>
      <c r="X249" s="1" t="s">
        <v>2278</v>
      </c>
      <c r="Y249" s="1" t="s">
        <v>70</v>
      </c>
      <c r="Z249" s="1" t="s">
        <v>2399</v>
      </c>
      <c r="AC249" s="1">
        <v>72</v>
      </c>
      <c r="AD249" s="1" t="s">
        <v>91</v>
      </c>
      <c r="AE249" s="1" t="s">
        <v>2826</v>
      </c>
      <c r="AJ249" s="1" t="s">
        <v>120</v>
      </c>
      <c r="AK249" s="1" t="s">
        <v>2921</v>
      </c>
      <c r="AL249" s="1" t="s">
        <v>121</v>
      </c>
      <c r="AM249" s="1" t="s">
        <v>2924</v>
      </c>
      <c r="AT249" s="1" t="s">
        <v>45</v>
      </c>
      <c r="AU249" s="1" t="s">
        <v>2316</v>
      </c>
      <c r="AV249" s="1" t="s">
        <v>657</v>
      </c>
      <c r="AW249" s="1" t="s">
        <v>3211</v>
      </c>
      <c r="BG249" s="1" t="s">
        <v>45</v>
      </c>
      <c r="BH249" s="1" t="s">
        <v>2316</v>
      </c>
      <c r="BI249" s="1" t="s">
        <v>658</v>
      </c>
      <c r="BJ249" s="1" t="s">
        <v>3518</v>
      </c>
      <c r="BK249" s="1" t="s">
        <v>45</v>
      </c>
      <c r="BL249" s="1" t="s">
        <v>2316</v>
      </c>
      <c r="BM249" s="1" t="s">
        <v>659</v>
      </c>
      <c r="BN249" s="1" t="s">
        <v>3385</v>
      </c>
      <c r="BO249" s="1" t="s">
        <v>45</v>
      </c>
      <c r="BP249" s="1" t="s">
        <v>2316</v>
      </c>
      <c r="BQ249" s="1" t="s">
        <v>4859</v>
      </c>
      <c r="BR249" s="1" t="s">
        <v>3958</v>
      </c>
      <c r="BS249" s="1" t="s">
        <v>437</v>
      </c>
      <c r="BT249" s="1" t="s">
        <v>2940</v>
      </c>
    </row>
    <row r="250" spans="1:73" ht="13.5" customHeight="1">
      <c r="A250" s="3" t="str">
        <f>HYPERLINK("http://kyu.snu.ac.kr/sdhj/index.jsp?type=hj/GK14607_00IH_0001_0124.jpg","1783_성평곡면_124")</f>
        <v>1783_성평곡면_124</v>
      </c>
      <c r="B250" s="2">
        <v>1783</v>
      </c>
      <c r="C250" s="2" t="s">
        <v>4854</v>
      </c>
      <c r="D250" s="2" t="s">
        <v>4855</v>
      </c>
      <c r="E250" s="2">
        <v>249</v>
      </c>
      <c r="F250" s="1">
        <v>2</v>
      </c>
      <c r="G250" s="1" t="s">
        <v>557</v>
      </c>
      <c r="H250" s="1" t="s">
        <v>4853</v>
      </c>
      <c r="I250" s="1">
        <v>2</v>
      </c>
      <c r="L250" s="1">
        <v>5</v>
      </c>
      <c r="M250" s="2" t="s">
        <v>4610</v>
      </c>
      <c r="N250" s="2" t="s">
        <v>4611</v>
      </c>
      <c r="S250" s="1" t="s">
        <v>59</v>
      </c>
      <c r="T250" s="1" t="s">
        <v>2253</v>
      </c>
      <c r="U250" s="1" t="s">
        <v>128</v>
      </c>
      <c r="V250" s="1" t="s">
        <v>2293</v>
      </c>
      <c r="Y250" s="1" t="s">
        <v>660</v>
      </c>
      <c r="Z250" s="1" t="s">
        <v>2726</v>
      </c>
      <c r="AC250" s="1">
        <v>34</v>
      </c>
      <c r="AD250" s="1" t="s">
        <v>221</v>
      </c>
      <c r="AE250" s="1" t="s">
        <v>2850</v>
      </c>
    </row>
    <row r="251" spans="1:73" ht="13.5" customHeight="1">
      <c r="A251" s="3" t="str">
        <f>HYPERLINK("http://kyu.snu.ac.kr/sdhj/index.jsp?type=hj/GK14607_00IH_0001_0124.jpg","1783_성평곡면_124")</f>
        <v>1783_성평곡면_124</v>
      </c>
      <c r="B251" s="2">
        <v>1783</v>
      </c>
      <c r="C251" s="2" t="s">
        <v>4854</v>
      </c>
      <c r="D251" s="2" t="s">
        <v>4855</v>
      </c>
      <c r="E251" s="2">
        <v>250</v>
      </c>
      <c r="F251" s="1">
        <v>2</v>
      </c>
      <c r="G251" s="1" t="s">
        <v>557</v>
      </c>
      <c r="H251" s="1" t="s">
        <v>4853</v>
      </c>
      <c r="I251" s="1">
        <v>2</v>
      </c>
      <c r="L251" s="1">
        <v>5</v>
      </c>
      <c r="M251" s="2" t="s">
        <v>4610</v>
      </c>
      <c r="N251" s="2" t="s">
        <v>4611</v>
      </c>
      <c r="S251" s="1" t="s">
        <v>86</v>
      </c>
      <c r="T251" s="1" t="s">
        <v>1400</v>
      </c>
      <c r="W251" s="1" t="s">
        <v>157</v>
      </c>
      <c r="X251" s="1" t="s">
        <v>2361</v>
      </c>
      <c r="Y251" s="1" t="s">
        <v>70</v>
      </c>
      <c r="Z251" s="1" t="s">
        <v>2399</v>
      </c>
      <c r="AC251" s="1">
        <v>23</v>
      </c>
      <c r="AD251" s="1" t="s">
        <v>73</v>
      </c>
      <c r="AE251" s="1" t="s">
        <v>2599</v>
      </c>
    </row>
    <row r="252" spans="1:73" ht="13.5" customHeight="1">
      <c r="A252" s="3" t="str">
        <f>HYPERLINK("http://kyu.snu.ac.kr/sdhj/index.jsp?type=hj/GK14607_00IH_0001_0124.jpg","1783_성평곡면_124")</f>
        <v>1783_성평곡면_124</v>
      </c>
      <c r="B252" s="2">
        <v>1783</v>
      </c>
      <c r="C252" s="2" t="s">
        <v>4854</v>
      </c>
      <c r="D252" s="2" t="s">
        <v>4855</v>
      </c>
      <c r="E252" s="2">
        <v>251</v>
      </c>
      <c r="F252" s="1">
        <v>2</v>
      </c>
      <c r="G252" s="1" t="s">
        <v>557</v>
      </c>
      <c r="H252" s="1" t="s">
        <v>4853</v>
      </c>
      <c r="I252" s="1">
        <v>2</v>
      </c>
      <c r="L252" s="1">
        <v>5</v>
      </c>
      <c r="M252" s="2" t="s">
        <v>4610</v>
      </c>
      <c r="N252" s="2" t="s">
        <v>4611</v>
      </c>
      <c r="S252" s="1" t="s">
        <v>59</v>
      </c>
      <c r="T252" s="1" t="s">
        <v>2253</v>
      </c>
      <c r="U252" s="1" t="s">
        <v>128</v>
      </c>
      <c r="V252" s="1" t="s">
        <v>2293</v>
      </c>
      <c r="Y252" s="1" t="s">
        <v>661</v>
      </c>
      <c r="Z252" s="1" t="s">
        <v>2725</v>
      </c>
      <c r="AC252" s="1">
        <v>31</v>
      </c>
      <c r="AD252" s="1" t="s">
        <v>321</v>
      </c>
      <c r="AE252" s="1" t="s">
        <v>2866</v>
      </c>
    </row>
    <row r="253" spans="1:73" ht="13.5" customHeight="1">
      <c r="A253" s="3" t="str">
        <f>HYPERLINK("http://kyu.snu.ac.kr/sdhj/index.jsp?type=hj/GK14607_00IH_0001_0124.jpg","1783_성평곡면_124")</f>
        <v>1783_성평곡면_124</v>
      </c>
      <c r="B253" s="2">
        <v>1783</v>
      </c>
      <c r="C253" s="2" t="s">
        <v>4854</v>
      </c>
      <c r="D253" s="2" t="s">
        <v>4855</v>
      </c>
      <c r="E253" s="2">
        <v>252</v>
      </c>
      <c r="F253" s="1">
        <v>2</v>
      </c>
      <c r="G253" s="1" t="s">
        <v>557</v>
      </c>
      <c r="H253" s="1" t="s">
        <v>4853</v>
      </c>
      <c r="I253" s="1">
        <v>2</v>
      </c>
      <c r="L253" s="1">
        <v>5</v>
      </c>
      <c r="M253" s="2" t="s">
        <v>4610</v>
      </c>
      <c r="N253" s="2" t="s">
        <v>4611</v>
      </c>
      <c r="S253" s="1" t="s">
        <v>86</v>
      </c>
      <c r="T253" s="1" t="s">
        <v>1400</v>
      </c>
      <c r="W253" s="1" t="s">
        <v>636</v>
      </c>
      <c r="X253" s="1" t="s">
        <v>2384</v>
      </c>
      <c r="Y253" s="1" t="s">
        <v>70</v>
      </c>
      <c r="Z253" s="1" t="s">
        <v>2399</v>
      </c>
      <c r="AC253" s="1">
        <v>33</v>
      </c>
      <c r="AD253" s="1" t="s">
        <v>662</v>
      </c>
      <c r="AE253" s="1" t="s">
        <v>2859</v>
      </c>
    </row>
    <row r="254" spans="1:73" ht="13.5" customHeight="1">
      <c r="A254" s="3" t="str">
        <f>HYPERLINK("http://kyu.snu.ac.kr/sdhj/index.jsp?type=hj/GK14607_00IH_0001_0124.jpg","1783_성평곡면_124")</f>
        <v>1783_성평곡면_124</v>
      </c>
      <c r="B254" s="2">
        <v>1783</v>
      </c>
      <c r="C254" s="2" t="s">
        <v>4854</v>
      </c>
      <c r="D254" s="2" t="s">
        <v>4855</v>
      </c>
      <c r="E254" s="2">
        <v>253</v>
      </c>
      <c r="F254" s="1">
        <v>2</v>
      </c>
      <c r="G254" s="1" t="s">
        <v>557</v>
      </c>
      <c r="H254" s="1" t="s">
        <v>4853</v>
      </c>
      <c r="I254" s="1">
        <v>2</v>
      </c>
      <c r="L254" s="1">
        <v>5</v>
      </c>
      <c r="M254" s="2" t="s">
        <v>4610</v>
      </c>
      <c r="N254" s="2" t="s">
        <v>4611</v>
      </c>
      <c r="S254" s="1" t="s">
        <v>89</v>
      </c>
      <c r="T254" s="1" t="s">
        <v>2265</v>
      </c>
      <c r="AF254" s="1" t="s">
        <v>171</v>
      </c>
      <c r="AG254" s="1" t="s">
        <v>2877</v>
      </c>
    </row>
    <row r="255" spans="1:73" ht="13.5" customHeight="1">
      <c r="A255" s="3" t="str">
        <f>HYPERLINK("http://kyu.snu.ac.kr/sdhj/index.jsp?type=hj/GK14607_00IH_0001_0124.jpg","1783_성평곡면_124")</f>
        <v>1783_성평곡면_124</v>
      </c>
      <c r="B255" s="2">
        <v>1783</v>
      </c>
      <c r="C255" s="2" t="s">
        <v>4854</v>
      </c>
      <c r="D255" s="2" t="s">
        <v>4855</v>
      </c>
      <c r="E255" s="2">
        <v>254</v>
      </c>
      <c r="F255" s="1">
        <v>2</v>
      </c>
      <c r="G255" s="1" t="s">
        <v>557</v>
      </c>
      <c r="H255" s="1" t="s">
        <v>4853</v>
      </c>
      <c r="I255" s="1">
        <v>2</v>
      </c>
      <c r="L255" s="1">
        <v>5</v>
      </c>
      <c r="M255" s="2" t="s">
        <v>4610</v>
      </c>
      <c r="N255" s="2" t="s">
        <v>4611</v>
      </c>
      <c r="T255" s="1" t="s">
        <v>4210</v>
      </c>
      <c r="Y255" s="1" t="s">
        <v>663</v>
      </c>
      <c r="Z255" s="1" t="s">
        <v>2724</v>
      </c>
      <c r="BB255" s="1" t="s">
        <v>266</v>
      </c>
      <c r="BC255" s="1" t="s">
        <v>2289</v>
      </c>
      <c r="BD255" s="1" t="s">
        <v>664</v>
      </c>
      <c r="BE255" s="1" t="s">
        <v>2594</v>
      </c>
      <c r="BF255" s="1" t="s">
        <v>4355</v>
      </c>
    </row>
    <row r="256" spans="1:73" ht="13.5" customHeight="1">
      <c r="A256" s="3" t="str">
        <f>HYPERLINK("http://kyu.snu.ac.kr/sdhj/index.jsp?type=hj/GK14607_00IH_0001_0124.jpg","1783_성평곡면_124")</f>
        <v>1783_성평곡면_124</v>
      </c>
      <c r="B256" s="2">
        <v>1783</v>
      </c>
      <c r="C256" s="2" t="s">
        <v>4854</v>
      </c>
      <c r="D256" s="2" t="s">
        <v>4855</v>
      </c>
      <c r="E256" s="2">
        <v>255</v>
      </c>
      <c r="F256" s="1">
        <v>2</v>
      </c>
      <c r="G256" s="1" t="s">
        <v>557</v>
      </c>
      <c r="H256" s="1" t="s">
        <v>4853</v>
      </c>
      <c r="I256" s="1">
        <v>2</v>
      </c>
      <c r="L256" s="1">
        <v>5</v>
      </c>
      <c r="M256" s="2" t="s">
        <v>4610</v>
      </c>
      <c r="N256" s="2" t="s">
        <v>4611</v>
      </c>
      <c r="T256" s="1" t="s">
        <v>4210</v>
      </c>
      <c r="U256" s="1" t="s">
        <v>266</v>
      </c>
      <c r="V256" s="1" t="s">
        <v>2289</v>
      </c>
      <c r="Y256" s="1" t="s">
        <v>665</v>
      </c>
      <c r="Z256" s="1" t="s">
        <v>2723</v>
      </c>
      <c r="AC256" s="1">
        <v>36</v>
      </c>
      <c r="AD256" s="1" t="s">
        <v>228</v>
      </c>
      <c r="AE256" s="1" t="s">
        <v>2863</v>
      </c>
      <c r="BC256" s="1" t="s">
        <v>2289</v>
      </c>
      <c r="BE256" s="1" t="s">
        <v>2594</v>
      </c>
      <c r="BF256" s="1" t="s">
        <v>4354</v>
      </c>
    </row>
    <row r="257" spans="1:72" ht="13.5" customHeight="1">
      <c r="A257" s="3" t="str">
        <f>HYPERLINK("http://kyu.snu.ac.kr/sdhj/index.jsp?type=hj/GK14607_00IH_0001_0124.jpg","1783_성평곡면_124")</f>
        <v>1783_성평곡면_124</v>
      </c>
      <c r="B257" s="2">
        <v>1783</v>
      </c>
      <c r="C257" s="2" t="s">
        <v>4854</v>
      </c>
      <c r="D257" s="2" t="s">
        <v>4855</v>
      </c>
      <c r="E257" s="2">
        <v>256</v>
      </c>
      <c r="F257" s="1">
        <v>2</v>
      </c>
      <c r="G257" s="1" t="s">
        <v>557</v>
      </c>
      <c r="H257" s="1" t="s">
        <v>4853</v>
      </c>
      <c r="I257" s="1">
        <v>2</v>
      </c>
      <c r="L257" s="1">
        <v>5</v>
      </c>
      <c r="M257" s="2" t="s">
        <v>4610</v>
      </c>
      <c r="N257" s="2" t="s">
        <v>4611</v>
      </c>
      <c r="T257" s="1" t="s">
        <v>4210</v>
      </c>
      <c r="U257" s="1" t="s">
        <v>266</v>
      </c>
      <c r="V257" s="1" t="s">
        <v>2289</v>
      </c>
      <c r="Y257" s="1" t="s">
        <v>666</v>
      </c>
      <c r="Z257" s="1" t="s">
        <v>2722</v>
      </c>
      <c r="AF257" s="1" t="s">
        <v>325</v>
      </c>
      <c r="AG257" s="1" t="s">
        <v>2879</v>
      </c>
      <c r="BC257" s="1" t="s">
        <v>2289</v>
      </c>
      <c r="BE257" s="1" t="s">
        <v>2594</v>
      </c>
      <c r="BF257" s="1" t="s">
        <v>4351</v>
      </c>
    </row>
    <row r="258" spans="1:72" ht="13.5" customHeight="1">
      <c r="A258" s="3" t="str">
        <f>HYPERLINK("http://kyu.snu.ac.kr/sdhj/index.jsp?type=hj/GK14607_00IH_0001_0124.jpg","1783_성평곡면_124")</f>
        <v>1783_성평곡면_124</v>
      </c>
      <c r="B258" s="2">
        <v>1783</v>
      </c>
      <c r="C258" s="2" t="s">
        <v>4854</v>
      </c>
      <c r="D258" s="2" t="s">
        <v>4855</v>
      </c>
      <c r="E258" s="2">
        <v>257</v>
      </c>
      <c r="F258" s="1">
        <v>2</v>
      </c>
      <c r="G258" s="1" t="s">
        <v>557</v>
      </c>
      <c r="H258" s="1" t="s">
        <v>4853</v>
      </c>
      <c r="I258" s="1">
        <v>2</v>
      </c>
      <c r="L258" s="1">
        <v>5</v>
      </c>
      <c r="M258" s="2" t="s">
        <v>4610</v>
      </c>
      <c r="N258" s="2" t="s">
        <v>4611</v>
      </c>
      <c r="T258" s="1" t="s">
        <v>4210</v>
      </c>
      <c r="U258" s="1" t="s">
        <v>266</v>
      </c>
      <c r="V258" s="1" t="s">
        <v>2289</v>
      </c>
      <c r="Y258" s="1" t="s">
        <v>667</v>
      </c>
      <c r="Z258" s="1" t="s">
        <v>2721</v>
      </c>
      <c r="AC258" s="1">
        <v>29</v>
      </c>
      <c r="AD258" s="1" t="s">
        <v>78</v>
      </c>
      <c r="AE258" s="1" t="s">
        <v>2855</v>
      </c>
      <c r="BC258" s="1" t="s">
        <v>2289</v>
      </c>
      <c r="BE258" s="1" t="s">
        <v>2594</v>
      </c>
      <c r="BF258" s="1" t="s">
        <v>4353</v>
      </c>
    </row>
    <row r="259" spans="1:72" ht="13.5" customHeight="1">
      <c r="A259" s="3" t="str">
        <f>HYPERLINK("http://kyu.snu.ac.kr/sdhj/index.jsp?type=hj/GK14607_00IH_0001_0124.jpg","1783_성평곡면_124")</f>
        <v>1783_성평곡면_124</v>
      </c>
      <c r="B259" s="2">
        <v>1783</v>
      </c>
      <c r="C259" s="2" t="s">
        <v>4854</v>
      </c>
      <c r="D259" s="2" t="s">
        <v>4855</v>
      </c>
      <c r="E259" s="2">
        <v>258</v>
      </c>
      <c r="F259" s="1">
        <v>2</v>
      </c>
      <c r="G259" s="1" t="s">
        <v>557</v>
      </c>
      <c r="H259" s="1" t="s">
        <v>4853</v>
      </c>
      <c r="I259" s="1">
        <v>3</v>
      </c>
      <c r="J259" s="1" t="s">
        <v>668</v>
      </c>
      <c r="K259" s="1" t="s">
        <v>4189</v>
      </c>
      <c r="L259" s="1">
        <v>1</v>
      </c>
      <c r="M259" s="2" t="s">
        <v>4612</v>
      </c>
      <c r="N259" s="2" t="s">
        <v>4613</v>
      </c>
      <c r="T259" s="1" t="s">
        <v>4209</v>
      </c>
      <c r="U259" s="1" t="s">
        <v>166</v>
      </c>
      <c r="V259" s="1" t="s">
        <v>2335</v>
      </c>
      <c r="W259" s="1" t="s">
        <v>87</v>
      </c>
      <c r="X259" s="1" t="s">
        <v>4231</v>
      </c>
      <c r="Y259" s="1" t="s">
        <v>669</v>
      </c>
      <c r="Z259" s="1" t="s">
        <v>2720</v>
      </c>
      <c r="AC259" s="1">
        <v>66</v>
      </c>
      <c r="AD259" s="1" t="s">
        <v>265</v>
      </c>
      <c r="AE259" s="1" t="s">
        <v>2837</v>
      </c>
      <c r="AJ259" s="1" t="s">
        <v>17</v>
      </c>
      <c r="AK259" s="1" t="s">
        <v>2920</v>
      </c>
      <c r="AL259" s="1" t="s">
        <v>48</v>
      </c>
      <c r="AM259" s="1" t="s">
        <v>4339</v>
      </c>
      <c r="AT259" s="1" t="s">
        <v>42</v>
      </c>
      <c r="AU259" s="1" t="s">
        <v>2282</v>
      </c>
      <c r="AV259" s="1" t="s">
        <v>670</v>
      </c>
      <c r="AW259" s="1" t="s">
        <v>3210</v>
      </c>
      <c r="BG259" s="1" t="s">
        <v>318</v>
      </c>
      <c r="BH259" s="1" t="s">
        <v>2333</v>
      </c>
      <c r="BI259" s="1" t="s">
        <v>671</v>
      </c>
      <c r="BJ259" s="1" t="s">
        <v>3457</v>
      </c>
      <c r="BK259" s="1" t="s">
        <v>166</v>
      </c>
      <c r="BL259" s="1" t="s">
        <v>2335</v>
      </c>
      <c r="BM259" s="1" t="s">
        <v>672</v>
      </c>
      <c r="BN259" s="1" t="s">
        <v>3525</v>
      </c>
      <c r="BO259" s="1" t="s">
        <v>42</v>
      </c>
      <c r="BP259" s="1" t="s">
        <v>2282</v>
      </c>
      <c r="BQ259" s="1" t="s">
        <v>673</v>
      </c>
      <c r="BR259" s="1" t="s">
        <v>3957</v>
      </c>
      <c r="BS259" s="1" t="s">
        <v>387</v>
      </c>
      <c r="BT259" s="1" t="s">
        <v>2922</v>
      </c>
    </row>
    <row r="260" spans="1:72" ht="13.5" customHeight="1">
      <c r="A260" s="3" t="str">
        <f>HYPERLINK("http://kyu.snu.ac.kr/sdhj/index.jsp?type=hj/GK14607_00IH_0001_0124.jpg","1783_성평곡면_124")</f>
        <v>1783_성평곡면_124</v>
      </c>
      <c r="B260" s="2">
        <v>1783</v>
      </c>
      <c r="C260" s="2" t="s">
        <v>4854</v>
      </c>
      <c r="D260" s="2" t="s">
        <v>4855</v>
      </c>
      <c r="E260" s="2">
        <v>259</v>
      </c>
      <c r="F260" s="1">
        <v>2</v>
      </c>
      <c r="G260" s="1" t="s">
        <v>557</v>
      </c>
      <c r="H260" s="1" t="s">
        <v>4853</v>
      </c>
      <c r="I260" s="1">
        <v>3</v>
      </c>
      <c r="L260" s="1">
        <v>1</v>
      </c>
      <c r="M260" s="2" t="s">
        <v>4612</v>
      </c>
      <c r="N260" s="2" t="s">
        <v>4613</v>
      </c>
      <c r="S260" s="1" t="s">
        <v>49</v>
      </c>
      <c r="T260" s="1" t="s">
        <v>2251</v>
      </c>
      <c r="W260" s="1" t="s">
        <v>119</v>
      </c>
      <c r="X260" s="1" t="s">
        <v>2278</v>
      </c>
      <c r="Y260" s="1" t="s">
        <v>10</v>
      </c>
      <c r="Z260" s="1" t="s">
        <v>2386</v>
      </c>
      <c r="AC260" s="1">
        <v>63</v>
      </c>
      <c r="AD260" s="1" t="s">
        <v>174</v>
      </c>
      <c r="AE260" s="1" t="s">
        <v>2827</v>
      </c>
      <c r="AJ260" s="1" t="s">
        <v>17</v>
      </c>
      <c r="AK260" s="1" t="s">
        <v>2920</v>
      </c>
      <c r="AL260" s="1" t="s">
        <v>121</v>
      </c>
      <c r="AM260" s="1" t="s">
        <v>2924</v>
      </c>
      <c r="AT260" s="1" t="s">
        <v>42</v>
      </c>
      <c r="AU260" s="1" t="s">
        <v>2282</v>
      </c>
      <c r="AV260" s="1" t="s">
        <v>674</v>
      </c>
      <c r="AW260" s="1" t="s">
        <v>2996</v>
      </c>
      <c r="BG260" s="1" t="s">
        <v>42</v>
      </c>
      <c r="BH260" s="1" t="s">
        <v>2282</v>
      </c>
      <c r="BI260" s="1" t="s">
        <v>675</v>
      </c>
      <c r="BJ260" s="1" t="s">
        <v>3517</v>
      </c>
      <c r="BK260" s="1" t="s">
        <v>42</v>
      </c>
      <c r="BL260" s="1" t="s">
        <v>2282</v>
      </c>
      <c r="BM260" s="1" t="s">
        <v>676</v>
      </c>
      <c r="BN260" s="1" t="s">
        <v>3754</v>
      </c>
      <c r="BO260" s="1" t="s">
        <v>166</v>
      </c>
      <c r="BP260" s="1" t="s">
        <v>2335</v>
      </c>
      <c r="BQ260" s="1" t="s">
        <v>677</v>
      </c>
      <c r="BR260" s="1" t="s">
        <v>4474</v>
      </c>
      <c r="BS260" s="1" t="s">
        <v>107</v>
      </c>
      <c r="BT260" s="1" t="s">
        <v>2928</v>
      </c>
    </row>
    <row r="261" spans="1:72" ht="13.5" customHeight="1">
      <c r="A261" s="3" t="str">
        <f>HYPERLINK("http://kyu.snu.ac.kr/sdhj/index.jsp?type=hj/GK14607_00IH_0001_0124.jpg","1783_성평곡면_124")</f>
        <v>1783_성평곡면_124</v>
      </c>
      <c r="B261" s="2">
        <v>1783</v>
      </c>
      <c r="C261" s="2" t="s">
        <v>4854</v>
      </c>
      <c r="D261" s="2" t="s">
        <v>4855</v>
      </c>
      <c r="E261" s="2">
        <v>260</v>
      </c>
      <c r="F261" s="1">
        <v>2</v>
      </c>
      <c r="G261" s="1" t="s">
        <v>557</v>
      </c>
      <c r="H261" s="1" t="s">
        <v>4853</v>
      </c>
      <c r="I261" s="1">
        <v>3</v>
      </c>
      <c r="L261" s="1">
        <v>1</v>
      </c>
      <c r="M261" s="2" t="s">
        <v>4612</v>
      </c>
      <c r="N261" s="2" t="s">
        <v>4613</v>
      </c>
      <c r="S261" s="1" t="s">
        <v>59</v>
      </c>
      <c r="T261" s="1" t="s">
        <v>2253</v>
      </c>
      <c r="U261" s="1" t="s">
        <v>83</v>
      </c>
      <c r="V261" s="1" t="s">
        <v>2342</v>
      </c>
      <c r="Y261" s="1" t="s">
        <v>678</v>
      </c>
      <c r="Z261" s="1" t="s">
        <v>4257</v>
      </c>
      <c r="AC261" s="1">
        <v>24</v>
      </c>
      <c r="AD261" s="1" t="s">
        <v>73</v>
      </c>
      <c r="AE261" s="1" t="s">
        <v>2599</v>
      </c>
    </row>
    <row r="262" spans="1:72" ht="13.5" customHeight="1">
      <c r="A262" s="3" t="str">
        <f>HYPERLINK("http://kyu.snu.ac.kr/sdhj/index.jsp?type=hj/GK14607_00IH_0001_0124.jpg","1783_성평곡면_124")</f>
        <v>1783_성평곡면_124</v>
      </c>
      <c r="B262" s="2">
        <v>1783</v>
      </c>
      <c r="C262" s="2" t="s">
        <v>4854</v>
      </c>
      <c r="D262" s="2" t="s">
        <v>4855</v>
      </c>
      <c r="E262" s="2">
        <v>261</v>
      </c>
      <c r="F262" s="1">
        <v>2</v>
      </c>
      <c r="G262" s="1" t="s">
        <v>557</v>
      </c>
      <c r="H262" s="1" t="s">
        <v>4853</v>
      </c>
      <c r="I262" s="1">
        <v>3</v>
      </c>
      <c r="L262" s="1">
        <v>1</v>
      </c>
      <c r="M262" s="2" t="s">
        <v>4612</v>
      </c>
      <c r="N262" s="2" t="s">
        <v>4613</v>
      </c>
      <c r="S262" s="1" t="s">
        <v>86</v>
      </c>
      <c r="T262" s="1" t="s">
        <v>1400</v>
      </c>
      <c r="W262" s="1" t="s">
        <v>249</v>
      </c>
      <c r="X262" s="1" t="s">
        <v>4236</v>
      </c>
      <c r="Y262" s="1" t="s">
        <v>10</v>
      </c>
      <c r="Z262" s="1" t="s">
        <v>2386</v>
      </c>
      <c r="AC262" s="1">
        <v>22</v>
      </c>
      <c r="AD262" s="1" t="s">
        <v>297</v>
      </c>
      <c r="AE262" s="1" t="s">
        <v>2847</v>
      </c>
    </row>
    <row r="263" spans="1:72" ht="13.5" customHeight="1">
      <c r="A263" s="3" t="str">
        <f>HYPERLINK("http://kyu.snu.ac.kr/sdhj/index.jsp?type=hj/GK14607_00IH_0001_0124.jpg","1783_성평곡면_124")</f>
        <v>1783_성평곡면_124</v>
      </c>
      <c r="B263" s="2">
        <v>1783</v>
      </c>
      <c r="C263" s="2" t="s">
        <v>4854</v>
      </c>
      <c r="D263" s="2" t="s">
        <v>4855</v>
      </c>
      <c r="E263" s="2">
        <v>262</v>
      </c>
      <c r="F263" s="1">
        <v>2</v>
      </c>
      <c r="G263" s="1" t="s">
        <v>557</v>
      </c>
      <c r="H263" s="1" t="s">
        <v>4853</v>
      </c>
      <c r="I263" s="1">
        <v>3</v>
      </c>
      <c r="L263" s="1">
        <v>1</v>
      </c>
      <c r="M263" s="2" t="s">
        <v>4612</v>
      </c>
      <c r="N263" s="2" t="s">
        <v>4613</v>
      </c>
      <c r="S263" s="1" t="s">
        <v>57</v>
      </c>
      <c r="T263" s="1" t="s">
        <v>2250</v>
      </c>
      <c r="Y263" s="1" t="s">
        <v>172</v>
      </c>
      <c r="Z263" s="1" t="s">
        <v>2387</v>
      </c>
      <c r="AF263" s="1" t="s">
        <v>171</v>
      </c>
      <c r="AG263" s="1" t="s">
        <v>2877</v>
      </c>
    </row>
    <row r="264" spans="1:72" ht="13.5" customHeight="1">
      <c r="A264" s="3" t="str">
        <f>HYPERLINK("http://kyu.snu.ac.kr/sdhj/index.jsp?type=hj/GK14607_00IH_0001_0124.jpg","1783_성평곡면_124")</f>
        <v>1783_성평곡면_124</v>
      </c>
      <c r="B264" s="2">
        <v>1783</v>
      </c>
      <c r="C264" s="2" t="s">
        <v>4854</v>
      </c>
      <c r="D264" s="2" t="s">
        <v>4855</v>
      </c>
      <c r="E264" s="2">
        <v>263</v>
      </c>
      <c r="F264" s="1">
        <v>2</v>
      </c>
      <c r="G264" s="1" t="s">
        <v>557</v>
      </c>
      <c r="H264" s="1" t="s">
        <v>4853</v>
      </c>
      <c r="I264" s="1">
        <v>3</v>
      </c>
      <c r="L264" s="1">
        <v>1</v>
      </c>
      <c r="M264" s="2" t="s">
        <v>4612</v>
      </c>
      <c r="N264" s="2" t="s">
        <v>4613</v>
      </c>
      <c r="S264" s="1" t="s">
        <v>59</v>
      </c>
      <c r="T264" s="1" t="s">
        <v>2253</v>
      </c>
      <c r="U264" s="1" t="s">
        <v>679</v>
      </c>
      <c r="V264" s="1" t="s">
        <v>2297</v>
      </c>
      <c r="Y264" s="1" t="s">
        <v>680</v>
      </c>
      <c r="Z264" s="1" t="s">
        <v>4261</v>
      </c>
      <c r="AC264" s="1">
        <v>22</v>
      </c>
      <c r="AD264" s="1" t="s">
        <v>297</v>
      </c>
      <c r="AE264" s="1" t="s">
        <v>2847</v>
      </c>
    </row>
    <row r="265" spans="1:72" ht="13.5" customHeight="1">
      <c r="A265" s="3" t="str">
        <f>HYPERLINK("http://kyu.snu.ac.kr/sdhj/index.jsp?type=hj/GK14607_00IH_0001_0124.jpg","1783_성평곡면_124")</f>
        <v>1783_성평곡면_124</v>
      </c>
      <c r="B265" s="2">
        <v>1783</v>
      </c>
      <c r="C265" s="2" t="s">
        <v>4854</v>
      </c>
      <c r="D265" s="2" t="s">
        <v>4855</v>
      </c>
      <c r="E265" s="2">
        <v>264</v>
      </c>
      <c r="F265" s="1">
        <v>2</v>
      </c>
      <c r="G265" s="1" t="s">
        <v>557</v>
      </c>
      <c r="H265" s="1" t="s">
        <v>4853</v>
      </c>
      <c r="I265" s="1">
        <v>3</v>
      </c>
      <c r="L265" s="1">
        <v>2</v>
      </c>
      <c r="M265" s="2" t="s">
        <v>668</v>
      </c>
      <c r="N265" s="2" t="s">
        <v>4189</v>
      </c>
      <c r="T265" s="1" t="s">
        <v>4209</v>
      </c>
      <c r="U265" s="1" t="s">
        <v>42</v>
      </c>
      <c r="V265" s="1" t="s">
        <v>2282</v>
      </c>
      <c r="W265" s="1" t="s">
        <v>87</v>
      </c>
      <c r="X265" s="1" t="s">
        <v>4231</v>
      </c>
      <c r="Y265" s="1" t="s">
        <v>681</v>
      </c>
      <c r="Z265" s="1" t="s">
        <v>2632</v>
      </c>
      <c r="AC265" s="1">
        <v>50</v>
      </c>
      <c r="AD265" s="1" t="s">
        <v>386</v>
      </c>
      <c r="AE265" s="1" t="s">
        <v>2838</v>
      </c>
      <c r="AJ265" s="1" t="s">
        <v>17</v>
      </c>
      <c r="AK265" s="1" t="s">
        <v>2920</v>
      </c>
      <c r="AL265" s="1" t="s">
        <v>48</v>
      </c>
      <c r="AM265" s="1" t="s">
        <v>4339</v>
      </c>
      <c r="AT265" s="1" t="s">
        <v>569</v>
      </c>
      <c r="AU265" s="1" t="s">
        <v>4205</v>
      </c>
      <c r="AV265" s="1" t="s">
        <v>682</v>
      </c>
      <c r="AW265" s="1" t="s">
        <v>2719</v>
      </c>
      <c r="BG265" s="1" t="s">
        <v>318</v>
      </c>
      <c r="BH265" s="1" t="s">
        <v>2333</v>
      </c>
      <c r="BI265" s="1" t="s">
        <v>503</v>
      </c>
      <c r="BJ265" s="1" t="s">
        <v>2999</v>
      </c>
      <c r="BK265" s="1" t="s">
        <v>168</v>
      </c>
      <c r="BL265" s="1" t="s">
        <v>2980</v>
      </c>
      <c r="BM265" s="1" t="s">
        <v>683</v>
      </c>
      <c r="BN265" s="1" t="s">
        <v>4374</v>
      </c>
      <c r="BQ265" s="1" t="s">
        <v>684</v>
      </c>
      <c r="BR265" s="1" t="s">
        <v>3956</v>
      </c>
      <c r="BS265" s="1" t="s">
        <v>387</v>
      </c>
      <c r="BT265" s="1" t="s">
        <v>2922</v>
      </c>
    </row>
    <row r="266" spans="1:72" ht="13.5" customHeight="1">
      <c r="A266" s="3" t="str">
        <f>HYPERLINK("http://kyu.snu.ac.kr/sdhj/index.jsp?type=hj/GK14607_00IH_0001_0124.jpg","1783_성평곡면_124")</f>
        <v>1783_성평곡면_124</v>
      </c>
      <c r="B266" s="2">
        <v>1783</v>
      </c>
      <c r="C266" s="2" t="s">
        <v>4854</v>
      </c>
      <c r="D266" s="2" t="s">
        <v>4855</v>
      </c>
      <c r="E266" s="2">
        <v>265</v>
      </c>
      <c r="F266" s="1">
        <v>2</v>
      </c>
      <c r="G266" s="1" t="s">
        <v>557</v>
      </c>
      <c r="H266" s="1" t="s">
        <v>4853</v>
      </c>
      <c r="I266" s="1">
        <v>3</v>
      </c>
      <c r="L266" s="1">
        <v>2</v>
      </c>
      <c r="M266" s="2" t="s">
        <v>668</v>
      </c>
      <c r="N266" s="2" t="s">
        <v>4189</v>
      </c>
      <c r="S266" s="1" t="s">
        <v>190</v>
      </c>
      <c r="T266" s="1" t="s">
        <v>190</v>
      </c>
      <c r="U266" s="1" t="s">
        <v>569</v>
      </c>
      <c r="V266" s="1" t="s">
        <v>4205</v>
      </c>
      <c r="Y266" s="1" t="s">
        <v>682</v>
      </c>
      <c r="Z266" s="1" t="s">
        <v>2719</v>
      </c>
      <c r="AC266" s="1">
        <v>73</v>
      </c>
      <c r="AD266" s="1" t="s">
        <v>202</v>
      </c>
      <c r="AE266" s="1" t="s">
        <v>2828</v>
      </c>
    </row>
    <row r="267" spans="1:72" ht="13.5" customHeight="1">
      <c r="A267" s="3" t="str">
        <f>HYPERLINK("http://kyu.snu.ac.kr/sdhj/index.jsp?type=hj/GK14607_00IH_0001_0124.jpg","1783_성평곡면_124")</f>
        <v>1783_성평곡면_124</v>
      </c>
      <c r="B267" s="2">
        <v>1783</v>
      </c>
      <c r="C267" s="2" t="s">
        <v>4854</v>
      </c>
      <c r="D267" s="2" t="s">
        <v>4855</v>
      </c>
      <c r="E267" s="2">
        <v>266</v>
      </c>
      <c r="F267" s="1">
        <v>2</v>
      </c>
      <c r="G267" s="1" t="s">
        <v>557</v>
      </c>
      <c r="H267" s="1" t="s">
        <v>4853</v>
      </c>
      <c r="I267" s="1">
        <v>3</v>
      </c>
      <c r="L267" s="1">
        <v>2</v>
      </c>
      <c r="M267" s="2" t="s">
        <v>668</v>
      </c>
      <c r="N267" s="2" t="s">
        <v>4189</v>
      </c>
      <c r="S267" s="1" t="s">
        <v>49</v>
      </c>
      <c r="T267" s="1" t="s">
        <v>2251</v>
      </c>
      <c r="W267" s="1" t="s">
        <v>87</v>
      </c>
      <c r="X267" s="1" t="s">
        <v>4231</v>
      </c>
      <c r="Y267" s="1" t="s">
        <v>10</v>
      </c>
      <c r="Z267" s="1" t="s">
        <v>2386</v>
      </c>
      <c r="AC267" s="1">
        <v>48</v>
      </c>
      <c r="AD267" s="1" t="s">
        <v>51</v>
      </c>
      <c r="AE267" s="1" t="s">
        <v>2849</v>
      </c>
      <c r="AJ267" s="1" t="s">
        <v>17</v>
      </c>
      <c r="AK267" s="1" t="s">
        <v>2920</v>
      </c>
      <c r="AL267" s="1" t="s">
        <v>137</v>
      </c>
      <c r="AM267" s="1" t="s">
        <v>2761</v>
      </c>
      <c r="AT267" s="1" t="s">
        <v>42</v>
      </c>
      <c r="AU267" s="1" t="s">
        <v>2282</v>
      </c>
      <c r="AV267" s="1" t="s">
        <v>685</v>
      </c>
      <c r="AW267" s="1" t="s">
        <v>2643</v>
      </c>
      <c r="BG267" s="1" t="s">
        <v>42</v>
      </c>
      <c r="BH267" s="1" t="s">
        <v>2282</v>
      </c>
      <c r="BI267" s="1" t="s">
        <v>686</v>
      </c>
      <c r="BJ267" s="1" t="s">
        <v>3233</v>
      </c>
      <c r="BK267" s="1" t="s">
        <v>318</v>
      </c>
      <c r="BL267" s="1" t="s">
        <v>2333</v>
      </c>
      <c r="BM267" s="1" t="s">
        <v>687</v>
      </c>
      <c r="BN267" s="1" t="s">
        <v>3489</v>
      </c>
      <c r="BQ267" s="1" t="s">
        <v>688</v>
      </c>
      <c r="BR267" s="1" t="s">
        <v>3955</v>
      </c>
      <c r="BS267" s="1" t="s">
        <v>107</v>
      </c>
      <c r="BT267" s="1" t="s">
        <v>2928</v>
      </c>
    </row>
    <row r="268" spans="1:72" ht="13.5" customHeight="1">
      <c r="A268" s="3" t="str">
        <f>HYPERLINK("http://kyu.snu.ac.kr/sdhj/index.jsp?type=hj/GK14607_00IH_0001_0124.jpg","1783_성평곡면_124")</f>
        <v>1783_성평곡면_124</v>
      </c>
      <c r="B268" s="2">
        <v>1783</v>
      </c>
      <c r="C268" s="2" t="s">
        <v>4854</v>
      </c>
      <c r="D268" s="2" t="s">
        <v>4855</v>
      </c>
      <c r="E268" s="2">
        <v>267</v>
      </c>
      <c r="F268" s="1">
        <v>2</v>
      </c>
      <c r="G268" s="1" t="s">
        <v>557</v>
      </c>
      <c r="H268" s="1" t="s">
        <v>4853</v>
      </c>
      <c r="I268" s="1">
        <v>3</v>
      </c>
      <c r="L268" s="1">
        <v>2</v>
      </c>
      <c r="M268" s="2" t="s">
        <v>668</v>
      </c>
      <c r="N268" s="2" t="s">
        <v>4189</v>
      </c>
      <c r="S268" s="1" t="s">
        <v>57</v>
      </c>
      <c r="T268" s="1" t="s">
        <v>2250</v>
      </c>
      <c r="Y268" s="1" t="s">
        <v>172</v>
      </c>
      <c r="Z268" s="1" t="s">
        <v>2387</v>
      </c>
      <c r="AC268" s="1">
        <v>15</v>
      </c>
      <c r="AD268" s="1" t="s">
        <v>58</v>
      </c>
      <c r="AE268" s="1" t="s">
        <v>2839</v>
      </c>
    </row>
    <row r="269" spans="1:72" ht="13.5" customHeight="1">
      <c r="A269" s="3" t="str">
        <f>HYPERLINK("http://kyu.snu.ac.kr/sdhj/index.jsp?type=hj/GK14607_00IH_0001_0124.jpg","1783_성평곡면_124")</f>
        <v>1783_성평곡면_124</v>
      </c>
      <c r="B269" s="2">
        <v>1783</v>
      </c>
      <c r="C269" s="2" t="s">
        <v>4854</v>
      </c>
      <c r="D269" s="2" t="s">
        <v>4855</v>
      </c>
      <c r="E269" s="2">
        <v>268</v>
      </c>
      <c r="F269" s="1">
        <v>2</v>
      </c>
      <c r="G269" s="1" t="s">
        <v>557</v>
      </c>
      <c r="H269" s="1" t="s">
        <v>4853</v>
      </c>
      <c r="I269" s="1">
        <v>3</v>
      </c>
      <c r="L269" s="1">
        <v>2</v>
      </c>
      <c r="M269" s="2" t="s">
        <v>668</v>
      </c>
      <c r="N269" s="2" t="s">
        <v>4189</v>
      </c>
      <c r="S269" s="1" t="s">
        <v>438</v>
      </c>
      <c r="T269" s="1" t="s">
        <v>2261</v>
      </c>
      <c r="U269" s="1" t="s">
        <v>689</v>
      </c>
      <c r="V269" s="1" t="s">
        <v>2341</v>
      </c>
      <c r="Y269" s="1" t="s">
        <v>690</v>
      </c>
      <c r="Z269" s="1" t="s">
        <v>2718</v>
      </c>
      <c r="AC269" s="1">
        <v>40</v>
      </c>
      <c r="AD269" s="1" t="s">
        <v>514</v>
      </c>
      <c r="AE269" s="1" t="s">
        <v>2829</v>
      </c>
    </row>
    <row r="270" spans="1:72" ht="13.5" customHeight="1">
      <c r="A270" s="3" t="str">
        <f>HYPERLINK("http://kyu.snu.ac.kr/sdhj/index.jsp?type=hj/GK14607_00IH_0001_0124.jpg","1783_성평곡면_124")</f>
        <v>1783_성평곡면_124</v>
      </c>
      <c r="B270" s="2">
        <v>1783</v>
      </c>
      <c r="C270" s="2" t="s">
        <v>4854</v>
      </c>
      <c r="D270" s="2" t="s">
        <v>4855</v>
      </c>
      <c r="E270" s="2">
        <v>269</v>
      </c>
      <c r="F270" s="1">
        <v>2</v>
      </c>
      <c r="G270" s="1" t="s">
        <v>557</v>
      </c>
      <c r="H270" s="1" t="s">
        <v>4853</v>
      </c>
      <c r="I270" s="1">
        <v>3</v>
      </c>
      <c r="L270" s="1">
        <v>2</v>
      </c>
      <c r="M270" s="2" t="s">
        <v>668</v>
      </c>
      <c r="N270" s="2" t="s">
        <v>4189</v>
      </c>
      <c r="S270" s="1" t="s">
        <v>362</v>
      </c>
      <c r="T270" s="1" t="s">
        <v>2260</v>
      </c>
      <c r="W270" s="1" t="s">
        <v>249</v>
      </c>
      <c r="X270" s="1" t="s">
        <v>4236</v>
      </c>
      <c r="Y270" s="1" t="s">
        <v>172</v>
      </c>
      <c r="Z270" s="1" t="s">
        <v>2387</v>
      </c>
      <c r="AC270" s="1">
        <v>30</v>
      </c>
      <c r="AD270" s="1" t="s">
        <v>156</v>
      </c>
      <c r="AE270" s="1" t="s">
        <v>2868</v>
      </c>
    </row>
    <row r="271" spans="1:72" ht="13.5" customHeight="1">
      <c r="A271" s="3" t="str">
        <f>HYPERLINK("http://kyu.snu.ac.kr/sdhj/index.jsp?type=hj/GK14607_00IH_0001_0124.jpg","1783_성평곡면_124")</f>
        <v>1783_성평곡면_124</v>
      </c>
      <c r="B271" s="2">
        <v>1783</v>
      </c>
      <c r="C271" s="2" t="s">
        <v>4854</v>
      </c>
      <c r="D271" s="2" t="s">
        <v>4855</v>
      </c>
      <c r="E271" s="2">
        <v>270</v>
      </c>
      <c r="F271" s="1">
        <v>2</v>
      </c>
      <c r="G271" s="1" t="s">
        <v>557</v>
      </c>
      <c r="H271" s="1" t="s">
        <v>4853</v>
      </c>
      <c r="I271" s="1">
        <v>3</v>
      </c>
      <c r="L271" s="1">
        <v>3</v>
      </c>
      <c r="M271" s="2" t="s">
        <v>4614</v>
      </c>
      <c r="N271" s="2" t="s">
        <v>4615</v>
      </c>
      <c r="T271" s="1" t="s">
        <v>4209</v>
      </c>
      <c r="U271" s="1" t="s">
        <v>128</v>
      </c>
      <c r="V271" s="1" t="s">
        <v>2293</v>
      </c>
      <c r="W271" s="1" t="s">
        <v>87</v>
      </c>
      <c r="X271" s="1" t="s">
        <v>4231</v>
      </c>
      <c r="Y271" s="1" t="s">
        <v>565</v>
      </c>
      <c r="Z271" s="1" t="s">
        <v>2717</v>
      </c>
      <c r="AC271" s="1">
        <v>65</v>
      </c>
      <c r="AD271" s="1" t="s">
        <v>236</v>
      </c>
      <c r="AE271" s="1" t="s">
        <v>2819</v>
      </c>
      <c r="AJ271" s="1" t="s">
        <v>17</v>
      </c>
      <c r="AK271" s="1" t="s">
        <v>2920</v>
      </c>
      <c r="AL271" s="1" t="s">
        <v>48</v>
      </c>
      <c r="AM271" s="1" t="s">
        <v>4339</v>
      </c>
      <c r="AT271" s="1" t="s">
        <v>45</v>
      </c>
      <c r="AU271" s="1" t="s">
        <v>2316</v>
      </c>
      <c r="AV271" s="1" t="s">
        <v>566</v>
      </c>
      <c r="AW271" s="1" t="s">
        <v>3209</v>
      </c>
      <c r="BG271" s="1" t="s">
        <v>45</v>
      </c>
      <c r="BH271" s="1" t="s">
        <v>2316</v>
      </c>
      <c r="BI271" s="1" t="s">
        <v>567</v>
      </c>
      <c r="BJ271" s="1" t="s">
        <v>3516</v>
      </c>
      <c r="BK271" s="1" t="s">
        <v>691</v>
      </c>
      <c r="BL271" s="1" t="s">
        <v>4224</v>
      </c>
      <c r="BM271" s="1" t="s">
        <v>692</v>
      </c>
      <c r="BN271" s="1" t="s">
        <v>3710</v>
      </c>
      <c r="BO271" s="1" t="s">
        <v>45</v>
      </c>
      <c r="BP271" s="1" t="s">
        <v>2316</v>
      </c>
      <c r="BQ271" s="1" t="s">
        <v>693</v>
      </c>
      <c r="BR271" s="1" t="s">
        <v>4410</v>
      </c>
      <c r="BS271" s="1" t="s">
        <v>694</v>
      </c>
      <c r="BT271" s="1" t="s">
        <v>4015</v>
      </c>
    </row>
    <row r="272" spans="1:72" ht="13.5" customHeight="1">
      <c r="A272" s="3" t="str">
        <f>HYPERLINK("http://kyu.snu.ac.kr/sdhj/index.jsp?type=hj/GK14607_00IH_0001_0124.jpg","1783_성평곡면_124")</f>
        <v>1783_성평곡면_124</v>
      </c>
      <c r="B272" s="2">
        <v>1783</v>
      </c>
      <c r="C272" s="2" t="s">
        <v>4854</v>
      </c>
      <c r="D272" s="2" t="s">
        <v>4855</v>
      </c>
      <c r="E272" s="2">
        <v>271</v>
      </c>
      <c r="F272" s="1">
        <v>2</v>
      </c>
      <c r="G272" s="1" t="s">
        <v>557</v>
      </c>
      <c r="H272" s="1" t="s">
        <v>4853</v>
      </c>
      <c r="I272" s="1">
        <v>3</v>
      </c>
      <c r="L272" s="1">
        <v>3</v>
      </c>
      <c r="M272" s="2" t="s">
        <v>4614</v>
      </c>
      <c r="N272" s="2" t="s">
        <v>4615</v>
      </c>
      <c r="S272" s="1" t="s">
        <v>49</v>
      </c>
      <c r="T272" s="1" t="s">
        <v>2251</v>
      </c>
      <c r="W272" s="1" t="s">
        <v>249</v>
      </c>
      <c r="X272" s="1" t="s">
        <v>4236</v>
      </c>
      <c r="Y272" s="1" t="s">
        <v>70</v>
      </c>
      <c r="Z272" s="1" t="s">
        <v>2399</v>
      </c>
      <c r="AC272" s="1">
        <v>64</v>
      </c>
      <c r="AD272" s="1" t="s">
        <v>126</v>
      </c>
      <c r="AE272" s="1" t="s">
        <v>2816</v>
      </c>
      <c r="AJ272" s="1" t="s">
        <v>120</v>
      </c>
      <c r="AK272" s="1" t="s">
        <v>2921</v>
      </c>
      <c r="AL272" s="1" t="s">
        <v>137</v>
      </c>
      <c r="AM272" s="1" t="s">
        <v>2761</v>
      </c>
      <c r="AT272" s="1" t="s">
        <v>45</v>
      </c>
      <c r="AU272" s="1" t="s">
        <v>2316</v>
      </c>
      <c r="AV272" s="1" t="s">
        <v>695</v>
      </c>
      <c r="AW272" s="1" t="s">
        <v>3208</v>
      </c>
      <c r="BG272" s="1" t="s">
        <v>45</v>
      </c>
      <c r="BH272" s="1" t="s">
        <v>2316</v>
      </c>
      <c r="BI272" s="1" t="s">
        <v>696</v>
      </c>
      <c r="BJ272" s="1" t="s">
        <v>3515</v>
      </c>
      <c r="BK272" s="1" t="s">
        <v>45</v>
      </c>
      <c r="BL272" s="1" t="s">
        <v>2316</v>
      </c>
      <c r="BM272" s="1" t="s">
        <v>697</v>
      </c>
      <c r="BN272" s="1" t="s">
        <v>3753</v>
      </c>
      <c r="BO272" s="1" t="s">
        <v>45</v>
      </c>
      <c r="BP272" s="1" t="s">
        <v>2316</v>
      </c>
      <c r="BQ272" s="1" t="s">
        <v>698</v>
      </c>
      <c r="BR272" s="1" t="s">
        <v>4493</v>
      </c>
      <c r="BS272" s="1" t="s">
        <v>583</v>
      </c>
      <c r="BT272" s="1" t="s">
        <v>2963</v>
      </c>
    </row>
    <row r="273" spans="1:72" ht="13.5" customHeight="1">
      <c r="A273" s="3" t="str">
        <f>HYPERLINK("http://kyu.snu.ac.kr/sdhj/index.jsp?type=hj/GK14607_00IH_0001_0124.jpg","1783_성평곡면_124")</f>
        <v>1783_성평곡면_124</v>
      </c>
      <c r="B273" s="2">
        <v>1783</v>
      </c>
      <c r="C273" s="2" t="s">
        <v>4854</v>
      </c>
      <c r="D273" s="2" t="s">
        <v>4855</v>
      </c>
      <c r="E273" s="2">
        <v>272</v>
      </c>
      <c r="F273" s="1">
        <v>2</v>
      </c>
      <c r="G273" s="1" t="s">
        <v>557</v>
      </c>
      <c r="H273" s="1" t="s">
        <v>4853</v>
      </c>
      <c r="I273" s="1">
        <v>3</v>
      </c>
      <c r="L273" s="1">
        <v>3</v>
      </c>
      <c r="M273" s="2" t="s">
        <v>4614</v>
      </c>
      <c r="N273" s="2" t="s">
        <v>4615</v>
      </c>
      <c r="T273" s="1" t="s">
        <v>4210</v>
      </c>
      <c r="U273" s="1" t="s">
        <v>266</v>
      </c>
      <c r="V273" s="1" t="s">
        <v>2289</v>
      </c>
      <c r="Y273" s="1" t="s">
        <v>699</v>
      </c>
      <c r="Z273" s="1" t="s">
        <v>4241</v>
      </c>
      <c r="AC273" s="1">
        <v>41</v>
      </c>
      <c r="AD273" s="1" t="s">
        <v>176</v>
      </c>
      <c r="AE273" s="1" t="s">
        <v>2821</v>
      </c>
      <c r="AF273" s="1" t="s">
        <v>325</v>
      </c>
      <c r="AG273" s="1" t="s">
        <v>2879</v>
      </c>
      <c r="BB273" s="1" t="s">
        <v>266</v>
      </c>
      <c r="BC273" s="1" t="s">
        <v>2289</v>
      </c>
      <c r="BD273" s="1" t="s">
        <v>700</v>
      </c>
      <c r="BE273" s="1" t="s">
        <v>3296</v>
      </c>
      <c r="BF273" s="1" t="s">
        <v>4355</v>
      </c>
    </row>
    <row r="274" spans="1:72" ht="13.5" customHeight="1">
      <c r="A274" s="3" t="str">
        <f>HYPERLINK("http://kyu.snu.ac.kr/sdhj/index.jsp?type=hj/GK14607_00IH_0001_0124.jpg","1783_성평곡면_124")</f>
        <v>1783_성평곡면_124</v>
      </c>
      <c r="B274" s="2">
        <v>1783</v>
      </c>
      <c r="C274" s="2" t="s">
        <v>4854</v>
      </c>
      <c r="D274" s="2" t="s">
        <v>4855</v>
      </c>
      <c r="E274" s="2">
        <v>273</v>
      </c>
      <c r="F274" s="1">
        <v>2</v>
      </c>
      <c r="G274" s="1" t="s">
        <v>557</v>
      </c>
      <c r="H274" s="1" t="s">
        <v>4853</v>
      </c>
      <c r="I274" s="1">
        <v>3</v>
      </c>
      <c r="L274" s="1">
        <v>4</v>
      </c>
      <c r="M274" s="2" t="s">
        <v>4616</v>
      </c>
      <c r="N274" s="2" t="s">
        <v>4617</v>
      </c>
      <c r="T274" s="1" t="s">
        <v>4209</v>
      </c>
      <c r="U274" s="1" t="s">
        <v>195</v>
      </c>
      <c r="V274" s="1" t="s">
        <v>2283</v>
      </c>
      <c r="W274" s="1" t="s">
        <v>87</v>
      </c>
      <c r="X274" s="1" t="s">
        <v>4231</v>
      </c>
      <c r="Y274" s="1" t="s">
        <v>701</v>
      </c>
      <c r="Z274" s="1" t="s">
        <v>2716</v>
      </c>
      <c r="AC274" s="1">
        <v>50</v>
      </c>
      <c r="AD274" s="1" t="s">
        <v>386</v>
      </c>
      <c r="AE274" s="1" t="s">
        <v>2838</v>
      </c>
      <c r="AJ274" s="1" t="s">
        <v>17</v>
      </c>
      <c r="AK274" s="1" t="s">
        <v>2920</v>
      </c>
      <c r="AL274" s="1" t="s">
        <v>48</v>
      </c>
      <c r="AM274" s="1" t="s">
        <v>4339</v>
      </c>
      <c r="AT274" s="1" t="s">
        <v>42</v>
      </c>
      <c r="AU274" s="1" t="s">
        <v>2282</v>
      </c>
      <c r="AV274" s="1" t="s">
        <v>674</v>
      </c>
      <c r="AW274" s="1" t="s">
        <v>2996</v>
      </c>
      <c r="BG274" s="1" t="s">
        <v>42</v>
      </c>
      <c r="BH274" s="1" t="s">
        <v>2282</v>
      </c>
      <c r="BI274" s="1" t="s">
        <v>702</v>
      </c>
      <c r="BJ274" s="1" t="s">
        <v>3508</v>
      </c>
      <c r="BK274" s="1" t="s">
        <v>342</v>
      </c>
      <c r="BL274" s="1" t="s">
        <v>3566</v>
      </c>
      <c r="BM274" s="1" t="s">
        <v>703</v>
      </c>
      <c r="BN274" s="1" t="s">
        <v>3745</v>
      </c>
      <c r="BO274" s="1" t="s">
        <v>42</v>
      </c>
      <c r="BP274" s="1" t="s">
        <v>2282</v>
      </c>
      <c r="BQ274" s="1" t="s">
        <v>648</v>
      </c>
      <c r="BR274" s="1" t="s">
        <v>3905</v>
      </c>
      <c r="BS274" s="1" t="s">
        <v>118</v>
      </c>
      <c r="BT274" s="1" t="s">
        <v>2944</v>
      </c>
    </row>
    <row r="275" spans="1:72" ht="13.5" customHeight="1">
      <c r="A275" s="3" t="str">
        <f>HYPERLINK("http://kyu.snu.ac.kr/sdhj/index.jsp?type=hj/GK14607_00IH_0001_0124.jpg","1783_성평곡면_124")</f>
        <v>1783_성평곡면_124</v>
      </c>
      <c r="B275" s="2">
        <v>1783</v>
      </c>
      <c r="C275" s="2" t="s">
        <v>4854</v>
      </c>
      <c r="D275" s="2" t="s">
        <v>4855</v>
      </c>
      <c r="E275" s="2">
        <v>274</v>
      </c>
      <c r="F275" s="1">
        <v>2</v>
      </c>
      <c r="G275" s="1" t="s">
        <v>557</v>
      </c>
      <c r="H275" s="1" t="s">
        <v>4853</v>
      </c>
      <c r="I275" s="1">
        <v>3</v>
      </c>
      <c r="L275" s="1">
        <v>4</v>
      </c>
      <c r="M275" s="2" t="s">
        <v>4616</v>
      </c>
      <c r="N275" s="2" t="s">
        <v>4617</v>
      </c>
      <c r="S275" s="1" t="s">
        <v>49</v>
      </c>
      <c r="T275" s="1" t="s">
        <v>2251</v>
      </c>
      <c r="W275" s="1" t="s">
        <v>87</v>
      </c>
      <c r="X275" s="1" t="s">
        <v>4231</v>
      </c>
      <c r="Y275" s="1" t="s">
        <v>172</v>
      </c>
      <c r="Z275" s="1" t="s">
        <v>2387</v>
      </c>
      <c r="AC275" s="1">
        <v>44</v>
      </c>
      <c r="AD275" s="1" t="s">
        <v>176</v>
      </c>
      <c r="AE275" s="1" t="s">
        <v>2821</v>
      </c>
      <c r="AJ275" s="1" t="s">
        <v>17</v>
      </c>
      <c r="AK275" s="1" t="s">
        <v>2920</v>
      </c>
      <c r="AL275" s="1" t="s">
        <v>107</v>
      </c>
      <c r="AM275" s="1" t="s">
        <v>2928</v>
      </c>
      <c r="AT275" s="1" t="s">
        <v>42</v>
      </c>
      <c r="AU275" s="1" t="s">
        <v>2282</v>
      </c>
      <c r="AV275" s="1" t="s">
        <v>704</v>
      </c>
      <c r="AW275" s="1" t="s">
        <v>3207</v>
      </c>
      <c r="BG275" s="1" t="s">
        <v>42</v>
      </c>
      <c r="BH275" s="1" t="s">
        <v>2282</v>
      </c>
      <c r="BI275" s="1" t="s">
        <v>705</v>
      </c>
      <c r="BJ275" s="1" t="s">
        <v>3514</v>
      </c>
      <c r="BK275" s="1" t="s">
        <v>563</v>
      </c>
      <c r="BL275" s="1" t="s">
        <v>2974</v>
      </c>
      <c r="BM275" s="1" t="s">
        <v>706</v>
      </c>
      <c r="BN275" s="1" t="s">
        <v>3752</v>
      </c>
      <c r="BQ275" s="1" t="s">
        <v>707</v>
      </c>
      <c r="BR275" s="1" t="s">
        <v>4483</v>
      </c>
      <c r="BS275" s="1" t="s">
        <v>137</v>
      </c>
      <c r="BT275" s="1" t="s">
        <v>2761</v>
      </c>
    </row>
    <row r="276" spans="1:72" ht="13.5" customHeight="1">
      <c r="A276" s="3" t="str">
        <f>HYPERLINK("http://kyu.snu.ac.kr/sdhj/index.jsp?type=hj/GK14607_00IH_0001_0124.jpg","1783_성평곡면_124")</f>
        <v>1783_성평곡면_124</v>
      </c>
      <c r="B276" s="2">
        <v>1783</v>
      </c>
      <c r="C276" s="2" t="s">
        <v>4854</v>
      </c>
      <c r="D276" s="2" t="s">
        <v>4855</v>
      </c>
      <c r="E276" s="2">
        <v>275</v>
      </c>
      <c r="F276" s="1">
        <v>2</v>
      </c>
      <c r="G276" s="1" t="s">
        <v>557</v>
      </c>
      <c r="H276" s="1" t="s">
        <v>4853</v>
      </c>
      <c r="I276" s="1">
        <v>3</v>
      </c>
      <c r="L276" s="1">
        <v>4</v>
      </c>
      <c r="M276" s="2" t="s">
        <v>4616</v>
      </c>
      <c r="N276" s="2" t="s">
        <v>4617</v>
      </c>
      <c r="S276" s="1" t="s">
        <v>57</v>
      </c>
      <c r="T276" s="1" t="s">
        <v>2250</v>
      </c>
      <c r="Y276" s="1" t="s">
        <v>172</v>
      </c>
      <c r="Z276" s="1" t="s">
        <v>2387</v>
      </c>
      <c r="AC276" s="1">
        <v>6</v>
      </c>
      <c r="AD276" s="1" t="s">
        <v>265</v>
      </c>
      <c r="AE276" s="1" t="s">
        <v>2837</v>
      </c>
    </row>
    <row r="277" spans="1:72" ht="13.5" customHeight="1">
      <c r="A277" s="3" t="str">
        <f>HYPERLINK("http://kyu.snu.ac.kr/sdhj/index.jsp?type=hj/GK14607_00IH_0001_0125.jpg","1783_성평곡면_125")</f>
        <v>1783_성평곡면_125</v>
      </c>
      <c r="B277" s="2">
        <v>1783</v>
      </c>
      <c r="C277" s="2" t="s">
        <v>4854</v>
      </c>
      <c r="D277" s="2" t="s">
        <v>4855</v>
      </c>
      <c r="E277" s="2">
        <v>276</v>
      </c>
      <c r="F277" s="1">
        <v>2</v>
      </c>
      <c r="G277" s="1" t="s">
        <v>557</v>
      </c>
      <c r="H277" s="1" t="s">
        <v>4853</v>
      </c>
      <c r="I277" s="1">
        <v>3</v>
      </c>
      <c r="L277" s="1">
        <v>5</v>
      </c>
      <c r="M277" s="2" t="s">
        <v>4618</v>
      </c>
      <c r="N277" s="2" t="s">
        <v>4619</v>
      </c>
      <c r="T277" s="1" t="s">
        <v>4209</v>
      </c>
      <c r="W277" s="1" t="s">
        <v>249</v>
      </c>
      <c r="X277" s="1" t="s">
        <v>4236</v>
      </c>
      <c r="Y277" s="1" t="s">
        <v>708</v>
      </c>
      <c r="Z277" s="1" t="s">
        <v>2715</v>
      </c>
      <c r="AC277" s="1">
        <v>51</v>
      </c>
      <c r="AD277" s="1" t="s">
        <v>144</v>
      </c>
      <c r="AE277" s="1" t="s">
        <v>2835</v>
      </c>
      <c r="AJ277" s="1" t="s">
        <v>17</v>
      </c>
      <c r="AK277" s="1" t="s">
        <v>2920</v>
      </c>
      <c r="AL277" s="1" t="s">
        <v>107</v>
      </c>
      <c r="AM277" s="1" t="s">
        <v>2928</v>
      </c>
      <c r="AT277" s="1" t="s">
        <v>42</v>
      </c>
      <c r="AU277" s="1" t="s">
        <v>2282</v>
      </c>
      <c r="AV277" s="1" t="s">
        <v>709</v>
      </c>
      <c r="AW277" s="1" t="s">
        <v>3206</v>
      </c>
      <c r="BG277" s="1" t="s">
        <v>42</v>
      </c>
      <c r="BH277" s="1" t="s">
        <v>2282</v>
      </c>
      <c r="BI277" s="1" t="s">
        <v>710</v>
      </c>
      <c r="BJ277" s="1" t="s">
        <v>3513</v>
      </c>
      <c r="BK277" s="1" t="s">
        <v>42</v>
      </c>
      <c r="BL277" s="1" t="s">
        <v>2282</v>
      </c>
      <c r="BM277" s="1" t="s">
        <v>711</v>
      </c>
      <c r="BN277" s="1" t="s">
        <v>3751</v>
      </c>
      <c r="BQ277" s="1" t="s">
        <v>712</v>
      </c>
      <c r="BR277" s="1" t="s">
        <v>3954</v>
      </c>
      <c r="BS277" s="1" t="s">
        <v>52</v>
      </c>
      <c r="BT277" s="1" t="s">
        <v>2899</v>
      </c>
    </row>
    <row r="278" spans="1:72" ht="13.5" customHeight="1">
      <c r="A278" s="3" t="str">
        <f>HYPERLINK("http://kyu.snu.ac.kr/sdhj/index.jsp?type=hj/GK14607_00IH_0001_0125.jpg","1783_성평곡면_125")</f>
        <v>1783_성평곡면_125</v>
      </c>
      <c r="B278" s="2">
        <v>1783</v>
      </c>
      <c r="C278" s="2" t="s">
        <v>4854</v>
      </c>
      <c r="D278" s="2" t="s">
        <v>4855</v>
      </c>
      <c r="E278" s="2">
        <v>277</v>
      </c>
      <c r="F278" s="1">
        <v>2</v>
      </c>
      <c r="G278" s="1" t="s">
        <v>557</v>
      </c>
      <c r="H278" s="1" t="s">
        <v>4853</v>
      </c>
      <c r="I278" s="1">
        <v>3</v>
      </c>
      <c r="L278" s="1">
        <v>5</v>
      </c>
      <c r="M278" s="2" t="s">
        <v>4618</v>
      </c>
      <c r="N278" s="2" t="s">
        <v>4619</v>
      </c>
      <c r="S278" s="1" t="s">
        <v>49</v>
      </c>
      <c r="T278" s="1" t="s">
        <v>2251</v>
      </c>
      <c r="W278" s="1" t="s">
        <v>87</v>
      </c>
      <c r="X278" s="1" t="s">
        <v>4231</v>
      </c>
      <c r="Y278" s="1" t="s">
        <v>10</v>
      </c>
      <c r="Z278" s="1" t="s">
        <v>2386</v>
      </c>
      <c r="AC278" s="1">
        <v>49</v>
      </c>
      <c r="AD278" s="1" t="s">
        <v>713</v>
      </c>
      <c r="AE278" s="1" t="s">
        <v>2841</v>
      </c>
      <c r="AJ278" s="1" t="s">
        <v>17</v>
      </c>
      <c r="AK278" s="1" t="s">
        <v>2920</v>
      </c>
      <c r="AL278" s="1" t="s">
        <v>48</v>
      </c>
      <c r="AM278" s="1" t="s">
        <v>4339</v>
      </c>
      <c r="AT278" s="1" t="s">
        <v>42</v>
      </c>
      <c r="AU278" s="1" t="s">
        <v>2282</v>
      </c>
      <c r="AV278" s="1" t="s">
        <v>714</v>
      </c>
      <c r="AW278" s="1" t="s">
        <v>2589</v>
      </c>
      <c r="BG278" s="1" t="s">
        <v>42</v>
      </c>
      <c r="BH278" s="1" t="s">
        <v>2282</v>
      </c>
      <c r="BI278" s="1" t="s">
        <v>123</v>
      </c>
      <c r="BJ278" s="1" t="s">
        <v>3076</v>
      </c>
      <c r="BK278" s="1" t="s">
        <v>42</v>
      </c>
      <c r="BL278" s="1" t="s">
        <v>2282</v>
      </c>
      <c r="BM278" s="1" t="s">
        <v>715</v>
      </c>
      <c r="BN278" s="1" t="s">
        <v>3750</v>
      </c>
      <c r="BQ278" s="1" t="s">
        <v>716</v>
      </c>
      <c r="BR278" s="1" t="s">
        <v>4497</v>
      </c>
      <c r="BS278" s="1" t="s">
        <v>137</v>
      </c>
      <c r="BT278" s="1" t="s">
        <v>2761</v>
      </c>
    </row>
    <row r="279" spans="1:72" ht="13.5" customHeight="1">
      <c r="A279" s="3" t="str">
        <f>HYPERLINK("http://kyu.snu.ac.kr/sdhj/index.jsp?type=hj/GK14607_00IH_0001_0125.jpg","1783_성평곡면_125")</f>
        <v>1783_성평곡면_125</v>
      </c>
      <c r="B279" s="2">
        <v>1783</v>
      </c>
      <c r="C279" s="2" t="s">
        <v>4854</v>
      </c>
      <c r="D279" s="2" t="s">
        <v>4855</v>
      </c>
      <c r="E279" s="2">
        <v>278</v>
      </c>
      <c r="F279" s="1">
        <v>2</v>
      </c>
      <c r="G279" s="1" t="s">
        <v>557</v>
      </c>
      <c r="H279" s="1" t="s">
        <v>4853</v>
      </c>
      <c r="I279" s="1">
        <v>3</v>
      </c>
      <c r="L279" s="1">
        <v>5</v>
      </c>
      <c r="M279" s="2" t="s">
        <v>4618</v>
      </c>
      <c r="N279" s="2" t="s">
        <v>4619</v>
      </c>
      <c r="S279" s="1" t="s">
        <v>57</v>
      </c>
      <c r="T279" s="1" t="s">
        <v>2250</v>
      </c>
      <c r="AC279" s="1">
        <v>14</v>
      </c>
      <c r="AD279" s="1" t="s">
        <v>717</v>
      </c>
      <c r="AE279" s="1" t="s">
        <v>2562</v>
      </c>
    </row>
    <row r="280" spans="1:72" ht="13.5" customHeight="1">
      <c r="A280" s="3" t="str">
        <f>HYPERLINK("http://kyu.snu.ac.kr/sdhj/index.jsp?type=hj/GK14607_00IH_0001_0125.jpg","1783_성평곡면_125")</f>
        <v>1783_성평곡면_125</v>
      </c>
      <c r="B280" s="2">
        <v>1783</v>
      </c>
      <c r="C280" s="2" t="s">
        <v>4854</v>
      </c>
      <c r="D280" s="2" t="s">
        <v>4855</v>
      </c>
      <c r="E280" s="2">
        <v>279</v>
      </c>
      <c r="F280" s="1">
        <v>2</v>
      </c>
      <c r="G280" s="1" t="s">
        <v>557</v>
      </c>
      <c r="H280" s="1" t="s">
        <v>4853</v>
      </c>
      <c r="I280" s="1">
        <v>3</v>
      </c>
      <c r="L280" s="1">
        <v>5</v>
      </c>
      <c r="M280" s="2" t="s">
        <v>4618</v>
      </c>
      <c r="N280" s="2" t="s">
        <v>4619</v>
      </c>
      <c r="S280" s="1" t="s">
        <v>57</v>
      </c>
      <c r="T280" s="1" t="s">
        <v>2250</v>
      </c>
      <c r="AC280" s="1">
        <v>10</v>
      </c>
      <c r="AD280" s="1" t="s">
        <v>63</v>
      </c>
      <c r="AE280" s="1" t="s">
        <v>2813</v>
      </c>
    </row>
    <row r="281" spans="1:72" ht="13.5" customHeight="1">
      <c r="A281" s="3" t="str">
        <f>HYPERLINK("http://kyu.snu.ac.kr/sdhj/index.jsp?type=hj/GK14607_00IH_0001_0125.jpg","1783_성평곡면_125")</f>
        <v>1783_성평곡면_125</v>
      </c>
      <c r="B281" s="2">
        <v>1783</v>
      </c>
      <c r="C281" s="2" t="s">
        <v>4854</v>
      </c>
      <c r="D281" s="2" t="s">
        <v>4855</v>
      </c>
      <c r="E281" s="2">
        <v>280</v>
      </c>
      <c r="F281" s="1">
        <v>2</v>
      </c>
      <c r="G281" s="1" t="s">
        <v>557</v>
      </c>
      <c r="H281" s="1" t="s">
        <v>4853</v>
      </c>
      <c r="I281" s="1">
        <v>4</v>
      </c>
      <c r="J281" s="1" t="s">
        <v>718</v>
      </c>
      <c r="K281" s="1" t="s">
        <v>2231</v>
      </c>
      <c r="L281" s="1">
        <v>1</v>
      </c>
      <c r="M281" s="2" t="s">
        <v>4620</v>
      </c>
      <c r="N281" s="2" t="s">
        <v>4621</v>
      </c>
      <c r="T281" s="1" t="s">
        <v>4209</v>
      </c>
      <c r="U281" s="1" t="s">
        <v>195</v>
      </c>
      <c r="V281" s="1" t="s">
        <v>2283</v>
      </c>
      <c r="W281" s="1" t="s">
        <v>87</v>
      </c>
      <c r="X281" s="1" t="s">
        <v>4231</v>
      </c>
      <c r="Y281" s="1" t="s">
        <v>719</v>
      </c>
      <c r="Z281" s="1" t="s">
        <v>2714</v>
      </c>
      <c r="AC281" s="1">
        <v>48</v>
      </c>
      <c r="AD281" s="1" t="s">
        <v>51</v>
      </c>
      <c r="AE281" s="1" t="s">
        <v>2849</v>
      </c>
      <c r="AJ281" s="1" t="s">
        <v>17</v>
      </c>
      <c r="AK281" s="1" t="s">
        <v>2920</v>
      </c>
      <c r="AL281" s="1" t="s">
        <v>48</v>
      </c>
      <c r="AM281" s="1" t="s">
        <v>4339</v>
      </c>
      <c r="AT281" s="1" t="s">
        <v>720</v>
      </c>
      <c r="AU281" s="1" t="s">
        <v>2989</v>
      </c>
      <c r="AV281" s="1" t="s">
        <v>721</v>
      </c>
      <c r="AW281" s="1" t="s">
        <v>3205</v>
      </c>
      <c r="BG281" s="1" t="s">
        <v>168</v>
      </c>
      <c r="BH281" s="1" t="s">
        <v>2980</v>
      </c>
      <c r="BI281" s="1" t="s">
        <v>722</v>
      </c>
      <c r="BJ281" s="1" t="s">
        <v>3098</v>
      </c>
      <c r="BK281" s="1" t="s">
        <v>42</v>
      </c>
      <c r="BL281" s="1" t="s">
        <v>2282</v>
      </c>
      <c r="BM281" s="1" t="s">
        <v>723</v>
      </c>
      <c r="BN281" s="1" t="s">
        <v>3749</v>
      </c>
      <c r="BO281" s="1" t="s">
        <v>203</v>
      </c>
      <c r="BP281" s="1" t="s">
        <v>2972</v>
      </c>
      <c r="BQ281" s="1" t="s">
        <v>724</v>
      </c>
      <c r="BR281" s="1" t="s">
        <v>4505</v>
      </c>
      <c r="BS281" s="1" t="s">
        <v>41</v>
      </c>
      <c r="BT281" s="1" t="s">
        <v>2918</v>
      </c>
    </row>
    <row r="282" spans="1:72" ht="13.5" customHeight="1">
      <c r="A282" s="3" t="str">
        <f>HYPERLINK("http://kyu.snu.ac.kr/sdhj/index.jsp?type=hj/GK14607_00IH_0001_0125.jpg","1783_성평곡면_125")</f>
        <v>1783_성평곡면_125</v>
      </c>
      <c r="B282" s="2">
        <v>1783</v>
      </c>
      <c r="C282" s="2" t="s">
        <v>4854</v>
      </c>
      <c r="D282" s="2" t="s">
        <v>4855</v>
      </c>
      <c r="E282" s="2">
        <v>281</v>
      </c>
      <c r="F282" s="1">
        <v>2</v>
      </c>
      <c r="G282" s="1" t="s">
        <v>557</v>
      </c>
      <c r="H282" s="1" t="s">
        <v>4853</v>
      </c>
      <c r="I282" s="1">
        <v>4</v>
      </c>
      <c r="L282" s="1">
        <v>1</v>
      </c>
      <c r="M282" s="2" t="s">
        <v>4620</v>
      </c>
      <c r="N282" s="2" t="s">
        <v>4621</v>
      </c>
      <c r="S282" s="1" t="s">
        <v>49</v>
      </c>
      <c r="T282" s="1" t="s">
        <v>2251</v>
      </c>
      <c r="W282" s="1" t="s">
        <v>235</v>
      </c>
      <c r="X282" s="1" t="s">
        <v>2360</v>
      </c>
      <c r="Y282" s="1" t="s">
        <v>172</v>
      </c>
      <c r="Z282" s="1" t="s">
        <v>2387</v>
      </c>
      <c r="AC282" s="1">
        <v>48</v>
      </c>
      <c r="AD282" s="1" t="s">
        <v>51</v>
      </c>
      <c r="AE282" s="1" t="s">
        <v>2849</v>
      </c>
      <c r="AJ282" s="1" t="s">
        <v>17</v>
      </c>
      <c r="AK282" s="1" t="s">
        <v>2920</v>
      </c>
      <c r="AL282" s="1" t="s">
        <v>102</v>
      </c>
      <c r="AM282" s="1" t="s">
        <v>2954</v>
      </c>
      <c r="AT282" s="1" t="s">
        <v>318</v>
      </c>
      <c r="AU282" s="1" t="s">
        <v>2333</v>
      </c>
      <c r="AV282" s="1" t="s">
        <v>725</v>
      </c>
      <c r="AW282" s="1" t="s">
        <v>3074</v>
      </c>
      <c r="BG282" s="1" t="s">
        <v>168</v>
      </c>
      <c r="BH282" s="1" t="s">
        <v>2980</v>
      </c>
      <c r="BI282" s="1" t="s">
        <v>726</v>
      </c>
      <c r="BJ282" s="1" t="s">
        <v>3512</v>
      </c>
      <c r="BK282" s="1" t="s">
        <v>168</v>
      </c>
      <c r="BL282" s="1" t="s">
        <v>2980</v>
      </c>
      <c r="BM282" s="1" t="s">
        <v>727</v>
      </c>
      <c r="BN282" s="1" t="s">
        <v>3748</v>
      </c>
      <c r="BO282" s="1" t="s">
        <v>628</v>
      </c>
      <c r="BP282" s="1" t="s">
        <v>3574</v>
      </c>
      <c r="BQ282" s="1" t="s">
        <v>728</v>
      </c>
      <c r="BR282" s="1" t="s">
        <v>3953</v>
      </c>
      <c r="BS282" s="1" t="s">
        <v>48</v>
      </c>
      <c r="BT282" s="1" t="s">
        <v>4339</v>
      </c>
    </row>
    <row r="283" spans="1:72" ht="13.5" customHeight="1">
      <c r="A283" s="3" t="str">
        <f>HYPERLINK("http://kyu.snu.ac.kr/sdhj/index.jsp?type=hj/GK14607_00IH_0001_0125.jpg","1783_성평곡면_125")</f>
        <v>1783_성평곡면_125</v>
      </c>
      <c r="B283" s="2">
        <v>1783</v>
      </c>
      <c r="C283" s="2" t="s">
        <v>4854</v>
      </c>
      <c r="D283" s="2" t="s">
        <v>4855</v>
      </c>
      <c r="E283" s="2">
        <v>282</v>
      </c>
      <c r="F283" s="1">
        <v>2</v>
      </c>
      <c r="G283" s="1" t="s">
        <v>557</v>
      </c>
      <c r="H283" s="1" t="s">
        <v>4853</v>
      </c>
      <c r="I283" s="1">
        <v>4</v>
      </c>
      <c r="L283" s="1">
        <v>1</v>
      </c>
      <c r="M283" s="2" t="s">
        <v>4620</v>
      </c>
      <c r="N283" s="2" t="s">
        <v>4621</v>
      </c>
      <c r="S283" s="1" t="s">
        <v>57</v>
      </c>
      <c r="T283" s="1" t="s">
        <v>2250</v>
      </c>
      <c r="Y283" s="1" t="s">
        <v>172</v>
      </c>
      <c r="Z283" s="1" t="s">
        <v>2387</v>
      </c>
      <c r="AC283" s="1">
        <v>10</v>
      </c>
      <c r="AD283" s="1" t="s">
        <v>63</v>
      </c>
      <c r="AE283" s="1" t="s">
        <v>2813</v>
      </c>
    </row>
    <row r="284" spans="1:72" ht="13.5" customHeight="1">
      <c r="A284" s="3" t="str">
        <f>HYPERLINK("http://kyu.snu.ac.kr/sdhj/index.jsp?type=hj/GK14607_00IH_0001_0125.jpg","1783_성평곡면_125")</f>
        <v>1783_성평곡면_125</v>
      </c>
      <c r="B284" s="2">
        <v>1783</v>
      </c>
      <c r="C284" s="2" t="s">
        <v>4854</v>
      </c>
      <c r="D284" s="2" t="s">
        <v>4855</v>
      </c>
      <c r="E284" s="2">
        <v>283</v>
      </c>
      <c r="F284" s="1">
        <v>2</v>
      </c>
      <c r="G284" s="1" t="s">
        <v>557</v>
      </c>
      <c r="H284" s="1" t="s">
        <v>4853</v>
      </c>
      <c r="I284" s="1">
        <v>4</v>
      </c>
      <c r="L284" s="1">
        <v>1</v>
      </c>
      <c r="M284" s="2" t="s">
        <v>4620</v>
      </c>
      <c r="N284" s="2" t="s">
        <v>4621</v>
      </c>
      <c r="S284" s="1" t="s">
        <v>57</v>
      </c>
      <c r="T284" s="1" t="s">
        <v>2250</v>
      </c>
      <c r="Y284" s="1" t="s">
        <v>172</v>
      </c>
      <c r="Z284" s="1" t="s">
        <v>2387</v>
      </c>
      <c r="AC284" s="1">
        <v>6</v>
      </c>
      <c r="AD284" s="1" t="s">
        <v>265</v>
      </c>
      <c r="AE284" s="1" t="s">
        <v>2837</v>
      </c>
    </row>
    <row r="285" spans="1:72" ht="13.5" customHeight="1">
      <c r="A285" s="3" t="str">
        <f>HYPERLINK("http://kyu.snu.ac.kr/sdhj/index.jsp?type=hj/GK14607_00IH_0001_0125.jpg","1783_성평곡면_125")</f>
        <v>1783_성평곡면_125</v>
      </c>
      <c r="B285" s="2">
        <v>1783</v>
      </c>
      <c r="C285" s="2" t="s">
        <v>4854</v>
      </c>
      <c r="D285" s="2" t="s">
        <v>4855</v>
      </c>
      <c r="E285" s="2">
        <v>284</v>
      </c>
      <c r="F285" s="1">
        <v>2</v>
      </c>
      <c r="G285" s="1" t="s">
        <v>557</v>
      </c>
      <c r="H285" s="1" t="s">
        <v>4853</v>
      </c>
      <c r="I285" s="1">
        <v>4</v>
      </c>
      <c r="L285" s="1">
        <v>2</v>
      </c>
      <c r="M285" s="2" t="s">
        <v>718</v>
      </c>
      <c r="N285" s="2" t="s">
        <v>2231</v>
      </c>
      <c r="T285" s="1" t="s">
        <v>4209</v>
      </c>
      <c r="U285" s="1" t="s">
        <v>729</v>
      </c>
      <c r="V285" s="1" t="s">
        <v>2315</v>
      </c>
      <c r="W285" s="1" t="s">
        <v>50</v>
      </c>
      <c r="X285" s="1" t="s">
        <v>2356</v>
      </c>
      <c r="Y285" s="1" t="s">
        <v>730</v>
      </c>
      <c r="Z285" s="1" t="s">
        <v>2713</v>
      </c>
      <c r="AC285" s="1">
        <v>71</v>
      </c>
      <c r="AD285" s="1" t="s">
        <v>130</v>
      </c>
      <c r="AE285" s="1" t="s">
        <v>2823</v>
      </c>
      <c r="AJ285" s="1" t="s">
        <v>17</v>
      </c>
      <c r="AK285" s="1" t="s">
        <v>2920</v>
      </c>
      <c r="AL285" s="1" t="s">
        <v>137</v>
      </c>
      <c r="AM285" s="1" t="s">
        <v>2761</v>
      </c>
      <c r="AT285" s="1" t="s">
        <v>203</v>
      </c>
      <c r="AU285" s="1" t="s">
        <v>2972</v>
      </c>
      <c r="AV285" s="1" t="s">
        <v>731</v>
      </c>
      <c r="AW285" s="1" t="s">
        <v>3204</v>
      </c>
      <c r="BG285" s="1" t="s">
        <v>203</v>
      </c>
      <c r="BH285" s="1" t="s">
        <v>2972</v>
      </c>
      <c r="BI285" s="1" t="s">
        <v>4860</v>
      </c>
      <c r="BJ285" s="1" t="s">
        <v>3511</v>
      </c>
      <c r="BK285" s="1" t="s">
        <v>203</v>
      </c>
      <c r="BL285" s="1" t="s">
        <v>2972</v>
      </c>
      <c r="BM285" s="1" t="s">
        <v>732</v>
      </c>
      <c r="BN285" s="1" t="s">
        <v>3747</v>
      </c>
      <c r="BO285" s="1" t="s">
        <v>203</v>
      </c>
      <c r="BP285" s="1" t="s">
        <v>2972</v>
      </c>
      <c r="BQ285" s="1" t="s">
        <v>733</v>
      </c>
      <c r="BR285" s="1" t="s">
        <v>4393</v>
      </c>
      <c r="BS285" s="1" t="s">
        <v>734</v>
      </c>
      <c r="BT285" s="1" t="s">
        <v>2907</v>
      </c>
    </row>
    <row r="286" spans="1:72" ht="13.5" customHeight="1">
      <c r="A286" s="3" t="str">
        <f>HYPERLINK("http://kyu.snu.ac.kr/sdhj/index.jsp?type=hj/GK14607_00IH_0001_0125.jpg","1783_성평곡면_125")</f>
        <v>1783_성평곡면_125</v>
      </c>
      <c r="B286" s="2">
        <v>1783</v>
      </c>
      <c r="C286" s="2" t="s">
        <v>4854</v>
      </c>
      <c r="D286" s="2" t="s">
        <v>4855</v>
      </c>
      <c r="E286" s="2">
        <v>285</v>
      </c>
      <c r="F286" s="1">
        <v>2</v>
      </c>
      <c r="G286" s="1" t="s">
        <v>557</v>
      </c>
      <c r="H286" s="1" t="s">
        <v>4853</v>
      </c>
      <c r="I286" s="1">
        <v>4</v>
      </c>
      <c r="L286" s="1">
        <v>2</v>
      </c>
      <c r="M286" s="2" t="s">
        <v>718</v>
      </c>
      <c r="N286" s="2" t="s">
        <v>2231</v>
      </c>
      <c r="S286" s="1" t="s">
        <v>49</v>
      </c>
      <c r="T286" s="1" t="s">
        <v>2251</v>
      </c>
      <c r="W286" s="1" t="s">
        <v>87</v>
      </c>
      <c r="X286" s="1" t="s">
        <v>4231</v>
      </c>
      <c r="Y286" s="1" t="s">
        <v>735</v>
      </c>
      <c r="Z286" s="1" t="s">
        <v>2473</v>
      </c>
      <c r="AC286" s="1">
        <v>71</v>
      </c>
      <c r="AD286" s="1" t="s">
        <v>130</v>
      </c>
      <c r="AE286" s="1" t="s">
        <v>2823</v>
      </c>
      <c r="AJ286" s="1" t="s">
        <v>17</v>
      </c>
      <c r="AK286" s="1" t="s">
        <v>2920</v>
      </c>
      <c r="AL286" s="1" t="s">
        <v>48</v>
      </c>
      <c r="AM286" s="1" t="s">
        <v>4339</v>
      </c>
      <c r="AT286" s="1" t="s">
        <v>203</v>
      </c>
      <c r="AU286" s="1" t="s">
        <v>2972</v>
      </c>
      <c r="AV286" s="1" t="s">
        <v>736</v>
      </c>
      <c r="AW286" s="1" t="s">
        <v>4346</v>
      </c>
      <c r="BG286" s="1" t="s">
        <v>203</v>
      </c>
      <c r="BH286" s="1" t="s">
        <v>2972</v>
      </c>
      <c r="BI286" s="1" t="s">
        <v>737</v>
      </c>
      <c r="BJ286" s="1" t="s">
        <v>3510</v>
      </c>
      <c r="BK286" s="1" t="s">
        <v>203</v>
      </c>
      <c r="BL286" s="1" t="s">
        <v>2972</v>
      </c>
      <c r="BM286" s="1" t="s">
        <v>738</v>
      </c>
      <c r="BN286" s="1" t="s">
        <v>3433</v>
      </c>
      <c r="BQ286" s="1" t="s">
        <v>739</v>
      </c>
      <c r="BR286" s="1" t="s">
        <v>3840</v>
      </c>
      <c r="BS286" s="1" t="s">
        <v>118</v>
      </c>
      <c r="BT286" s="1" t="s">
        <v>2944</v>
      </c>
    </row>
    <row r="287" spans="1:72" ht="13.5" customHeight="1">
      <c r="A287" s="3" t="str">
        <f>HYPERLINK("http://kyu.snu.ac.kr/sdhj/index.jsp?type=hj/GK14607_00IH_0001_0125.jpg","1783_성평곡면_125")</f>
        <v>1783_성평곡면_125</v>
      </c>
      <c r="B287" s="2">
        <v>1783</v>
      </c>
      <c r="C287" s="2" t="s">
        <v>4854</v>
      </c>
      <c r="D287" s="2" t="s">
        <v>4855</v>
      </c>
      <c r="E287" s="2">
        <v>286</v>
      </c>
      <c r="F287" s="1">
        <v>2</v>
      </c>
      <c r="G287" s="1" t="s">
        <v>557</v>
      </c>
      <c r="H287" s="1" t="s">
        <v>4853</v>
      </c>
      <c r="I287" s="1">
        <v>4</v>
      </c>
      <c r="L287" s="1">
        <v>2</v>
      </c>
      <c r="M287" s="2" t="s">
        <v>718</v>
      </c>
      <c r="N287" s="2" t="s">
        <v>2231</v>
      </c>
      <c r="S287" s="1" t="s">
        <v>59</v>
      </c>
      <c r="T287" s="1" t="s">
        <v>2253</v>
      </c>
      <c r="U287" s="1" t="s">
        <v>200</v>
      </c>
      <c r="V287" s="1" t="s">
        <v>2338</v>
      </c>
      <c r="Y287" s="1" t="s">
        <v>740</v>
      </c>
      <c r="Z287" s="1" t="s">
        <v>2712</v>
      </c>
      <c r="AC287" s="1">
        <v>21</v>
      </c>
      <c r="AD287" s="1" t="s">
        <v>75</v>
      </c>
      <c r="AE287" s="1" t="s">
        <v>2852</v>
      </c>
    </row>
    <row r="288" spans="1:72" ht="13.5" customHeight="1">
      <c r="A288" s="3" t="str">
        <f>HYPERLINK("http://kyu.snu.ac.kr/sdhj/index.jsp?type=hj/GK14607_00IH_0001_0125.jpg","1783_성평곡면_125")</f>
        <v>1783_성평곡면_125</v>
      </c>
      <c r="B288" s="2">
        <v>1783</v>
      </c>
      <c r="C288" s="2" t="s">
        <v>4854</v>
      </c>
      <c r="D288" s="2" t="s">
        <v>4855</v>
      </c>
      <c r="E288" s="2">
        <v>287</v>
      </c>
      <c r="F288" s="1">
        <v>2</v>
      </c>
      <c r="G288" s="1" t="s">
        <v>557</v>
      </c>
      <c r="H288" s="1" t="s">
        <v>4853</v>
      </c>
      <c r="I288" s="1">
        <v>4</v>
      </c>
      <c r="L288" s="1">
        <v>2</v>
      </c>
      <c r="M288" s="2" t="s">
        <v>718</v>
      </c>
      <c r="N288" s="2" t="s">
        <v>2231</v>
      </c>
      <c r="S288" s="1" t="s">
        <v>57</v>
      </c>
      <c r="T288" s="1" t="s">
        <v>2250</v>
      </c>
      <c r="Y288" s="1" t="s">
        <v>172</v>
      </c>
      <c r="Z288" s="1" t="s">
        <v>2387</v>
      </c>
      <c r="AC288" s="1">
        <v>8</v>
      </c>
      <c r="AD288" s="1" t="s">
        <v>219</v>
      </c>
      <c r="AE288" s="1" t="s">
        <v>2817</v>
      </c>
    </row>
    <row r="289" spans="1:72" ht="13.5" customHeight="1">
      <c r="A289" s="3" t="str">
        <f>HYPERLINK("http://kyu.snu.ac.kr/sdhj/index.jsp?type=hj/GK14607_00IH_0001_0125.jpg","1783_성평곡면_125")</f>
        <v>1783_성평곡면_125</v>
      </c>
      <c r="B289" s="2">
        <v>1783</v>
      </c>
      <c r="C289" s="2" t="s">
        <v>4854</v>
      </c>
      <c r="D289" s="2" t="s">
        <v>4855</v>
      </c>
      <c r="E289" s="2">
        <v>288</v>
      </c>
      <c r="F289" s="1">
        <v>2</v>
      </c>
      <c r="G289" s="1" t="s">
        <v>557</v>
      </c>
      <c r="H289" s="1" t="s">
        <v>4853</v>
      </c>
      <c r="I289" s="1">
        <v>4</v>
      </c>
      <c r="L289" s="1">
        <v>3</v>
      </c>
      <c r="M289" s="2" t="s">
        <v>4622</v>
      </c>
      <c r="N289" s="2" t="s">
        <v>4623</v>
      </c>
      <c r="T289" s="1" t="s">
        <v>4209</v>
      </c>
      <c r="W289" s="1" t="s">
        <v>741</v>
      </c>
      <c r="X289" s="1" t="s">
        <v>2383</v>
      </c>
      <c r="Y289" s="1" t="s">
        <v>70</v>
      </c>
      <c r="Z289" s="1" t="s">
        <v>2399</v>
      </c>
      <c r="AC289" s="1">
        <v>55</v>
      </c>
      <c r="AD289" s="1" t="s">
        <v>430</v>
      </c>
      <c r="AE289" s="1" t="s">
        <v>2860</v>
      </c>
      <c r="AJ289" s="1" t="s">
        <v>120</v>
      </c>
      <c r="AK289" s="1" t="s">
        <v>2921</v>
      </c>
      <c r="AL289" s="1" t="s">
        <v>742</v>
      </c>
      <c r="AM289" s="1" t="s">
        <v>2962</v>
      </c>
      <c r="AT289" s="1" t="s">
        <v>128</v>
      </c>
      <c r="AU289" s="1" t="s">
        <v>2293</v>
      </c>
      <c r="AV289" s="1" t="s">
        <v>743</v>
      </c>
      <c r="AW289" s="1" t="s">
        <v>3203</v>
      </c>
      <c r="BG289" s="1" t="s">
        <v>45</v>
      </c>
      <c r="BH289" s="1" t="s">
        <v>2316</v>
      </c>
      <c r="BI289" s="1" t="s">
        <v>744</v>
      </c>
      <c r="BJ289" s="1" t="s">
        <v>3509</v>
      </c>
      <c r="BK289" s="1" t="s">
        <v>45</v>
      </c>
      <c r="BL289" s="1" t="s">
        <v>2316</v>
      </c>
      <c r="BM289" s="1" t="s">
        <v>407</v>
      </c>
      <c r="BN289" s="1" t="s">
        <v>3312</v>
      </c>
      <c r="BO289" s="1" t="s">
        <v>45</v>
      </c>
      <c r="BP289" s="1" t="s">
        <v>2316</v>
      </c>
      <c r="BQ289" s="1" t="s">
        <v>745</v>
      </c>
      <c r="BR289" s="1" t="s">
        <v>3952</v>
      </c>
      <c r="BS289" s="1" t="s">
        <v>387</v>
      </c>
      <c r="BT289" s="1" t="s">
        <v>2922</v>
      </c>
    </row>
    <row r="290" spans="1:72" ht="13.5" customHeight="1">
      <c r="A290" s="3" t="str">
        <f>HYPERLINK("http://kyu.snu.ac.kr/sdhj/index.jsp?type=hj/GK14607_00IH_0001_0125.jpg","1783_성평곡면_125")</f>
        <v>1783_성평곡면_125</v>
      </c>
      <c r="B290" s="2">
        <v>1783</v>
      </c>
      <c r="C290" s="2" t="s">
        <v>4854</v>
      </c>
      <c r="D290" s="2" t="s">
        <v>4855</v>
      </c>
      <c r="E290" s="2">
        <v>289</v>
      </c>
      <c r="F290" s="1">
        <v>2</v>
      </c>
      <c r="G290" s="1" t="s">
        <v>557</v>
      </c>
      <c r="H290" s="1" t="s">
        <v>4853</v>
      </c>
      <c r="I290" s="1">
        <v>4</v>
      </c>
      <c r="L290" s="1">
        <v>3</v>
      </c>
      <c r="M290" s="2" t="s">
        <v>4622</v>
      </c>
      <c r="N290" s="2" t="s">
        <v>4623</v>
      </c>
      <c r="S290" s="1" t="s">
        <v>57</v>
      </c>
      <c r="T290" s="1" t="s">
        <v>2250</v>
      </c>
      <c r="AC290" s="1">
        <v>15</v>
      </c>
      <c r="AD290" s="1" t="s">
        <v>58</v>
      </c>
      <c r="AE290" s="1" t="s">
        <v>2839</v>
      </c>
    </row>
    <row r="291" spans="1:72" ht="13.5" customHeight="1">
      <c r="A291" s="3" t="str">
        <f>HYPERLINK("http://kyu.snu.ac.kr/sdhj/index.jsp?type=hj/GK14607_00IH_0001_0125.jpg","1783_성평곡면_125")</f>
        <v>1783_성평곡면_125</v>
      </c>
      <c r="B291" s="2">
        <v>1783</v>
      </c>
      <c r="C291" s="2" t="s">
        <v>4854</v>
      </c>
      <c r="D291" s="2" t="s">
        <v>4855</v>
      </c>
      <c r="E291" s="2">
        <v>290</v>
      </c>
      <c r="F291" s="1">
        <v>2</v>
      </c>
      <c r="G291" s="1" t="s">
        <v>557</v>
      </c>
      <c r="H291" s="1" t="s">
        <v>4853</v>
      </c>
      <c r="I291" s="1">
        <v>4</v>
      </c>
      <c r="L291" s="1">
        <v>3</v>
      </c>
      <c r="M291" s="2" t="s">
        <v>4622</v>
      </c>
      <c r="N291" s="2" t="s">
        <v>4623</v>
      </c>
      <c r="S291" s="1" t="s">
        <v>57</v>
      </c>
      <c r="T291" s="1" t="s">
        <v>2250</v>
      </c>
      <c r="AC291" s="1">
        <v>6</v>
      </c>
      <c r="AD291" s="1" t="s">
        <v>265</v>
      </c>
      <c r="AE291" s="1" t="s">
        <v>2837</v>
      </c>
    </row>
    <row r="292" spans="1:72" ht="13.5" customHeight="1">
      <c r="A292" s="3" t="str">
        <f>HYPERLINK("http://kyu.snu.ac.kr/sdhj/index.jsp?type=hj/GK14607_00IH_0001_0125.jpg","1783_성평곡면_125")</f>
        <v>1783_성평곡면_125</v>
      </c>
      <c r="B292" s="2">
        <v>1783</v>
      </c>
      <c r="C292" s="2" t="s">
        <v>4854</v>
      </c>
      <c r="D292" s="2" t="s">
        <v>4855</v>
      </c>
      <c r="E292" s="2">
        <v>291</v>
      </c>
      <c r="F292" s="1">
        <v>2</v>
      </c>
      <c r="G292" s="1" t="s">
        <v>557</v>
      </c>
      <c r="H292" s="1" t="s">
        <v>4853</v>
      </c>
      <c r="I292" s="1">
        <v>4</v>
      </c>
      <c r="L292" s="1">
        <v>4</v>
      </c>
      <c r="M292" s="2" t="s">
        <v>4624</v>
      </c>
      <c r="N292" s="2" t="s">
        <v>4625</v>
      </c>
      <c r="T292" s="1" t="s">
        <v>4209</v>
      </c>
      <c r="U292" s="1" t="s">
        <v>128</v>
      </c>
      <c r="V292" s="1" t="s">
        <v>2293</v>
      </c>
      <c r="W292" s="1" t="s">
        <v>87</v>
      </c>
      <c r="X292" s="1" t="s">
        <v>4231</v>
      </c>
      <c r="Y292" s="1" t="s">
        <v>746</v>
      </c>
      <c r="Z292" s="1" t="s">
        <v>2711</v>
      </c>
      <c r="AC292" s="1">
        <v>39</v>
      </c>
      <c r="AD292" s="1" t="s">
        <v>747</v>
      </c>
      <c r="AE292" s="1" t="s">
        <v>2864</v>
      </c>
      <c r="AJ292" s="1" t="s">
        <v>17</v>
      </c>
      <c r="AK292" s="1" t="s">
        <v>2920</v>
      </c>
      <c r="AL292" s="1" t="s">
        <v>48</v>
      </c>
      <c r="AM292" s="1" t="s">
        <v>4339</v>
      </c>
      <c r="AT292" s="1" t="s">
        <v>45</v>
      </c>
      <c r="AU292" s="1" t="s">
        <v>2316</v>
      </c>
      <c r="AV292" s="1" t="s">
        <v>632</v>
      </c>
      <c r="AW292" s="1" t="s">
        <v>3202</v>
      </c>
      <c r="BG292" s="1" t="s">
        <v>45</v>
      </c>
      <c r="BH292" s="1" t="s">
        <v>2316</v>
      </c>
      <c r="BI292" s="1" t="s">
        <v>748</v>
      </c>
      <c r="BJ292" s="1" t="s">
        <v>3457</v>
      </c>
      <c r="BK292" s="1" t="s">
        <v>45</v>
      </c>
      <c r="BL292" s="1" t="s">
        <v>2316</v>
      </c>
      <c r="BM292" s="1" t="s">
        <v>634</v>
      </c>
      <c r="BN292" s="1" t="s">
        <v>3601</v>
      </c>
      <c r="BO292" s="1" t="s">
        <v>45</v>
      </c>
      <c r="BP292" s="1" t="s">
        <v>2316</v>
      </c>
      <c r="BQ292" s="1" t="s">
        <v>635</v>
      </c>
      <c r="BR292" s="1" t="s">
        <v>4406</v>
      </c>
      <c r="BS292" s="1" t="s">
        <v>100</v>
      </c>
      <c r="BT292" s="1" t="s">
        <v>2935</v>
      </c>
    </row>
    <row r="293" spans="1:72" ht="13.5" customHeight="1">
      <c r="A293" s="3" t="str">
        <f>HYPERLINK("http://kyu.snu.ac.kr/sdhj/index.jsp?type=hj/GK14607_00IH_0001_0125.jpg","1783_성평곡면_125")</f>
        <v>1783_성평곡면_125</v>
      </c>
      <c r="B293" s="2">
        <v>1783</v>
      </c>
      <c r="C293" s="2" t="s">
        <v>4854</v>
      </c>
      <c r="D293" s="2" t="s">
        <v>4855</v>
      </c>
      <c r="E293" s="2">
        <v>292</v>
      </c>
      <c r="F293" s="1">
        <v>2</v>
      </c>
      <c r="G293" s="1" t="s">
        <v>557</v>
      </c>
      <c r="H293" s="1" t="s">
        <v>4853</v>
      </c>
      <c r="I293" s="1">
        <v>4</v>
      </c>
      <c r="L293" s="1">
        <v>4</v>
      </c>
      <c r="M293" s="2" t="s">
        <v>4624</v>
      </c>
      <c r="N293" s="2" t="s">
        <v>4625</v>
      </c>
      <c r="S293" s="1" t="s">
        <v>49</v>
      </c>
      <c r="T293" s="1" t="s">
        <v>2251</v>
      </c>
      <c r="W293" s="1" t="s">
        <v>385</v>
      </c>
      <c r="X293" s="1" t="s">
        <v>2348</v>
      </c>
      <c r="Y293" s="1" t="s">
        <v>70</v>
      </c>
      <c r="Z293" s="1" t="s">
        <v>2399</v>
      </c>
      <c r="AC293" s="1">
        <v>41</v>
      </c>
      <c r="AD293" s="1" t="s">
        <v>305</v>
      </c>
      <c r="AE293" s="1" t="s">
        <v>2861</v>
      </c>
      <c r="AJ293" s="1" t="s">
        <v>120</v>
      </c>
      <c r="AK293" s="1" t="s">
        <v>2921</v>
      </c>
      <c r="AL293" s="1" t="s">
        <v>749</v>
      </c>
      <c r="AM293" s="1" t="s">
        <v>2960</v>
      </c>
      <c r="AT293" s="1" t="s">
        <v>45</v>
      </c>
      <c r="AU293" s="1" t="s">
        <v>2316</v>
      </c>
      <c r="AV293" s="1" t="s">
        <v>750</v>
      </c>
      <c r="AW293" s="1" t="s">
        <v>3201</v>
      </c>
      <c r="BG293" s="1" t="s">
        <v>45</v>
      </c>
      <c r="BH293" s="1" t="s">
        <v>2316</v>
      </c>
      <c r="BI293" s="1" t="s">
        <v>751</v>
      </c>
      <c r="BJ293" s="1" t="s">
        <v>3501</v>
      </c>
      <c r="BK293" s="1" t="s">
        <v>45</v>
      </c>
      <c r="BL293" s="1" t="s">
        <v>2316</v>
      </c>
      <c r="BM293" s="1" t="s">
        <v>752</v>
      </c>
      <c r="BN293" s="1" t="s">
        <v>3674</v>
      </c>
      <c r="BO293" s="1" t="s">
        <v>45</v>
      </c>
      <c r="BP293" s="1" t="s">
        <v>2316</v>
      </c>
      <c r="BQ293" s="1" t="s">
        <v>753</v>
      </c>
      <c r="BR293" s="1" t="s">
        <v>3951</v>
      </c>
      <c r="BS293" s="1" t="s">
        <v>370</v>
      </c>
      <c r="BT293" s="1" t="s">
        <v>2923</v>
      </c>
    </row>
    <row r="294" spans="1:72" ht="13.5" customHeight="1">
      <c r="A294" s="3" t="str">
        <f>HYPERLINK("http://kyu.snu.ac.kr/sdhj/index.jsp?type=hj/GK14607_00IH_0001_0125.jpg","1783_성평곡면_125")</f>
        <v>1783_성평곡면_125</v>
      </c>
      <c r="B294" s="2">
        <v>1783</v>
      </c>
      <c r="C294" s="2" t="s">
        <v>4854</v>
      </c>
      <c r="D294" s="2" t="s">
        <v>4855</v>
      </c>
      <c r="E294" s="2">
        <v>293</v>
      </c>
      <c r="F294" s="1">
        <v>2</v>
      </c>
      <c r="G294" s="1" t="s">
        <v>557</v>
      </c>
      <c r="H294" s="1" t="s">
        <v>4853</v>
      </c>
      <c r="I294" s="1">
        <v>4</v>
      </c>
      <c r="L294" s="1">
        <v>4</v>
      </c>
      <c r="M294" s="2" t="s">
        <v>4624</v>
      </c>
      <c r="N294" s="2" t="s">
        <v>4625</v>
      </c>
      <c r="S294" s="1" t="s">
        <v>57</v>
      </c>
      <c r="T294" s="1" t="s">
        <v>2250</v>
      </c>
      <c r="AC294" s="1">
        <v>7</v>
      </c>
      <c r="AD294" s="1" t="s">
        <v>219</v>
      </c>
      <c r="AE294" s="1" t="s">
        <v>2817</v>
      </c>
    </row>
    <row r="295" spans="1:72" ht="13.5" customHeight="1">
      <c r="A295" s="3" t="str">
        <f>HYPERLINK("http://kyu.snu.ac.kr/sdhj/index.jsp?type=hj/GK14607_00IH_0001_0125.jpg","1783_성평곡면_125")</f>
        <v>1783_성평곡면_125</v>
      </c>
      <c r="B295" s="2">
        <v>1783</v>
      </c>
      <c r="C295" s="2" t="s">
        <v>4854</v>
      </c>
      <c r="D295" s="2" t="s">
        <v>4855</v>
      </c>
      <c r="E295" s="2">
        <v>294</v>
      </c>
      <c r="F295" s="1">
        <v>2</v>
      </c>
      <c r="G295" s="1" t="s">
        <v>557</v>
      </c>
      <c r="H295" s="1" t="s">
        <v>4853</v>
      </c>
      <c r="I295" s="1">
        <v>4</v>
      </c>
      <c r="L295" s="1">
        <v>4</v>
      </c>
      <c r="M295" s="2" t="s">
        <v>4624</v>
      </c>
      <c r="N295" s="2" t="s">
        <v>4625</v>
      </c>
      <c r="T295" s="1" t="s">
        <v>4210</v>
      </c>
      <c r="U295" s="1" t="s">
        <v>266</v>
      </c>
      <c r="V295" s="1" t="s">
        <v>2289</v>
      </c>
      <c r="Y295" s="1" t="s">
        <v>754</v>
      </c>
      <c r="Z295" s="1" t="s">
        <v>2710</v>
      </c>
      <c r="AC295" s="1">
        <v>32</v>
      </c>
      <c r="AD295" s="1" t="s">
        <v>542</v>
      </c>
      <c r="AE295" s="1" t="s">
        <v>2851</v>
      </c>
      <c r="BB295" s="1" t="s">
        <v>266</v>
      </c>
      <c r="BC295" s="1" t="s">
        <v>2289</v>
      </c>
      <c r="BD295" s="1" t="s">
        <v>755</v>
      </c>
      <c r="BE295" s="1" t="s">
        <v>3295</v>
      </c>
      <c r="BF295" s="1" t="s">
        <v>4355</v>
      </c>
    </row>
    <row r="296" spans="1:72" ht="13.5" customHeight="1">
      <c r="A296" s="3" t="str">
        <f>HYPERLINK("http://kyu.snu.ac.kr/sdhj/index.jsp?type=hj/GK14607_00IH_0001_0125.jpg","1783_성평곡면_125")</f>
        <v>1783_성평곡면_125</v>
      </c>
      <c r="B296" s="2">
        <v>1783</v>
      </c>
      <c r="C296" s="2" t="s">
        <v>4854</v>
      </c>
      <c r="D296" s="2" t="s">
        <v>4855</v>
      </c>
      <c r="E296" s="2">
        <v>295</v>
      </c>
      <c r="F296" s="1">
        <v>2</v>
      </c>
      <c r="G296" s="1" t="s">
        <v>557</v>
      </c>
      <c r="H296" s="1" t="s">
        <v>4853</v>
      </c>
      <c r="I296" s="1">
        <v>4</v>
      </c>
      <c r="L296" s="1">
        <v>5</v>
      </c>
      <c r="M296" s="2" t="s">
        <v>4626</v>
      </c>
      <c r="N296" s="2" t="s">
        <v>4627</v>
      </c>
      <c r="T296" s="1" t="s">
        <v>4209</v>
      </c>
      <c r="U296" s="1" t="s">
        <v>128</v>
      </c>
      <c r="V296" s="1" t="s">
        <v>2293</v>
      </c>
      <c r="W296" s="1" t="s">
        <v>330</v>
      </c>
      <c r="X296" s="1" t="s">
        <v>2357</v>
      </c>
      <c r="Y296" s="1" t="s">
        <v>756</v>
      </c>
      <c r="Z296" s="1" t="s">
        <v>4250</v>
      </c>
      <c r="AC296" s="1">
        <v>50</v>
      </c>
      <c r="AD296" s="1" t="s">
        <v>386</v>
      </c>
      <c r="AE296" s="1" t="s">
        <v>2838</v>
      </c>
      <c r="AJ296" s="1" t="s">
        <v>17</v>
      </c>
      <c r="AK296" s="1" t="s">
        <v>2920</v>
      </c>
      <c r="AL296" s="1" t="s">
        <v>185</v>
      </c>
      <c r="AM296" s="1" t="s">
        <v>2934</v>
      </c>
      <c r="AT296" s="1" t="s">
        <v>331</v>
      </c>
      <c r="AU296" s="1" t="s">
        <v>2976</v>
      </c>
      <c r="AV296" s="1" t="s">
        <v>332</v>
      </c>
      <c r="AW296" s="1" t="s">
        <v>3027</v>
      </c>
      <c r="BG296" s="1" t="s">
        <v>45</v>
      </c>
      <c r="BH296" s="1" t="s">
        <v>2316</v>
      </c>
      <c r="BI296" s="1" t="s">
        <v>757</v>
      </c>
      <c r="BJ296" s="1" t="s">
        <v>3344</v>
      </c>
      <c r="BM296" s="1" t="s">
        <v>333</v>
      </c>
      <c r="BN296" s="1" t="s">
        <v>3063</v>
      </c>
      <c r="BO296" s="1" t="s">
        <v>45</v>
      </c>
      <c r="BP296" s="1" t="s">
        <v>2316</v>
      </c>
      <c r="BQ296" s="1" t="s">
        <v>334</v>
      </c>
      <c r="BR296" s="1" t="s">
        <v>3830</v>
      </c>
      <c r="BS296" s="1" t="s">
        <v>48</v>
      </c>
      <c r="BT296" s="1" t="s">
        <v>4339</v>
      </c>
    </row>
    <row r="297" spans="1:72" ht="13.5" customHeight="1">
      <c r="A297" s="3" t="str">
        <f>HYPERLINK("http://kyu.snu.ac.kr/sdhj/index.jsp?type=hj/GK14607_00IH_0001_0125.jpg","1783_성평곡면_125")</f>
        <v>1783_성평곡면_125</v>
      </c>
      <c r="B297" s="2">
        <v>1783</v>
      </c>
      <c r="C297" s="2" t="s">
        <v>4854</v>
      </c>
      <c r="D297" s="2" t="s">
        <v>4855</v>
      </c>
      <c r="E297" s="2">
        <v>296</v>
      </c>
      <c r="F297" s="1">
        <v>2</v>
      </c>
      <c r="G297" s="1" t="s">
        <v>557</v>
      </c>
      <c r="H297" s="1" t="s">
        <v>4853</v>
      </c>
      <c r="I297" s="1">
        <v>4</v>
      </c>
      <c r="L297" s="1">
        <v>5</v>
      </c>
      <c r="M297" s="2" t="s">
        <v>4626</v>
      </c>
      <c r="N297" s="2" t="s">
        <v>4627</v>
      </c>
      <c r="S297" s="1" t="s">
        <v>49</v>
      </c>
      <c r="T297" s="1" t="s">
        <v>2251</v>
      </c>
      <c r="W297" s="1" t="s">
        <v>87</v>
      </c>
      <c r="X297" s="1" t="s">
        <v>4231</v>
      </c>
      <c r="Y297" s="1" t="s">
        <v>70</v>
      </c>
      <c r="Z297" s="1" t="s">
        <v>2399</v>
      </c>
      <c r="AC297" s="1">
        <v>51</v>
      </c>
      <c r="AD297" s="1" t="s">
        <v>144</v>
      </c>
      <c r="AE297" s="1" t="s">
        <v>2835</v>
      </c>
      <c r="AJ297" s="1" t="s">
        <v>120</v>
      </c>
      <c r="AK297" s="1" t="s">
        <v>2921</v>
      </c>
      <c r="AL297" s="1" t="s">
        <v>48</v>
      </c>
      <c r="AM297" s="1" t="s">
        <v>4339</v>
      </c>
      <c r="AT297" s="1" t="s">
        <v>128</v>
      </c>
      <c r="AU297" s="1" t="s">
        <v>2293</v>
      </c>
      <c r="AV297" s="1" t="s">
        <v>652</v>
      </c>
      <c r="AW297" s="1" t="s">
        <v>2727</v>
      </c>
      <c r="BG297" s="1" t="s">
        <v>45</v>
      </c>
      <c r="BH297" s="1" t="s">
        <v>2316</v>
      </c>
      <c r="BI297" s="1" t="s">
        <v>653</v>
      </c>
      <c r="BJ297" s="1" t="s">
        <v>3212</v>
      </c>
      <c r="BK297" s="1" t="s">
        <v>45</v>
      </c>
      <c r="BL297" s="1" t="s">
        <v>2316</v>
      </c>
      <c r="BM297" s="1" t="s">
        <v>758</v>
      </c>
      <c r="BN297" s="1" t="s">
        <v>3519</v>
      </c>
      <c r="BO297" s="1" t="s">
        <v>45</v>
      </c>
      <c r="BP297" s="1" t="s">
        <v>2316</v>
      </c>
      <c r="BQ297" s="1" t="s">
        <v>759</v>
      </c>
      <c r="BR297" s="1" t="s">
        <v>3950</v>
      </c>
      <c r="BS297" s="1" t="s">
        <v>121</v>
      </c>
      <c r="BT297" s="1" t="s">
        <v>2924</v>
      </c>
    </row>
    <row r="298" spans="1:72" ht="13.5" customHeight="1">
      <c r="A298" s="3" t="str">
        <f>HYPERLINK("http://kyu.snu.ac.kr/sdhj/index.jsp?type=hj/GK14607_00IH_0001_0125.jpg","1783_성평곡면_125")</f>
        <v>1783_성평곡면_125</v>
      </c>
      <c r="B298" s="2">
        <v>1783</v>
      </c>
      <c r="C298" s="2" t="s">
        <v>4854</v>
      </c>
      <c r="D298" s="2" t="s">
        <v>4855</v>
      </c>
      <c r="E298" s="2">
        <v>297</v>
      </c>
      <c r="F298" s="1">
        <v>2</v>
      </c>
      <c r="G298" s="1" t="s">
        <v>557</v>
      </c>
      <c r="H298" s="1" t="s">
        <v>4853</v>
      </c>
      <c r="I298" s="1">
        <v>4</v>
      </c>
      <c r="L298" s="1">
        <v>5</v>
      </c>
      <c r="M298" s="2" t="s">
        <v>4626</v>
      </c>
      <c r="N298" s="2" t="s">
        <v>4627</v>
      </c>
      <c r="S298" s="1" t="s">
        <v>57</v>
      </c>
      <c r="T298" s="1" t="s">
        <v>2250</v>
      </c>
      <c r="AC298" s="1">
        <v>20</v>
      </c>
      <c r="AD298" s="1" t="s">
        <v>158</v>
      </c>
      <c r="AE298" s="1" t="s">
        <v>2848</v>
      </c>
    </row>
    <row r="299" spans="1:72" ht="13.5" customHeight="1">
      <c r="A299" s="3" t="str">
        <f>HYPERLINK("http://kyu.snu.ac.kr/sdhj/index.jsp?type=hj/GK14607_00IH_0001_0125.jpg","1783_성평곡면_125")</f>
        <v>1783_성평곡면_125</v>
      </c>
      <c r="B299" s="2">
        <v>1783</v>
      </c>
      <c r="C299" s="2" t="s">
        <v>4854</v>
      </c>
      <c r="D299" s="2" t="s">
        <v>4855</v>
      </c>
      <c r="E299" s="2">
        <v>298</v>
      </c>
      <c r="F299" s="1">
        <v>2</v>
      </c>
      <c r="G299" s="1" t="s">
        <v>557</v>
      </c>
      <c r="H299" s="1" t="s">
        <v>4853</v>
      </c>
      <c r="I299" s="1">
        <v>4</v>
      </c>
      <c r="L299" s="1">
        <v>5</v>
      </c>
      <c r="M299" s="2" t="s">
        <v>4626</v>
      </c>
      <c r="N299" s="2" t="s">
        <v>4627</v>
      </c>
      <c r="T299" s="1" t="s">
        <v>4210</v>
      </c>
      <c r="U299" s="1" t="s">
        <v>266</v>
      </c>
      <c r="V299" s="1" t="s">
        <v>2289</v>
      </c>
      <c r="Y299" s="1" t="s">
        <v>760</v>
      </c>
      <c r="Z299" s="1" t="s">
        <v>2709</v>
      </c>
      <c r="AC299" s="1">
        <v>44</v>
      </c>
      <c r="AD299" s="1" t="s">
        <v>176</v>
      </c>
      <c r="AE299" s="1" t="s">
        <v>2821</v>
      </c>
      <c r="BB299" s="1" t="s">
        <v>266</v>
      </c>
      <c r="BC299" s="1" t="s">
        <v>2289</v>
      </c>
      <c r="BD299" s="1" t="s">
        <v>761</v>
      </c>
      <c r="BE299" s="1" t="s">
        <v>3294</v>
      </c>
      <c r="BF299" s="1" t="s">
        <v>4351</v>
      </c>
    </row>
    <row r="300" spans="1:72" ht="13.5" customHeight="1">
      <c r="A300" s="3" t="str">
        <f>HYPERLINK("http://kyu.snu.ac.kr/sdhj/index.jsp?type=hj/GK14607_00IH_0001_0125.jpg","1783_성평곡면_125")</f>
        <v>1783_성평곡면_125</v>
      </c>
      <c r="B300" s="2">
        <v>1783</v>
      </c>
      <c r="C300" s="2" t="s">
        <v>4854</v>
      </c>
      <c r="D300" s="2" t="s">
        <v>4855</v>
      </c>
      <c r="E300" s="2">
        <v>299</v>
      </c>
      <c r="F300" s="1">
        <v>2</v>
      </c>
      <c r="G300" s="1" t="s">
        <v>557</v>
      </c>
      <c r="H300" s="1" t="s">
        <v>4853</v>
      </c>
      <c r="I300" s="1">
        <v>5</v>
      </c>
      <c r="J300" s="1" t="s">
        <v>762</v>
      </c>
      <c r="K300" s="1" t="s">
        <v>4184</v>
      </c>
      <c r="L300" s="1">
        <v>1</v>
      </c>
      <c r="M300" s="2" t="s">
        <v>4628</v>
      </c>
      <c r="N300" s="2" t="s">
        <v>4629</v>
      </c>
      <c r="T300" s="1" t="s">
        <v>4209</v>
      </c>
      <c r="U300" s="1" t="s">
        <v>763</v>
      </c>
      <c r="V300" s="1" t="s">
        <v>2340</v>
      </c>
      <c r="W300" s="1" t="s">
        <v>764</v>
      </c>
      <c r="X300" s="1" t="s">
        <v>2363</v>
      </c>
      <c r="Y300" s="1" t="s">
        <v>765</v>
      </c>
      <c r="Z300" s="1" t="s">
        <v>2708</v>
      </c>
      <c r="AC300" s="1">
        <v>41</v>
      </c>
      <c r="AD300" s="1" t="s">
        <v>305</v>
      </c>
      <c r="AE300" s="1" t="s">
        <v>2861</v>
      </c>
      <c r="AJ300" s="1" t="s">
        <v>17</v>
      </c>
      <c r="AK300" s="1" t="s">
        <v>2920</v>
      </c>
      <c r="AL300" s="1" t="s">
        <v>48</v>
      </c>
      <c r="AM300" s="1" t="s">
        <v>4339</v>
      </c>
      <c r="AT300" s="1" t="s">
        <v>42</v>
      </c>
      <c r="AU300" s="1" t="s">
        <v>2282</v>
      </c>
      <c r="AV300" s="1" t="s">
        <v>766</v>
      </c>
      <c r="AW300" s="1" t="s">
        <v>3147</v>
      </c>
      <c r="BG300" s="1" t="s">
        <v>42</v>
      </c>
      <c r="BH300" s="1" t="s">
        <v>2282</v>
      </c>
      <c r="BI300" s="1" t="s">
        <v>767</v>
      </c>
      <c r="BJ300" s="1" t="s">
        <v>3465</v>
      </c>
      <c r="BK300" s="1" t="s">
        <v>168</v>
      </c>
      <c r="BL300" s="1" t="s">
        <v>2980</v>
      </c>
      <c r="BM300" s="1" t="s">
        <v>768</v>
      </c>
      <c r="BN300" s="1" t="s">
        <v>3709</v>
      </c>
      <c r="BO300" s="1" t="s">
        <v>42</v>
      </c>
      <c r="BP300" s="1" t="s">
        <v>2282</v>
      </c>
      <c r="BQ300" s="1" t="s">
        <v>769</v>
      </c>
      <c r="BR300" s="1" t="s">
        <v>4494</v>
      </c>
      <c r="BS300" s="1" t="s">
        <v>137</v>
      </c>
      <c r="BT300" s="1" t="s">
        <v>2761</v>
      </c>
    </row>
    <row r="301" spans="1:72" ht="13.5" customHeight="1">
      <c r="A301" s="3" t="str">
        <f>HYPERLINK("http://kyu.snu.ac.kr/sdhj/index.jsp?type=hj/GK14607_00IH_0001_0125.jpg","1783_성평곡면_125")</f>
        <v>1783_성평곡면_125</v>
      </c>
      <c r="B301" s="2">
        <v>1783</v>
      </c>
      <c r="C301" s="2" t="s">
        <v>4854</v>
      </c>
      <c r="D301" s="2" t="s">
        <v>4855</v>
      </c>
      <c r="E301" s="2">
        <v>300</v>
      </c>
      <c r="F301" s="1">
        <v>2</v>
      </c>
      <c r="G301" s="1" t="s">
        <v>557</v>
      </c>
      <c r="H301" s="1" t="s">
        <v>4853</v>
      </c>
      <c r="I301" s="1">
        <v>5</v>
      </c>
      <c r="L301" s="1">
        <v>1</v>
      </c>
      <c r="M301" s="2" t="s">
        <v>4628</v>
      </c>
      <c r="N301" s="2" t="s">
        <v>4629</v>
      </c>
      <c r="S301" s="1" t="s">
        <v>72</v>
      </c>
      <c r="T301" s="1" t="s">
        <v>2252</v>
      </c>
      <c r="W301" s="1" t="s">
        <v>249</v>
      </c>
      <c r="X301" s="1" t="s">
        <v>4236</v>
      </c>
      <c r="Y301" s="1" t="s">
        <v>10</v>
      </c>
      <c r="Z301" s="1" t="s">
        <v>2386</v>
      </c>
      <c r="AC301" s="1">
        <v>72</v>
      </c>
      <c r="AD301" s="1" t="s">
        <v>91</v>
      </c>
      <c r="AE301" s="1" t="s">
        <v>2826</v>
      </c>
    </row>
    <row r="302" spans="1:72" ht="13.5" customHeight="1">
      <c r="A302" s="3" t="str">
        <f>HYPERLINK("http://kyu.snu.ac.kr/sdhj/index.jsp?type=hj/GK14607_00IH_0001_0125.jpg","1783_성평곡면_125")</f>
        <v>1783_성평곡면_125</v>
      </c>
      <c r="B302" s="2">
        <v>1783</v>
      </c>
      <c r="C302" s="2" t="s">
        <v>4854</v>
      </c>
      <c r="D302" s="2" t="s">
        <v>4855</v>
      </c>
      <c r="E302" s="2">
        <v>301</v>
      </c>
      <c r="F302" s="1">
        <v>2</v>
      </c>
      <c r="G302" s="1" t="s">
        <v>557</v>
      </c>
      <c r="H302" s="1" t="s">
        <v>4853</v>
      </c>
      <c r="I302" s="1">
        <v>5</v>
      </c>
      <c r="L302" s="1">
        <v>1</v>
      </c>
      <c r="M302" s="2" t="s">
        <v>4628</v>
      </c>
      <c r="N302" s="2" t="s">
        <v>4629</v>
      </c>
      <c r="S302" s="1" t="s">
        <v>49</v>
      </c>
      <c r="T302" s="1" t="s">
        <v>2251</v>
      </c>
      <c r="W302" s="1" t="s">
        <v>770</v>
      </c>
      <c r="X302" s="1" t="s">
        <v>2275</v>
      </c>
      <c r="Y302" s="1" t="s">
        <v>10</v>
      </c>
      <c r="Z302" s="1" t="s">
        <v>2386</v>
      </c>
      <c r="AC302" s="1">
        <v>41</v>
      </c>
      <c r="AD302" s="1" t="s">
        <v>305</v>
      </c>
      <c r="AE302" s="1" t="s">
        <v>2861</v>
      </c>
      <c r="AJ302" s="1" t="s">
        <v>17</v>
      </c>
      <c r="AK302" s="1" t="s">
        <v>2920</v>
      </c>
      <c r="AL302" s="1" t="s">
        <v>285</v>
      </c>
      <c r="AM302" s="1" t="s">
        <v>2939</v>
      </c>
      <c r="AT302" s="1" t="s">
        <v>42</v>
      </c>
      <c r="AU302" s="1" t="s">
        <v>2282</v>
      </c>
      <c r="AV302" s="1" t="s">
        <v>771</v>
      </c>
      <c r="AW302" s="1" t="s">
        <v>3200</v>
      </c>
      <c r="BG302" s="1" t="s">
        <v>42</v>
      </c>
      <c r="BH302" s="1" t="s">
        <v>2282</v>
      </c>
      <c r="BI302" s="1" t="s">
        <v>772</v>
      </c>
      <c r="BJ302" s="1" t="s">
        <v>2921</v>
      </c>
      <c r="BK302" s="1" t="s">
        <v>45</v>
      </c>
      <c r="BL302" s="1" t="s">
        <v>2316</v>
      </c>
      <c r="BM302" s="1" t="s">
        <v>773</v>
      </c>
      <c r="BN302" s="1" t="s">
        <v>3746</v>
      </c>
      <c r="BO302" s="1" t="s">
        <v>42</v>
      </c>
      <c r="BP302" s="1" t="s">
        <v>2282</v>
      </c>
      <c r="BQ302" s="1" t="s">
        <v>774</v>
      </c>
      <c r="BR302" s="1" t="s">
        <v>3949</v>
      </c>
      <c r="BS302" s="1" t="s">
        <v>102</v>
      </c>
      <c r="BT302" s="1" t="s">
        <v>2954</v>
      </c>
    </row>
    <row r="303" spans="1:72" ht="13.5" customHeight="1">
      <c r="A303" s="3" t="str">
        <f>HYPERLINK("http://kyu.snu.ac.kr/sdhj/index.jsp?type=hj/GK14607_00IH_0001_0125.jpg","1783_성평곡면_125")</f>
        <v>1783_성평곡면_125</v>
      </c>
      <c r="B303" s="2">
        <v>1783</v>
      </c>
      <c r="C303" s="2" t="s">
        <v>4854</v>
      </c>
      <c r="D303" s="2" t="s">
        <v>4855</v>
      </c>
      <c r="E303" s="2">
        <v>302</v>
      </c>
      <c r="F303" s="1">
        <v>2</v>
      </c>
      <c r="G303" s="1" t="s">
        <v>557</v>
      </c>
      <c r="H303" s="1" t="s">
        <v>4853</v>
      </c>
      <c r="I303" s="1">
        <v>5</v>
      </c>
      <c r="L303" s="1">
        <v>1</v>
      </c>
      <c r="M303" s="2" t="s">
        <v>4628</v>
      </c>
      <c r="N303" s="2" t="s">
        <v>4629</v>
      </c>
      <c r="S303" s="1" t="s">
        <v>438</v>
      </c>
      <c r="T303" s="1" t="s">
        <v>2261</v>
      </c>
      <c r="U303" s="1" t="s">
        <v>484</v>
      </c>
      <c r="V303" s="1" t="s">
        <v>2327</v>
      </c>
      <c r="Y303" s="1" t="s">
        <v>775</v>
      </c>
      <c r="Z303" s="1" t="s">
        <v>2707</v>
      </c>
      <c r="AC303" s="1">
        <v>24</v>
      </c>
      <c r="AD303" s="1" t="s">
        <v>73</v>
      </c>
      <c r="AE303" s="1" t="s">
        <v>2599</v>
      </c>
    </row>
    <row r="304" spans="1:72" ht="13.5" customHeight="1">
      <c r="A304" s="3" t="str">
        <f>HYPERLINK("http://kyu.snu.ac.kr/sdhj/index.jsp?type=hj/GK14607_00IH_0001_0125.jpg","1783_성평곡면_125")</f>
        <v>1783_성평곡면_125</v>
      </c>
      <c r="B304" s="2">
        <v>1783</v>
      </c>
      <c r="C304" s="2" t="s">
        <v>4854</v>
      </c>
      <c r="D304" s="2" t="s">
        <v>4855</v>
      </c>
      <c r="E304" s="2">
        <v>303</v>
      </c>
      <c r="F304" s="1">
        <v>2</v>
      </c>
      <c r="G304" s="1" t="s">
        <v>557</v>
      </c>
      <c r="H304" s="1" t="s">
        <v>4853</v>
      </c>
      <c r="I304" s="1">
        <v>5</v>
      </c>
      <c r="L304" s="1">
        <v>2</v>
      </c>
      <c r="M304" s="2" t="s">
        <v>762</v>
      </c>
      <c r="N304" s="2" t="s">
        <v>4184</v>
      </c>
      <c r="T304" s="1" t="s">
        <v>4209</v>
      </c>
      <c r="U304" s="1" t="s">
        <v>776</v>
      </c>
      <c r="V304" s="1" t="s">
        <v>2339</v>
      </c>
      <c r="W304" s="1" t="s">
        <v>87</v>
      </c>
      <c r="X304" s="1" t="s">
        <v>4231</v>
      </c>
      <c r="Y304" s="1" t="s">
        <v>777</v>
      </c>
      <c r="Z304" s="1" t="s">
        <v>2706</v>
      </c>
      <c r="AC304" s="1">
        <v>54</v>
      </c>
      <c r="AD304" s="1" t="s">
        <v>364</v>
      </c>
      <c r="AE304" s="1" t="s">
        <v>2853</v>
      </c>
      <c r="AJ304" s="1" t="s">
        <v>17</v>
      </c>
      <c r="AK304" s="1" t="s">
        <v>2920</v>
      </c>
      <c r="AL304" s="1" t="s">
        <v>48</v>
      </c>
      <c r="AM304" s="1" t="s">
        <v>4339</v>
      </c>
      <c r="AT304" s="1" t="s">
        <v>42</v>
      </c>
      <c r="AU304" s="1" t="s">
        <v>2282</v>
      </c>
      <c r="AV304" s="1" t="s">
        <v>674</v>
      </c>
      <c r="AW304" s="1" t="s">
        <v>2996</v>
      </c>
      <c r="BG304" s="1" t="s">
        <v>113</v>
      </c>
      <c r="BH304" s="1" t="s">
        <v>4221</v>
      </c>
      <c r="BI304" s="1" t="s">
        <v>702</v>
      </c>
      <c r="BJ304" s="1" t="s">
        <v>3508</v>
      </c>
      <c r="BM304" s="1" t="s">
        <v>647</v>
      </c>
      <c r="BN304" s="1" t="s">
        <v>3745</v>
      </c>
      <c r="BO304" s="1" t="s">
        <v>463</v>
      </c>
      <c r="BP304" s="1" t="s">
        <v>2975</v>
      </c>
      <c r="BQ304" s="1" t="s">
        <v>778</v>
      </c>
      <c r="BR304" s="1" t="s">
        <v>3948</v>
      </c>
      <c r="BS304" s="1" t="s">
        <v>137</v>
      </c>
      <c r="BT304" s="1" t="s">
        <v>2761</v>
      </c>
    </row>
    <row r="305" spans="1:73" ht="13.5" customHeight="1">
      <c r="A305" s="3" t="str">
        <f>HYPERLINK("http://kyu.snu.ac.kr/sdhj/index.jsp?type=hj/GK14607_00IH_0001_0125.jpg","1783_성평곡면_125")</f>
        <v>1783_성평곡면_125</v>
      </c>
      <c r="B305" s="2">
        <v>1783</v>
      </c>
      <c r="C305" s="2" t="s">
        <v>4854</v>
      </c>
      <c r="D305" s="2" t="s">
        <v>4855</v>
      </c>
      <c r="E305" s="2">
        <v>304</v>
      </c>
      <c r="F305" s="1">
        <v>2</v>
      </c>
      <c r="G305" s="1" t="s">
        <v>557</v>
      </c>
      <c r="H305" s="1" t="s">
        <v>4853</v>
      </c>
      <c r="I305" s="1">
        <v>5</v>
      </c>
      <c r="L305" s="1">
        <v>2</v>
      </c>
      <c r="M305" s="2" t="s">
        <v>762</v>
      </c>
      <c r="N305" s="2" t="s">
        <v>4184</v>
      </c>
      <c r="S305" s="1" t="s">
        <v>49</v>
      </c>
      <c r="T305" s="1" t="s">
        <v>2251</v>
      </c>
      <c r="W305" s="1" t="s">
        <v>110</v>
      </c>
      <c r="X305" s="1" t="s">
        <v>2354</v>
      </c>
      <c r="Y305" s="1" t="s">
        <v>172</v>
      </c>
      <c r="Z305" s="1" t="s">
        <v>2387</v>
      </c>
      <c r="AC305" s="1">
        <v>55</v>
      </c>
      <c r="AD305" s="1" t="s">
        <v>430</v>
      </c>
      <c r="AE305" s="1" t="s">
        <v>2860</v>
      </c>
      <c r="AJ305" s="1" t="s">
        <v>494</v>
      </c>
      <c r="AK305" s="1" t="s">
        <v>494</v>
      </c>
      <c r="AL305" s="1" t="s">
        <v>142</v>
      </c>
      <c r="AM305" s="1" t="s">
        <v>142</v>
      </c>
      <c r="AT305" s="1" t="s">
        <v>42</v>
      </c>
      <c r="AU305" s="1" t="s">
        <v>2282</v>
      </c>
      <c r="AV305" s="1" t="s">
        <v>779</v>
      </c>
      <c r="AW305" s="1" t="s">
        <v>3199</v>
      </c>
      <c r="BG305" s="1" t="s">
        <v>42</v>
      </c>
      <c r="BH305" s="1" t="s">
        <v>2282</v>
      </c>
      <c r="BI305" s="1" t="s">
        <v>780</v>
      </c>
      <c r="BJ305" s="1" t="s">
        <v>4366</v>
      </c>
      <c r="BK305" s="1" t="s">
        <v>563</v>
      </c>
      <c r="BL305" s="1" t="s">
        <v>2974</v>
      </c>
      <c r="BM305" s="1" t="s">
        <v>781</v>
      </c>
      <c r="BN305" s="1" t="s">
        <v>3744</v>
      </c>
      <c r="BO305" s="1" t="s">
        <v>782</v>
      </c>
      <c r="BP305" s="1" t="s">
        <v>3303</v>
      </c>
      <c r="BQ305" s="1" t="s">
        <v>783</v>
      </c>
      <c r="BR305" s="1" t="s">
        <v>3947</v>
      </c>
      <c r="BS305" s="1" t="s">
        <v>107</v>
      </c>
      <c r="BT305" s="1" t="s">
        <v>2928</v>
      </c>
    </row>
    <row r="306" spans="1:73" ht="13.5" customHeight="1">
      <c r="A306" s="3" t="str">
        <f>HYPERLINK("http://kyu.snu.ac.kr/sdhj/index.jsp?type=hj/GK14607_00IH_0001_0125.jpg","1783_성평곡면_125")</f>
        <v>1783_성평곡면_125</v>
      </c>
      <c r="B306" s="2">
        <v>1783</v>
      </c>
      <c r="C306" s="2" t="s">
        <v>4854</v>
      </c>
      <c r="D306" s="2" t="s">
        <v>4855</v>
      </c>
      <c r="E306" s="2">
        <v>305</v>
      </c>
      <c r="F306" s="1">
        <v>2</v>
      </c>
      <c r="G306" s="1" t="s">
        <v>557</v>
      </c>
      <c r="H306" s="1" t="s">
        <v>4853</v>
      </c>
      <c r="I306" s="1">
        <v>5</v>
      </c>
      <c r="L306" s="1">
        <v>2</v>
      </c>
      <c r="M306" s="2" t="s">
        <v>762</v>
      </c>
      <c r="N306" s="2" t="s">
        <v>4184</v>
      </c>
      <c r="S306" s="1" t="s">
        <v>234</v>
      </c>
      <c r="T306" s="1" t="s">
        <v>2257</v>
      </c>
      <c r="AF306" s="1" t="s">
        <v>171</v>
      </c>
      <c r="AG306" s="1" t="s">
        <v>2877</v>
      </c>
    </row>
    <row r="307" spans="1:73" ht="13.5" customHeight="1">
      <c r="A307" s="3" t="str">
        <f>HYPERLINK("http://kyu.snu.ac.kr/sdhj/index.jsp?type=hj/GK14607_00IH_0001_0125.jpg","1783_성평곡면_125")</f>
        <v>1783_성평곡면_125</v>
      </c>
      <c r="B307" s="2">
        <v>1783</v>
      </c>
      <c r="C307" s="2" t="s">
        <v>4854</v>
      </c>
      <c r="D307" s="2" t="s">
        <v>4855</v>
      </c>
      <c r="E307" s="2">
        <v>306</v>
      </c>
      <c r="F307" s="1">
        <v>2</v>
      </c>
      <c r="G307" s="1" t="s">
        <v>557</v>
      </c>
      <c r="H307" s="1" t="s">
        <v>4853</v>
      </c>
      <c r="I307" s="1">
        <v>5</v>
      </c>
      <c r="L307" s="1">
        <v>2</v>
      </c>
      <c r="M307" s="2" t="s">
        <v>762</v>
      </c>
      <c r="N307" s="2" t="s">
        <v>4184</v>
      </c>
      <c r="S307" s="1" t="s">
        <v>59</v>
      </c>
      <c r="T307" s="1" t="s">
        <v>2253</v>
      </c>
      <c r="U307" s="1" t="s">
        <v>484</v>
      </c>
      <c r="V307" s="1" t="s">
        <v>2327</v>
      </c>
      <c r="Y307" s="1" t="s">
        <v>784</v>
      </c>
      <c r="Z307" s="1" t="s">
        <v>2705</v>
      </c>
      <c r="AC307" s="1">
        <v>28</v>
      </c>
      <c r="AD307" s="1" t="s">
        <v>109</v>
      </c>
      <c r="AE307" s="1" t="s">
        <v>2856</v>
      </c>
    </row>
    <row r="308" spans="1:73" ht="13.5" customHeight="1">
      <c r="A308" s="3" t="str">
        <f>HYPERLINK("http://kyu.snu.ac.kr/sdhj/index.jsp?type=hj/GK14607_00IH_0001_0125.jpg","1783_성평곡면_125")</f>
        <v>1783_성평곡면_125</v>
      </c>
      <c r="B308" s="2">
        <v>1783</v>
      </c>
      <c r="C308" s="2" t="s">
        <v>4854</v>
      </c>
      <c r="D308" s="2" t="s">
        <v>4855</v>
      </c>
      <c r="E308" s="2">
        <v>307</v>
      </c>
      <c r="F308" s="1">
        <v>2</v>
      </c>
      <c r="G308" s="1" t="s">
        <v>557</v>
      </c>
      <c r="H308" s="1" t="s">
        <v>4853</v>
      </c>
      <c r="I308" s="1">
        <v>5</v>
      </c>
      <c r="L308" s="1">
        <v>2</v>
      </c>
      <c r="M308" s="2" t="s">
        <v>762</v>
      </c>
      <c r="N308" s="2" t="s">
        <v>4184</v>
      </c>
      <c r="S308" s="1" t="s">
        <v>57</v>
      </c>
      <c r="T308" s="1" t="s">
        <v>2250</v>
      </c>
      <c r="AF308" s="1" t="s">
        <v>171</v>
      </c>
      <c r="AG308" s="1" t="s">
        <v>2877</v>
      </c>
    </row>
    <row r="309" spans="1:73" ht="13.5" customHeight="1">
      <c r="A309" s="3" t="str">
        <f>HYPERLINK("http://kyu.snu.ac.kr/sdhj/index.jsp?type=hj/GK14607_00IH_0001_0125.jpg","1783_성평곡면_125")</f>
        <v>1783_성평곡면_125</v>
      </c>
      <c r="B309" s="2">
        <v>1783</v>
      </c>
      <c r="C309" s="2" t="s">
        <v>4854</v>
      </c>
      <c r="D309" s="2" t="s">
        <v>4855</v>
      </c>
      <c r="E309" s="2">
        <v>308</v>
      </c>
      <c r="F309" s="1">
        <v>2</v>
      </c>
      <c r="G309" s="1" t="s">
        <v>557</v>
      </c>
      <c r="H309" s="1" t="s">
        <v>4853</v>
      </c>
      <c r="I309" s="1">
        <v>5</v>
      </c>
      <c r="L309" s="1">
        <v>2</v>
      </c>
      <c r="M309" s="2" t="s">
        <v>762</v>
      </c>
      <c r="N309" s="2" t="s">
        <v>4184</v>
      </c>
      <c r="S309" s="1" t="s">
        <v>57</v>
      </c>
      <c r="T309" s="1" t="s">
        <v>2250</v>
      </c>
      <c r="Y309" s="1" t="s">
        <v>172</v>
      </c>
      <c r="Z309" s="1" t="s">
        <v>2387</v>
      </c>
      <c r="AC309" s="1">
        <v>10</v>
      </c>
      <c r="AD309" s="1" t="s">
        <v>63</v>
      </c>
      <c r="AE309" s="1" t="s">
        <v>2813</v>
      </c>
    </row>
    <row r="310" spans="1:73" ht="13.5" customHeight="1">
      <c r="A310" s="3" t="str">
        <f>HYPERLINK("http://kyu.snu.ac.kr/sdhj/index.jsp?type=hj/GK14607_00IH_0001_0125.jpg","1783_성평곡면_125")</f>
        <v>1783_성평곡면_125</v>
      </c>
      <c r="B310" s="2">
        <v>1783</v>
      </c>
      <c r="C310" s="2" t="s">
        <v>4854</v>
      </c>
      <c r="D310" s="2" t="s">
        <v>4855</v>
      </c>
      <c r="E310" s="2">
        <v>309</v>
      </c>
      <c r="F310" s="1">
        <v>2</v>
      </c>
      <c r="G310" s="1" t="s">
        <v>557</v>
      </c>
      <c r="H310" s="1" t="s">
        <v>4853</v>
      </c>
      <c r="I310" s="1">
        <v>5</v>
      </c>
      <c r="L310" s="1">
        <v>2</v>
      </c>
      <c r="M310" s="2" t="s">
        <v>762</v>
      </c>
      <c r="N310" s="2" t="s">
        <v>4184</v>
      </c>
      <c r="S310" s="1" t="s">
        <v>57</v>
      </c>
      <c r="T310" s="1" t="s">
        <v>2250</v>
      </c>
      <c r="BU310" s="1" t="s">
        <v>4032</v>
      </c>
    </row>
    <row r="311" spans="1:73" ht="13.5" customHeight="1">
      <c r="A311" s="3" t="str">
        <f>HYPERLINK("http://kyu.snu.ac.kr/sdhj/index.jsp?type=hj/GK14607_00IH_0001_0125.jpg","1783_성평곡면_125")</f>
        <v>1783_성평곡면_125</v>
      </c>
      <c r="B311" s="2">
        <v>1783</v>
      </c>
      <c r="C311" s="2" t="s">
        <v>4854</v>
      </c>
      <c r="D311" s="2" t="s">
        <v>4855</v>
      </c>
      <c r="E311" s="2">
        <v>310</v>
      </c>
      <c r="F311" s="1">
        <v>2</v>
      </c>
      <c r="G311" s="1" t="s">
        <v>557</v>
      </c>
      <c r="H311" s="1" t="s">
        <v>4853</v>
      </c>
      <c r="I311" s="1">
        <v>5</v>
      </c>
      <c r="L311" s="1">
        <v>3</v>
      </c>
      <c r="M311" s="2" t="s">
        <v>785</v>
      </c>
      <c r="N311" s="2" t="s">
        <v>4259</v>
      </c>
      <c r="T311" s="1" t="s">
        <v>4209</v>
      </c>
      <c r="Y311" s="1" t="s">
        <v>785</v>
      </c>
      <c r="Z311" s="1" t="s">
        <v>4259</v>
      </c>
      <c r="AC311" s="1">
        <v>36</v>
      </c>
      <c r="AD311" s="1" t="s">
        <v>228</v>
      </c>
      <c r="AE311" s="1" t="s">
        <v>2863</v>
      </c>
      <c r="AJ311" s="1" t="s">
        <v>17</v>
      </c>
      <c r="AK311" s="1" t="s">
        <v>2920</v>
      </c>
      <c r="AL311" s="1" t="s">
        <v>48</v>
      </c>
      <c r="AM311" s="1" t="s">
        <v>4339</v>
      </c>
      <c r="AT311" s="1" t="s">
        <v>42</v>
      </c>
      <c r="AU311" s="1" t="s">
        <v>2282</v>
      </c>
      <c r="AV311" s="1" t="s">
        <v>786</v>
      </c>
      <c r="AW311" s="1" t="s">
        <v>3198</v>
      </c>
      <c r="BG311" s="1" t="s">
        <v>168</v>
      </c>
      <c r="BH311" s="1" t="s">
        <v>2980</v>
      </c>
      <c r="BI311" s="1" t="s">
        <v>787</v>
      </c>
      <c r="BJ311" s="1" t="s">
        <v>3507</v>
      </c>
      <c r="BM311" s="1" t="s">
        <v>354</v>
      </c>
      <c r="BN311" s="1" t="s">
        <v>3034</v>
      </c>
      <c r="BQ311" s="1" t="s">
        <v>788</v>
      </c>
      <c r="BR311" s="1" t="s">
        <v>4383</v>
      </c>
      <c r="BS311" s="1" t="s">
        <v>48</v>
      </c>
      <c r="BT311" s="1" t="s">
        <v>4339</v>
      </c>
      <c r="BU311" s="1" t="s">
        <v>4030</v>
      </c>
    </row>
    <row r="312" spans="1:73" ht="13.5" customHeight="1">
      <c r="A312" s="3" t="str">
        <f>HYPERLINK("http://kyu.snu.ac.kr/sdhj/index.jsp?type=hj/GK14607_00IH_0001_0125.jpg","1783_성평곡면_125")</f>
        <v>1783_성평곡면_125</v>
      </c>
      <c r="B312" s="2">
        <v>1783</v>
      </c>
      <c r="C312" s="2" t="s">
        <v>4854</v>
      </c>
      <c r="D312" s="2" t="s">
        <v>4855</v>
      </c>
      <c r="E312" s="2">
        <v>311</v>
      </c>
      <c r="F312" s="1">
        <v>2</v>
      </c>
      <c r="G312" s="1" t="s">
        <v>557</v>
      </c>
      <c r="H312" s="1" t="s">
        <v>4853</v>
      </c>
      <c r="I312" s="1">
        <v>5</v>
      </c>
      <c r="L312" s="1">
        <v>3</v>
      </c>
      <c r="M312" s="2" t="s">
        <v>785</v>
      </c>
      <c r="N312" s="2" t="s">
        <v>4259</v>
      </c>
      <c r="S312" s="1" t="s">
        <v>49</v>
      </c>
      <c r="T312" s="1" t="s">
        <v>2251</v>
      </c>
      <c r="W312" s="1" t="s">
        <v>50</v>
      </c>
      <c r="X312" s="1" t="s">
        <v>2356</v>
      </c>
      <c r="Y312" s="1" t="s">
        <v>10</v>
      </c>
      <c r="Z312" s="1" t="s">
        <v>2386</v>
      </c>
      <c r="AC312" s="1">
        <v>32</v>
      </c>
      <c r="AD312" s="1" t="s">
        <v>542</v>
      </c>
      <c r="AE312" s="1" t="s">
        <v>2851</v>
      </c>
      <c r="AJ312" s="1" t="s">
        <v>17</v>
      </c>
      <c r="AK312" s="1" t="s">
        <v>2920</v>
      </c>
      <c r="AL312" s="1" t="s">
        <v>52</v>
      </c>
      <c r="AM312" s="1" t="s">
        <v>2899</v>
      </c>
      <c r="AT312" s="1" t="s">
        <v>4072</v>
      </c>
      <c r="AU312" s="1" t="s">
        <v>2988</v>
      </c>
      <c r="AV312" s="1" t="s">
        <v>142</v>
      </c>
      <c r="AW312" s="1" t="s">
        <v>142</v>
      </c>
      <c r="BG312" s="1" t="s">
        <v>142</v>
      </c>
      <c r="BH312" s="1" t="s">
        <v>142</v>
      </c>
      <c r="BI312" s="1" t="s">
        <v>4073</v>
      </c>
      <c r="BJ312" s="1" t="s">
        <v>4074</v>
      </c>
      <c r="BK312" s="1" t="s">
        <v>789</v>
      </c>
      <c r="BL312" s="1" t="s">
        <v>2294</v>
      </c>
      <c r="BM312" s="1" t="s">
        <v>790</v>
      </c>
      <c r="BN312" s="1" t="s">
        <v>3732</v>
      </c>
      <c r="BQ312" s="1" t="s">
        <v>791</v>
      </c>
      <c r="BR312" s="1" t="s">
        <v>4426</v>
      </c>
      <c r="BS312" s="1" t="s">
        <v>48</v>
      </c>
      <c r="BT312" s="1" t="s">
        <v>4339</v>
      </c>
    </row>
    <row r="313" spans="1:73" ht="13.5" customHeight="1">
      <c r="A313" s="3" t="str">
        <f>HYPERLINK("http://kyu.snu.ac.kr/sdhj/index.jsp?type=hj/GK14607_00IH_0001_0125.jpg","1783_성평곡면_125")</f>
        <v>1783_성평곡면_125</v>
      </c>
      <c r="B313" s="2">
        <v>1783</v>
      </c>
      <c r="C313" s="2" t="s">
        <v>4854</v>
      </c>
      <c r="D313" s="2" t="s">
        <v>4855</v>
      </c>
      <c r="E313" s="2">
        <v>312</v>
      </c>
      <c r="F313" s="1">
        <v>2</v>
      </c>
      <c r="G313" s="1" t="s">
        <v>557</v>
      </c>
      <c r="H313" s="1" t="s">
        <v>4853</v>
      </c>
      <c r="I313" s="1">
        <v>5</v>
      </c>
      <c r="L313" s="1">
        <v>3</v>
      </c>
      <c r="M313" s="2" t="s">
        <v>785</v>
      </c>
      <c r="N313" s="2" t="s">
        <v>4259</v>
      </c>
      <c r="S313" s="1" t="s">
        <v>57</v>
      </c>
      <c r="T313" s="1" t="s">
        <v>2250</v>
      </c>
      <c r="Y313" s="1" t="s">
        <v>172</v>
      </c>
      <c r="Z313" s="1" t="s">
        <v>2387</v>
      </c>
      <c r="AC313" s="1">
        <v>6</v>
      </c>
      <c r="AD313" s="1" t="s">
        <v>265</v>
      </c>
      <c r="AE313" s="1" t="s">
        <v>2837</v>
      </c>
    </row>
    <row r="314" spans="1:73" ht="13.5" customHeight="1">
      <c r="A314" s="3" t="str">
        <f>HYPERLINK("http://kyu.snu.ac.kr/sdhj/index.jsp?type=hj/GK14607_00IH_0001_0125.jpg","1783_성평곡면_125")</f>
        <v>1783_성평곡면_125</v>
      </c>
      <c r="B314" s="2">
        <v>1783</v>
      </c>
      <c r="C314" s="2" t="s">
        <v>4854</v>
      </c>
      <c r="D314" s="2" t="s">
        <v>4855</v>
      </c>
      <c r="E314" s="2">
        <v>313</v>
      </c>
      <c r="F314" s="1">
        <v>2</v>
      </c>
      <c r="G314" s="1" t="s">
        <v>557</v>
      </c>
      <c r="H314" s="1" t="s">
        <v>4853</v>
      </c>
      <c r="I314" s="1">
        <v>5</v>
      </c>
      <c r="L314" s="1">
        <v>4</v>
      </c>
      <c r="M314" s="2" t="s">
        <v>4630</v>
      </c>
      <c r="N314" s="2" t="s">
        <v>4631</v>
      </c>
      <c r="T314" s="1" t="s">
        <v>4209</v>
      </c>
      <c r="W314" s="1" t="s">
        <v>87</v>
      </c>
      <c r="X314" s="1" t="s">
        <v>4231</v>
      </c>
      <c r="Y314" s="1" t="s">
        <v>792</v>
      </c>
      <c r="Z314" s="1" t="s">
        <v>2704</v>
      </c>
      <c r="AC314" s="1">
        <v>49</v>
      </c>
      <c r="AD314" s="1" t="s">
        <v>713</v>
      </c>
      <c r="AE314" s="1" t="s">
        <v>2841</v>
      </c>
      <c r="AJ314" s="1" t="s">
        <v>17</v>
      </c>
      <c r="AK314" s="1" t="s">
        <v>2920</v>
      </c>
      <c r="AL314" s="1" t="s">
        <v>48</v>
      </c>
      <c r="AM314" s="1" t="s">
        <v>4339</v>
      </c>
      <c r="AT314" s="1" t="s">
        <v>42</v>
      </c>
      <c r="AU314" s="1" t="s">
        <v>2282</v>
      </c>
      <c r="AV314" s="1" t="s">
        <v>349</v>
      </c>
      <c r="AW314" s="1" t="s">
        <v>2514</v>
      </c>
      <c r="BG314" s="1" t="s">
        <v>168</v>
      </c>
      <c r="BH314" s="1" t="s">
        <v>2980</v>
      </c>
      <c r="BI314" s="1" t="s">
        <v>571</v>
      </c>
      <c r="BJ314" s="1" t="s">
        <v>3217</v>
      </c>
      <c r="BK314" s="1" t="s">
        <v>42</v>
      </c>
      <c r="BL314" s="1" t="s">
        <v>2282</v>
      </c>
      <c r="BM314" s="1" t="s">
        <v>572</v>
      </c>
      <c r="BN314" s="1" t="s">
        <v>3525</v>
      </c>
      <c r="BQ314" s="1" t="s">
        <v>793</v>
      </c>
      <c r="BR314" s="1" t="s">
        <v>3946</v>
      </c>
      <c r="BS314" s="1" t="s">
        <v>387</v>
      </c>
      <c r="BT314" s="1" t="s">
        <v>2922</v>
      </c>
      <c r="BU314" s="1" t="s">
        <v>4075</v>
      </c>
    </row>
    <row r="315" spans="1:73" ht="13.5" customHeight="1">
      <c r="A315" s="3" t="str">
        <f>HYPERLINK("http://kyu.snu.ac.kr/sdhj/index.jsp?type=hj/GK14607_00IH_0001_0125.jpg","1783_성평곡면_125")</f>
        <v>1783_성평곡면_125</v>
      </c>
      <c r="B315" s="2">
        <v>1783</v>
      </c>
      <c r="C315" s="2" t="s">
        <v>4854</v>
      </c>
      <c r="D315" s="2" t="s">
        <v>4855</v>
      </c>
      <c r="E315" s="2">
        <v>314</v>
      </c>
      <c r="F315" s="1">
        <v>2</v>
      </c>
      <c r="G315" s="1" t="s">
        <v>557</v>
      </c>
      <c r="H315" s="1" t="s">
        <v>4853</v>
      </c>
      <c r="I315" s="1">
        <v>5</v>
      </c>
      <c r="L315" s="1">
        <v>4</v>
      </c>
      <c r="M315" s="2" t="s">
        <v>4630</v>
      </c>
      <c r="N315" s="2" t="s">
        <v>4631</v>
      </c>
      <c r="S315" s="1" t="s">
        <v>49</v>
      </c>
      <c r="T315" s="1" t="s">
        <v>2251</v>
      </c>
      <c r="W315" s="1" t="s">
        <v>87</v>
      </c>
      <c r="X315" s="1" t="s">
        <v>4231</v>
      </c>
      <c r="Y315" s="1" t="s">
        <v>172</v>
      </c>
      <c r="Z315" s="1" t="s">
        <v>2387</v>
      </c>
      <c r="AC315" s="1">
        <v>49</v>
      </c>
      <c r="AD315" s="1" t="s">
        <v>713</v>
      </c>
      <c r="AE315" s="1" t="s">
        <v>2841</v>
      </c>
      <c r="AJ315" s="1" t="s">
        <v>17</v>
      </c>
      <c r="AK315" s="1" t="s">
        <v>2920</v>
      </c>
      <c r="AL315" s="1" t="s">
        <v>794</v>
      </c>
      <c r="AM315" s="1" t="s">
        <v>2942</v>
      </c>
      <c r="AT315" s="1" t="s">
        <v>4076</v>
      </c>
      <c r="AU315" s="1" t="s">
        <v>2570</v>
      </c>
      <c r="AV315" s="1" t="s">
        <v>4077</v>
      </c>
      <c r="AW315" s="1" t="s">
        <v>4078</v>
      </c>
      <c r="BG315" s="1" t="s">
        <v>168</v>
      </c>
      <c r="BH315" s="1" t="s">
        <v>2980</v>
      </c>
      <c r="BI315" s="1" t="s">
        <v>795</v>
      </c>
      <c r="BJ315" s="1" t="s">
        <v>3506</v>
      </c>
      <c r="BK315" s="1" t="s">
        <v>42</v>
      </c>
      <c r="BL315" s="1" t="s">
        <v>2282</v>
      </c>
      <c r="BM315" s="1" t="s">
        <v>796</v>
      </c>
      <c r="BN315" s="1" t="s">
        <v>3743</v>
      </c>
      <c r="BQ315" s="1" t="s">
        <v>797</v>
      </c>
      <c r="BR315" s="1" t="s">
        <v>3945</v>
      </c>
      <c r="BS315" s="1" t="s">
        <v>118</v>
      </c>
      <c r="BT315" s="1" t="s">
        <v>2944</v>
      </c>
    </row>
    <row r="316" spans="1:73" ht="13.5" customHeight="1">
      <c r="A316" s="3" t="str">
        <f>HYPERLINK("http://kyu.snu.ac.kr/sdhj/index.jsp?type=hj/GK14607_00IH_0001_0125.jpg","1783_성평곡면_125")</f>
        <v>1783_성평곡면_125</v>
      </c>
      <c r="B316" s="2">
        <v>1783</v>
      </c>
      <c r="C316" s="2" t="s">
        <v>4854</v>
      </c>
      <c r="D316" s="2" t="s">
        <v>4855</v>
      </c>
      <c r="E316" s="2">
        <v>315</v>
      </c>
      <c r="F316" s="1">
        <v>2</v>
      </c>
      <c r="G316" s="1" t="s">
        <v>557</v>
      </c>
      <c r="H316" s="1" t="s">
        <v>4853</v>
      </c>
      <c r="I316" s="1">
        <v>5</v>
      </c>
      <c r="L316" s="1">
        <v>4</v>
      </c>
      <c r="M316" s="2" t="s">
        <v>4630</v>
      </c>
      <c r="N316" s="2" t="s">
        <v>4631</v>
      </c>
      <c r="S316" s="1" t="s">
        <v>57</v>
      </c>
      <c r="T316" s="1" t="s">
        <v>2250</v>
      </c>
      <c r="Y316" s="1" t="s">
        <v>172</v>
      </c>
      <c r="Z316" s="1" t="s">
        <v>2387</v>
      </c>
      <c r="AC316" s="1">
        <v>18</v>
      </c>
      <c r="AD316" s="1" t="s">
        <v>62</v>
      </c>
      <c r="AE316" s="1" t="s">
        <v>2845</v>
      </c>
    </row>
    <row r="317" spans="1:73" ht="13.5" customHeight="1">
      <c r="A317" s="3" t="str">
        <f>HYPERLINK("http://kyu.snu.ac.kr/sdhj/index.jsp?type=hj/GK14607_00IH_0001_0125.jpg","1783_성평곡면_125")</f>
        <v>1783_성평곡면_125</v>
      </c>
      <c r="B317" s="2">
        <v>1783</v>
      </c>
      <c r="C317" s="2" t="s">
        <v>4854</v>
      </c>
      <c r="D317" s="2" t="s">
        <v>4855</v>
      </c>
      <c r="E317" s="2">
        <v>316</v>
      </c>
      <c r="F317" s="1">
        <v>2</v>
      </c>
      <c r="G317" s="1" t="s">
        <v>557</v>
      </c>
      <c r="H317" s="1" t="s">
        <v>4853</v>
      </c>
      <c r="I317" s="1">
        <v>5</v>
      </c>
      <c r="L317" s="1">
        <v>4</v>
      </c>
      <c r="M317" s="2" t="s">
        <v>4630</v>
      </c>
      <c r="N317" s="2" t="s">
        <v>4631</v>
      </c>
      <c r="S317" s="1" t="s">
        <v>59</v>
      </c>
      <c r="T317" s="1" t="s">
        <v>2253</v>
      </c>
      <c r="U317" s="1" t="s">
        <v>195</v>
      </c>
      <c r="V317" s="1" t="s">
        <v>2283</v>
      </c>
      <c r="Y317" s="1" t="s">
        <v>798</v>
      </c>
      <c r="Z317" s="1" t="s">
        <v>2703</v>
      </c>
      <c r="AC317" s="1">
        <v>32</v>
      </c>
      <c r="AD317" s="1" t="s">
        <v>542</v>
      </c>
      <c r="AE317" s="1" t="s">
        <v>2851</v>
      </c>
    </row>
    <row r="318" spans="1:73" ht="13.5" customHeight="1">
      <c r="A318" s="3" t="str">
        <f>HYPERLINK("http://kyu.snu.ac.kr/sdhj/index.jsp?type=hj/GK14607_00IH_0001_0125.jpg","1783_성평곡면_125")</f>
        <v>1783_성평곡면_125</v>
      </c>
      <c r="B318" s="2">
        <v>1783</v>
      </c>
      <c r="C318" s="2" t="s">
        <v>4854</v>
      </c>
      <c r="D318" s="2" t="s">
        <v>4855</v>
      </c>
      <c r="E318" s="2">
        <v>317</v>
      </c>
      <c r="F318" s="1">
        <v>2</v>
      </c>
      <c r="G318" s="1" t="s">
        <v>557</v>
      </c>
      <c r="H318" s="1" t="s">
        <v>4853</v>
      </c>
      <c r="I318" s="1">
        <v>5</v>
      </c>
      <c r="L318" s="1">
        <v>4</v>
      </c>
      <c r="M318" s="2" t="s">
        <v>4630</v>
      </c>
      <c r="N318" s="2" t="s">
        <v>4631</v>
      </c>
      <c r="S318" s="1" t="s">
        <v>57</v>
      </c>
      <c r="T318" s="1" t="s">
        <v>2250</v>
      </c>
      <c r="Y318" s="1" t="s">
        <v>172</v>
      </c>
      <c r="Z318" s="1" t="s">
        <v>2387</v>
      </c>
      <c r="AC318" s="1">
        <v>15</v>
      </c>
      <c r="AD318" s="1" t="s">
        <v>58</v>
      </c>
      <c r="AE318" s="1" t="s">
        <v>2839</v>
      </c>
    </row>
    <row r="319" spans="1:73" ht="13.5" customHeight="1">
      <c r="A319" s="3" t="str">
        <f>HYPERLINK("http://kyu.snu.ac.kr/sdhj/index.jsp?type=hj/GK14607_00IH_0001_0125.jpg","1783_성평곡면_125")</f>
        <v>1783_성평곡면_125</v>
      </c>
      <c r="B319" s="2">
        <v>1783</v>
      </c>
      <c r="C319" s="2" t="s">
        <v>4854</v>
      </c>
      <c r="D319" s="2" t="s">
        <v>4855</v>
      </c>
      <c r="E319" s="2">
        <v>318</v>
      </c>
      <c r="F319" s="1">
        <v>2</v>
      </c>
      <c r="G319" s="1" t="s">
        <v>557</v>
      </c>
      <c r="H319" s="1" t="s">
        <v>4853</v>
      </c>
      <c r="I319" s="1">
        <v>5</v>
      </c>
      <c r="L319" s="1">
        <v>5</v>
      </c>
      <c r="M319" s="2" t="s">
        <v>4632</v>
      </c>
      <c r="N319" s="2" t="s">
        <v>4633</v>
      </c>
      <c r="T319" s="1" t="s">
        <v>4209</v>
      </c>
      <c r="W319" s="1" t="s">
        <v>87</v>
      </c>
      <c r="X319" s="1" t="s">
        <v>4231</v>
      </c>
      <c r="Y319" s="1" t="s">
        <v>799</v>
      </c>
      <c r="Z319" s="1" t="s">
        <v>2702</v>
      </c>
      <c r="AC319" s="1">
        <v>77</v>
      </c>
      <c r="AD319" s="1" t="s">
        <v>101</v>
      </c>
      <c r="AE319" s="1" t="s">
        <v>2834</v>
      </c>
      <c r="AJ319" s="1" t="s">
        <v>17</v>
      </c>
      <c r="AK319" s="1" t="s">
        <v>2920</v>
      </c>
      <c r="AL319" s="1" t="s">
        <v>107</v>
      </c>
      <c r="AM319" s="1" t="s">
        <v>2928</v>
      </c>
      <c r="AT319" s="1" t="s">
        <v>45</v>
      </c>
      <c r="AU319" s="1" t="s">
        <v>2316</v>
      </c>
      <c r="AV319" s="1" t="s">
        <v>800</v>
      </c>
      <c r="AW319" s="1" t="s">
        <v>3197</v>
      </c>
      <c r="BG319" s="1" t="s">
        <v>45</v>
      </c>
      <c r="BH319" s="1" t="s">
        <v>2316</v>
      </c>
      <c r="BI319" s="1" t="s">
        <v>801</v>
      </c>
      <c r="BJ319" s="1" t="s">
        <v>3505</v>
      </c>
      <c r="BK319" s="1" t="s">
        <v>45</v>
      </c>
      <c r="BL319" s="1" t="s">
        <v>2316</v>
      </c>
      <c r="BM319" s="1" t="s">
        <v>802</v>
      </c>
      <c r="BN319" s="1" t="s">
        <v>2731</v>
      </c>
      <c r="BO319" s="1" t="s">
        <v>45</v>
      </c>
      <c r="BP319" s="1" t="s">
        <v>2316</v>
      </c>
      <c r="BQ319" s="1" t="s">
        <v>803</v>
      </c>
      <c r="BR319" s="1" t="s">
        <v>3944</v>
      </c>
      <c r="BS319" s="1" t="s">
        <v>185</v>
      </c>
      <c r="BT319" s="1" t="s">
        <v>2934</v>
      </c>
      <c r="BU319" s="1" t="s">
        <v>4075</v>
      </c>
    </row>
    <row r="320" spans="1:73" ht="13.5" customHeight="1">
      <c r="A320" s="3" t="str">
        <f>HYPERLINK("http://kyu.snu.ac.kr/sdhj/index.jsp?type=hj/GK14607_00IH_0001_0125.jpg","1783_성평곡면_125")</f>
        <v>1783_성평곡면_125</v>
      </c>
      <c r="B320" s="2">
        <v>1783</v>
      </c>
      <c r="C320" s="2" t="s">
        <v>4854</v>
      </c>
      <c r="D320" s="2" t="s">
        <v>4855</v>
      </c>
      <c r="E320" s="2">
        <v>319</v>
      </c>
      <c r="F320" s="1">
        <v>2</v>
      </c>
      <c r="G320" s="1" t="s">
        <v>557</v>
      </c>
      <c r="H320" s="1" t="s">
        <v>4853</v>
      </c>
      <c r="I320" s="1">
        <v>5</v>
      </c>
      <c r="L320" s="1">
        <v>5</v>
      </c>
      <c r="M320" s="2" t="s">
        <v>4632</v>
      </c>
      <c r="N320" s="2" t="s">
        <v>4633</v>
      </c>
      <c r="S320" s="1" t="s">
        <v>804</v>
      </c>
      <c r="T320" s="1" t="s">
        <v>2268</v>
      </c>
      <c r="W320" s="1" t="s">
        <v>87</v>
      </c>
      <c r="X320" s="1" t="s">
        <v>4231</v>
      </c>
      <c r="Y320" s="1" t="s">
        <v>10</v>
      </c>
      <c r="Z320" s="1" t="s">
        <v>2386</v>
      </c>
      <c r="AC320" s="1">
        <v>56</v>
      </c>
      <c r="AD320" s="1" t="s">
        <v>112</v>
      </c>
      <c r="AE320" s="1" t="s">
        <v>2830</v>
      </c>
    </row>
    <row r="321" spans="1:73" ht="13.5" customHeight="1">
      <c r="A321" s="3" t="str">
        <f>HYPERLINK("http://kyu.snu.ac.kr/sdhj/index.jsp?type=hj/GK14607_00IH_0001_0125.jpg","1783_성평곡면_125")</f>
        <v>1783_성평곡면_125</v>
      </c>
      <c r="B321" s="2">
        <v>1783</v>
      </c>
      <c r="C321" s="2" t="s">
        <v>4854</v>
      </c>
      <c r="D321" s="2" t="s">
        <v>4855</v>
      </c>
      <c r="E321" s="2">
        <v>320</v>
      </c>
      <c r="F321" s="1">
        <v>2</v>
      </c>
      <c r="G321" s="1" t="s">
        <v>557</v>
      </c>
      <c r="H321" s="1" t="s">
        <v>4853</v>
      </c>
      <c r="I321" s="1">
        <v>5</v>
      </c>
      <c r="L321" s="1">
        <v>5</v>
      </c>
      <c r="M321" s="2" t="s">
        <v>4632</v>
      </c>
      <c r="N321" s="2" t="s">
        <v>4633</v>
      </c>
      <c r="S321" s="1" t="s">
        <v>57</v>
      </c>
      <c r="T321" s="1" t="s">
        <v>2250</v>
      </c>
      <c r="Y321" s="1" t="s">
        <v>172</v>
      </c>
      <c r="Z321" s="1" t="s">
        <v>2387</v>
      </c>
      <c r="AC321" s="1">
        <v>17</v>
      </c>
      <c r="BU321" s="1" t="s">
        <v>4079</v>
      </c>
    </row>
    <row r="322" spans="1:73" ht="13.5" customHeight="1">
      <c r="A322" s="3" t="str">
        <f>HYPERLINK("http://kyu.snu.ac.kr/sdhj/index.jsp?type=hj/GK14607_00IH_0001_0125.jpg","1783_성평곡면_125")</f>
        <v>1783_성평곡면_125</v>
      </c>
      <c r="B322" s="2">
        <v>1783</v>
      </c>
      <c r="C322" s="2" t="s">
        <v>4854</v>
      </c>
      <c r="D322" s="2" t="s">
        <v>4855</v>
      </c>
      <c r="E322" s="2">
        <v>321</v>
      </c>
      <c r="F322" s="1">
        <v>2</v>
      </c>
      <c r="G322" s="1" t="s">
        <v>557</v>
      </c>
      <c r="H322" s="1" t="s">
        <v>4853</v>
      </c>
      <c r="I322" s="1">
        <v>6</v>
      </c>
      <c r="J322" s="1" t="s">
        <v>805</v>
      </c>
      <c r="K322" s="1" t="s">
        <v>4185</v>
      </c>
      <c r="L322" s="1">
        <v>1</v>
      </c>
      <c r="M322" s="2" t="s">
        <v>707</v>
      </c>
      <c r="N322" s="2" t="s">
        <v>4483</v>
      </c>
      <c r="T322" s="1" t="s">
        <v>4209</v>
      </c>
      <c r="U322" s="1" t="s">
        <v>4080</v>
      </c>
      <c r="V322" s="1" t="s">
        <v>4081</v>
      </c>
      <c r="W322" s="1" t="s">
        <v>249</v>
      </c>
      <c r="X322" s="1" t="s">
        <v>4236</v>
      </c>
      <c r="Y322" s="1" t="s">
        <v>448</v>
      </c>
      <c r="Z322" s="1" t="s">
        <v>2632</v>
      </c>
      <c r="AC322" s="1">
        <v>53</v>
      </c>
      <c r="AD322" s="1" t="s">
        <v>40</v>
      </c>
      <c r="AE322" s="1" t="s">
        <v>2854</v>
      </c>
      <c r="AJ322" s="1" t="s">
        <v>17</v>
      </c>
      <c r="AK322" s="1" t="s">
        <v>2920</v>
      </c>
      <c r="AL322" s="1" t="s">
        <v>806</v>
      </c>
      <c r="AM322" s="1" t="s">
        <v>2958</v>
      </c>
      <c r="AT322" s="1" t="s">
        <v>203</v>
      </c>
      <c r="AU322" s="1" t="s">
        <v>2972</v>
      </c>
      <c r="AV322" s="1" t="s">
        <v>807</v>
      </c>
      <c r="AW322" s="1" t="s">
        <v>3196</v>
      </c>
      <c r="BG322" s="1" t="s">
        <v>203</v>
      </c>
      <c r="BH322" s="1" t="s">
        <v>2972</v>
      </c>
      <c r="BI322" s="1" t="s">
        <v>808</v>
      </c>
      <c r="BJ322" s="1" t="s">
        <v>3504</v>
      </c>
      <c r="BK322" s="1" t="s">
        <v>203</v>
      </c>
      <c r="BL322" s="1" t="s">
        <v>2972</v>
      </c>
      <c r="BM322" s="1" t="s">
        <v>809</v>
      </c>
      <c r="BN322" s="1" t="s">
        <v>3742</v>
      </c>
      <c r="BQ322" s="1" t="s">
        <v>810</v>
      </c>
      <c r="BR322" s="1" t="s">
        <v>4516</v>
      </c>
      <c r="BS322" s="1" t="s">
        <v>52</v>
      </c>
      <c r="BT322" s="1" t="s">
        <v>2899</v>
      </c>
    </row>
    <row r="323" spans="1:73" ht="13.5" customHeight="1">
      <c r="A323" s="3" t="str">
        <f>HYPERLINK("http://kyu.snu.ac.kr/sdhj/index.jsp?type=hj/GK14607_00IH_0001_0125.jpg","1783_성평곡면_125")</f>
        <v>1783_성평곡면_125</v>
      </c>
      <c r="B323" s="2">
        <v>1783</v>
      </c>
      <c r="C323" s="2" t="s">
        <v>4854</v>
      </c>
      <c r="D323" s="2" t="s">
        <v>4855</v>
      </c>
      <c r="E323" s="2">
        <v>322</v>
      </c>
      <c r="F323" s="1">
        <v>2</v>
      </c>
      <c r="G323" s="1" t="s">
        <v>557</v>
      </c>
      <c r="H323" s="1" t="s">
        <v>4853</v>
      </c>
      <c r="I323" s="1">
        <v>6</v>
      </c>
      <c r="L323" s="1">
        <v>1</v>
      </c>
      <c r="M323" s="2" t="s">
        <v>707</v>
      </c>
      <c r="N323" s="2" t="s">
        <v>4483</v>
      </c>
      <c r="S323" s="1" t="s">
        <v>49</v>
      </c>
      <c r="T323" s="1" t="s">
        <v>2251</v>
      </c>
      <c r="W323" s="1" t="s">
        <v>811</v>
      </c>
      <c r="X323" s="1" t="s">
        <v>2349</v>
      </c>
      <c r="Y323" s="1" t="s">
        <v>172</v>
      </c>
      <c r="Z323" s="1" t="s">
        <v>2387</v>
      </c>
      <c r="AC323" s="1">
        <v>46</v>
      </c>
      <c r="AD323" s="1" t="s">
        <v>291</v>
      </c>
      <c r="AE323" s="1" t="s">
        <v>2869</v>
      </c>
      <c r="AJ323" s="1" t="s">
        <v>17</v>
      </c>
      <c r="AK323" s="1" t="s">
        <v>2920</v>
      </c>
      <c r="AL323" s="1" t="s">
        <v>812</v>
      </c>
      <c r="AM323" s="1" t="s">
        <v>2961</v>
      </c>
      <c r="AV323" s="1" t="s">
        <v>813</v>
      </c>
      <c r="AW323" s="1" t="s">
        <v>3195</v>
      </c>
      <c r="BI323" s="1" t="s">
        <v>814</v>
      </c>
      <c r="BJ323" s="1" t="s">
        <v>3503</v>
      </c>
      <c r="BM323" s="1" t="s">
        <v>815</v>
      </c>
      <c r="BN323" s="1" t="s">
        <v>3741</v>
      </c>
      <c r="BQ323" s="1" t="s">
        <v>816</v>
      </c>
      <c r="BR323" s="1" t="s">
        <v>3943</v>
      </c>
      <c r="BS323" s="1" t="s">
        <v>817</v>
      </c>
      <c r="BT323" s="1" t="s">
        <v>2932</v>
      </c>
    </row>
    <row r="324" spans="1:73" ht="13.5" customHeight="1">
      <c r="A324" s="3" t="str">
        <f>HYPERLINK("http://kyu.snu.ac.kr/sdhj/index.jsp?type=hj/GK14607_00IH_0001_0125.jpg","1783_성평곡면_125")</f>
        <v>1783_성평곡면_125</v>
      </c>
      <c r="B324" s="2">
        <v>1783</v>
      </c>
      <c r="C324" s="2" t="s">
        <v>4854</v>
      </c>
      <c r="D324" s="2" t="s">
        <v>4855</v>
      </c>
      <c r="E324" s="2">
        <v>323</v>
      </c>
      <c r="F324" s="1">
        <v>2</v>
      </c>
      <c r="G324" s="1" t="s">
        <v>557</v>
      </c>
      <c r="H324" s="1" t="s">
        <v>4853</v>
      </c>
      <c r="I324" s="1">
        <v>6</v>
      </c>
      <c r="L324" s="1">
        <v>1</v>
      </c>
      <c r="M324" s="2" t="s">
        <v>707</v>
      </c>
      <c r="N324" s="2" t="s">
        <v>4483</v>
      </c>
      <c r="S324" s="1" t="s">
        <v>57</v>
      </c>
      <c r="T324" s="1" t="s">
        <v>2250</v>
      </c>
      <c r="Y324" s="1" t="s">
        <v>172</v>
      </c>
      <c r="Z324" s="1" t="s">
        <v>2387</v>
      </c>
      <c r="AC324" s="1">
        <v>15</v>
      </c>
      <c r="AD324" s="1" t="s">
        <v>58</v>
      </c>
      <c r="AE324" s="1" t="s">
        <v>2839</v>
      </c>
    </row>
    <row r="325" spans="1:73" ht="13.5" customHeight="1">
      <c r="A325" s="3" t="str">
        <f>HYPERLINK("http://kyu.snu.ac.kr/sdhj/index.jsp?type=hj/GK14607_00IH_0001_0125.jpg","1783_성평곡면_125")</f>
        <v>1783_성평곡면_125</v>
      </c>
      <c r="B325" s="2">
        <v>1783</v>
      </c>
      <c r="C325" s="2" t="s">
        <v>4854</v>
      </c>
      <c r="D325" s="2" t="s">
        <v>4855</v>
      </c>
      <c r="E325" s="2">
        <v>324</v>
      </c>
      <c r="F325" s="1">
        <v>2</v>
      </c>
      <c r="G325" s="1" t="s">
        <v>557</v>
      </c>
      <c r="H325" s="1" t="s">
        <v>4853</v>
      </c>
      <c r="I325" s="1">
        <v>6</v>
      </c>
      <c r="L325" s="1">
        <v>2</v>
      </c>
      <c r="M325" s="2" t="s">
        <v>4634</v>
      </c>
      <c r="N325" s="2" t="s">
        <v>4635</v>
      </c>
      <c r="T325" s="1" t="s">
        <v>4209</v>
      </c>
      <c r="U325" s="1" t="s">
        <v>128</v>
      </c>
      <c r="V325" s="1" t="s">
        <v>2293</v>
      </c>
      <c r="W325" s="1" t="s">
        <v>87</v>
      </c>
      <c r="X325" s="1" t="s">
        <v>4231</v>
      </c>
      <c r="Y325" s="1" t="s">
        <v>818</v>
      </c>
      <c r="Z325" s="1" t="s">
        <v>2701</v>
      </c>
      <c r="AC325" s="1">
        <v>48</v>
      </c>
      <c r="AD325" s="1" t="s">
        <v>51</v>
      </c>
      <c r="AE325" s="1" t="s">
        <v>2849</v>
      </c>
      <c r="AJ325" s="1" t="s">
        <v>17</v>
      </c>
      <c r="AK325" s="1" t="s">
        <v>2920</v>
      </c>
      <c r="AL325" s="1" t="s">
        <v>107</v>
      </c>
      <c r="AM325" s="1" t="s">
        <v>2928</v>
      </c>
      <c r="AT325" s="1" t="s">
        <v>45</v>
      </c>
      <c r="AU325" s="1" t="s">
        <v>2316</v>
      </c>
      <c r="AV325" s="1" t="s">
        <v>819</v>
      </c>
      <c r="AW325" s="1" t="s">
        <v>3081</v>
      </c>
      <c r="BG325" s="1" t="s">
        <v>45</v>
      </c>
      <c r="BH325" s="1" t="s">
        <v>2316</v>
      </c>
      <c r="BI325" s="1" t="s">
        <v>820</v>
      </c>
      <c r="BJ325" s="1" t="s">
        <v>3502</v>
      </c>
      <c r="BK325" s="1" t="s">
        <v>45</v>
      </c>
      <c r="BL325" s="1" t="s">
        <v>2316</v>
      </c>
      <c r="BM325" s="1" t="s">
        <v>821</v>
      </c>
      <c r="BN325" s="1" t="s">
        <v>3740</v>
      </c>
      <c r="BO325" s="1" t="s">
        <v>45</v>
      </c>
      <c r="BP325" s="1" t="s">
        <v>2316</v>
      </c>
      <c r="BQ325" s="1" t="s">
        <v>822</v>
      </c>
      <c r="BR325" s="1" t="s">
        <v>3942</v>
      </c>
      <c r="BS325" s="1" t="s">
        <v>418</v>
      </c>
      <c r="BT325" s="1" t="s">
        <v>2964</v>
      </c>
    </row>
    <row r="326" spans="1:73" ht="13.5" customHeight="1">
      <c r="A326" s="3" t="str">
        <f>HYPERLINK("http://kyu.snu.ac.kr/sdhj/index.jsp?type=hj/GK14607_00IH_0001_0125.jpg","1783_성평곡면_125")</f>
        <v>1783_성평곡면_125</v>
      </c>
      <c r="B326" s="2">
        <v>1783</v>
      </c>
      <c r="C326" s="2" t="s">
        <v>4854</v>
      </c>
      <c r="D326" s="2" t="s">
        <v>4855</v>
      </c>
      <c r="E326" s="2">
        <v>325</v>
      </c>
      <c r="F326" s="1">
        <v>2</v>
      </c>
      <c r="G326" s="1" t="s">
        <v>557</v>
      </c>
      <c r="H326" s="1" t="s">
        <v>4853</v>
      </c>
      <c r="I326" s="1">
        <v>6</v>
      </c>
      <c r="L326" s="1">
        <v>2</v>
      </c>
      <c r="M326" s="2" t="s">
        <v>4634</v>
      </c>
      <c r="N326" s="2" t="s">
        <v>4635</v>
      </c>
      <c r="S326" s="1" t="s">
        <v>49</v>
      </c>
      <c r="T326" s="1" t="s">
        <v>2251</v>
      </c>
      <c r="W326" s="1" t="s">
        <v>330</v>
      </c>
      <c r="X326" s="1" t="s">
        <v>2357</v>
      </c>
      <c r="Y326" s="1" t="s">
        <v>70</v>
      </c>
      <c r="Z326" s="1" t="s">
        <v>2399</v>
      </c>
      <c r="AC326" s="1">
        <v>46</v>
      </c>
      <c r="AD326" s="1" t="s">
        <v>291</v>
      </c>
      <c r="AE326" s="1" t="s">
        <v>2869</v>
      </c>
      <c r="AJ326" s="1" t="s">
        <v>120</v>
      </c>
      <c r="AK326" s="1" t="s">
        <v>2921</v>
      </c>
      <c r="AL326" s="1" t="s">
        <v>185</v>
      </c>
      <c r="AM326" s="1" t="s">
        <v>2934</v>
      </c>
      <c r="AT326" s="1" t="s">
        <v>45</v>
      </c>
      <c r="AU326" s="1" t="s">
        <v>2316</v>
      </c>
      <c r="AV326" s="1" t="s">
        <v>823</v>
      </c>
      <c r="AW326" s="1" t="s">
        <v>2393</v>
      </c>
      <c r="BG326" s="1" t="s">
        <v>45</v>
      </c>
      <c r="BH326" s="1" t="s">
        <v>2316</v>
      </c>
      <c r="BI326" s="1" t="s">
        <v>824</v>
      </c>
      <c r="BJ326" s="1" t="s">
        <v>3339</v>
      </c>
      <c r="BK326" s="1" t="s">
        <v>45</v>
      </c>
      <c r="BL326" s="1" t="s">
        <v>2316</v>
      </c>
      <c r="BM326" s="1" t="s">
        <v>634</v>
      </c>
      <c r="BN326" s="1" t="s">
        <v>3601</v>
      </c>
      <c r="BO326" s="1" t="s">
        <v>45</v>
      </c>
      <c r="BP326" s="1" t="s">
        <v>2316</v>
      </c>
      <c r="BQ326" s="1" t="s">
        <v>620</v>
      </c>
      <c r="BR326" s="1" t="s">
        <v>3816</v>
      </c>
      <c r="BS326" s="1" t="s">
        <v>52</v>
      </c>
      <c r="BT326" s="1" t="s">
        <v>2899</v>
      </c>
    </row>
    <row r="327" spans="1:73" ht="13.5" customHeight="1">
      <c r="A327" s="3" t="str">
        <f>HYPERLINK("http://kyu.snu.ac.kr/sdhj/index.jsp?type=hj/GK14607_00IH_0001_0125.jpg","1783_성평곡면_125")</f>
        <v>1783_성평곡면_125</v>
      </c>
      <c r="B327" s="2">
        <v>1783</v>
      </c>
      <c r="C327" s="2" t="s">
        <v>4854</v>
      </c>
      <c r="D327" s="2" t="s">
        <v>4855</v>
      </c>
      <c r="E327" s="2">
        <v>326</v>
      </c>
      <c r="F327" s="1">
        <v>2</v>
      </c>
      <c r="G327" s="1" t="s">
        <v>557</v>
      </c>
      <c r="H327" s="1" t="s">
        <v>4853</v>
      </c>
      <c r="I327" s="1">
        <v>6</v>
      </c>
      <c r="L327" s="1">
        <v>2</v>
      </c>
      <c r="M327" s="2" t="s">
        <v>4634</v>
      </c>
      <c r="N327" s="2" t="s">
        <v>4635</v>
      </c>
      <c r="S327" s="1" t="s">
        <v>57</v>
      </c>
      <c r="T327" s="1" t="s">
        <v>2250</v>
      </c>
      <c r="AC327" s="1">
        <v>15</v>
      </c>
      <c r="AD327" s="1" t="s">
        <v>58</v>
      </c>
      <c r="AE327" s="1" t="s">
        <v>2839</v>
      </c>
    </row>
    <row r="328" spans="1:73" ht="13.5" customHeight="1">
      <c r="A328" s="3" t="str">
        <f>HYPERLINK("http://kyu.snu.ac.kr/sdhj/index.jsp?type=hj/GK14607_00IH_0001_0125.jpg","1783_성평곡면_125")</f>
        <v>1783_성평곡면_125</v>
      </c>
      <c r="B328" s="2">
        <v>1783</v>
      </c>
      <c r="C328" s="2" t="s">
        <v>4854</v>
      </c>
      <c r="D328" s="2" t="s">
        <v>4855</v>
      </c>
      <c r="E328" s="2">
        <v>327</v>
      </c>
      <c r="F328" s="1">
        <v>2</v>
      </c>
      <c r="G328" s="1" t="s">
        <v>557</v>
      </c>
      <c r="H328" s="1" t="s">
        <v>4853</v>
      </c>
      <c r="I328" s="1">
        <v>6</v>
      </c>
      <c r="L328" s="1">
        <v>3</v>
      </c>
      <c r="M328" s="2" t="s">
        <v>4636</v>
      </c>
      <c r="N328" s="2" t="s">
        <v>4637</v>
      </c>
      <c r="T328" s="1" t="s">
        <v>4209</v>
      </c>
      <c r="U328" s="1" t="s">
        <v>825</v>
      </c>
      <c r="V328" s="1" t="s">
        <v>2330</v>
      </c>
      <c r="W328" s="1" t="s">
        <v>87</v>
      </c>
      <c r="X328" s="1" t="s">
        <v>4231</v>
      </c>
      <c r="Y328" s="1" t="s">
        <v>826</v>
      </c>
      <c r="Z328" s="1" t="s">
        <v>2700</v>
      </c>
      <c r="AC328" s="1">
        <v>47</v>
      </c>
      <c r="AD328" s="1" t="s">
        <v>71</v>
      </c>
      <c r="AE328" s="1" t="s">
        <v>2862</v>
      </c>
      <c r="AJ328" s="1" t="s">
        <v>17</v>
      </c>
      <c r="AK328" s="1" t="s">
        <v>2920</v>
      </c>
      <c r="AL328" s="1" t="s">
        <v>107</v>
      </c>
      <c r="AM328" s="1" t="s">
        <v>2928</v>
      </c>
      <c r="AT328" s="1" t="s">
        <v>42</v>
      </c>
      <c r="AU328" s="1" t="s">
        <v>2282</v>
      </c>
      <c r="AV328" s="1" t="s">
        <v>827</v>
      </c>
      <c r="AW328" s="1" t="s">
        <v>2505</v>
      </c>
      <c r="BG328" s="1" t="s">
        <v>42</v>
      </c>
      <c r="BH328" s="1" t="s">
        <v>2282</v>
      </c>
      <c r="BI328" s="1" t="s">
        <v>828</v>
      </c>
      <c r="BJ328" s="1" t="s">
        <v>2965</v>
      </c>
      <c r="BK328" s="1" t="s">
        <v>168</v>
      </c>
      <c r="BL328" s="1" t="s">
        <v>2980</v>
      </c>
      <c r="BM328" s="1" t="s">
        <v>829</v>
      </c>
      <c r="BN328" s="1" t="s">
        <v>3739</v>
      </c>
      <c r="BO328" s="1" t="s">
        <v>563</v>
      </c>
      <c r="BP328" s="1" t="s">
        <v>2974</v>
      </c>
      <c r="BQ328" s="1" t="s">
        <v>830</v>
      </c>
      <c r="BR328" s="1" t="s">
        <v>3941</v>
      </c>
      <c r="BS328" s="1" t="s">
        <v>52</v>
      </c>
      <c r="BT328" s="1" t="s">
        <v>2899</v>
      </c>
    </row>
    <row r="329" spans="1:73" ht="13.5" customHeight="1">
      <c r="A329" s="3" t="str">
        <f>HYPERLINK("http://kyu.snu.ac.kr/sdhj/index.jsp?type=hj/GK14607_00IH_0001_0125.jpg","1783_성평곡면_125")</f>
        <v>1783_성평곡면_125</v>
      </c>
      <c r="B329" s="2">
        <v>1783</v>
      </c>
      <c r="C329" s="2" t="s">
        <v>4854</v>
      </c>
      <c r="D329" s="2" t="s">
        <v>4855</v>
      </c>
      <c r="E329" s="2">
        <v>328</v>
      </c>
      <c r="F329" s="1">
        <v>2</v>
      </c>
      <c r="G329" s="1" t="s">
        <v>557</v>
      </c>
      <c r="H329" s="1" t="s">
        <v>4853</v>
      </c>
      <c r="I329" s="1">
        <v>6</v>
      </c>
      <c r="L329" s="1">
        <v>3</v>
      </c>
      <c r="M329" s="2" t="s">
        <v>4636</v>
      </c>
      <c r="N329" s="2" t="s">
        <v>4637</v>
      </c>
      <c r="S329" s="1" t="s">
        <v>49</v>
      </c>
      <c r="T329" s="1" t="s">
        <v>2251</v>
      </c>
      <c r="W329" s="1" t="s">
        <v>385</v>
      </c>
      <c r="X329" s="1" t="s">
        <v>2348</v>
      </c>
      <c r="Y329" s="1" t="s">
        <v>10</v>
      </c>
      <c r="Z329" s="1" t="s">
        <v>2386</v>
      </c>
      <c r="AC329" s="1">
        <v>47</v>
      </c>
      <c r="AD329" s="1" t="s">
        <v>71</v>
      </c>
      <c r="AE329" s="1" t="s">
        <v>2862</v>
      </c>
      <c r="AJ329" s="1" t="s">
        <v>17</v>
      </c>
      <c r="AK329" s="1" t="s">
        <v>2920</v>
      </c>
      <c r="AL329" s="1" t="s">
        <v>749</v>
      </c>
      <c r="AM329" s="1" t="s">
        <v>2960</v>
      </c>
      <c r="AT329" s="1" t="s">
        <v>42</v>
      </c>
      <c r="AU329" s="1" t="s">
        <v>2282</v>
      </c>
      <c r="AV329" s="1" t="s">
        <v>831</v>
      </c>
      <c r="AW329" s="1" t="s">
        <v>3194</v>
      </c>
      <c r="BG329" s="1" t="s">
        <v>168</v>
      </c>
      <c r="BH329" s="1" t="s">
        <v>2980</v>
      </c>
      <c r="BI329" s="1" t="s">
        <v>832</v>
      </c>
      <c r="BJ329" s="1" t="s">
        <v>3501</v>
      </c>
      <c r="BK329" s="1" t="s">
        <v>563</v>
      </c>
      <c r="BL329" s="1" t="s">
        <v>2974</v>
      </c>
      <c r="BM329" s="1" t="s">
        <v>752</v>
      </c>
      <c r="BN329" s="1" t="s">
        <v>3674</v>
      </c>
      <c r="BO329" s="1" t="s">
        <v>168</v>
      </c>
      <c r="BP329" s="1" t="s">
        <v>2980</v>
      </c>
      <c r="BQ329" s="1" t="s">
        <v>833</v>
      </c>
      <c r="BR329" s="1" t="s">
        <v>3940</v>
      </c>
      <c r="BS329" s="1" t="s">
        <v>370</v>
      </c>
      <c r="BT329" s="1" t="s">
        <v>2923</v>
      </c>
    </row>
    <row r="330" spans="1:73" ht="13.5" customHeight="1">
      <c r="A330" s="3" t="str">
        <f>HYPERLINK("http://kyu.snu.ac.kr/sdhj/index.jsp?type=hj/GK14607_00IH_0001_0125.jpg","1783_성평곡면_125")</f>
        <v>1783_성평곡면_125</v>
      </c>
      <c r="B330" s="2">
        <v>1783</v>
      </c>
      <c r="C330" s="2" t="s">
        <v>4854</v>
      </c>
      <c r="D330" s="2" t="s">
        <v>4855</v>
      </c>
      <c r="E330" s="2">
        <v>329</v>
      </c>
      <c r="F330" s="1">
        <v>2</v>
      </c>
      <c r="G330" s="1" t="s">
        <v>557</v>
      </c>
      <c r="H330" s="1" t="s">
        <v>4853</v>
      </c>
      <c r="I330" s="1">
        <v>6</v>
      </c>
      <c r="L330" s="1">
        <v>3</v>
      </c>
      <c r="M330" s="2" t="s">
        <v>4636</v>
      </c>
      <c r="N330" s="2" t="s">
        <v>4637</v>
      </c>
      <c r="S330" s="1" t="s">
        <v>57</v>
      </c>
      <c r="T330" s="1" t="s">
        <v>2250</v>
      </c>
      <c r="AC330" s="1">
        <v>15</v>
      </c>
      <c r="AD330" s="1" t="s">
        <v>58</v>
      </c>
      <c r="AE330" s="1" t="s">
        <v>2839</v>
      </c>
    </row>
    <row r="331" spans="1:73" ht="13.5" customHeight="1">
      <c r="A331" s="3" t="str">
        <f>HYPERLINK("http://kyu.snu.ac.kr/sdhj/index.jsp?type=hj/GK14607_00IH_0001_0125.jpg","1783_성평곡면_125")</f>
        <v>1783_성평곡면_125</v>
      </c>
      <c r="B331" s="2">
        <v>1783</v>
      </c>
      <c r="C331" s="2" t="s">
        <v>4854</v>
      </c>
      <c r="D331" s="2" t="s">
        <v>4855</v>
      </c>
      <c r="E331" s="2">
        <v>330</v>
      </c>
      <c r="F331" s="1">
        <v>2</v>
      </c>
      <c r="G331" s="1" t="s">
        <v>557</v>
      </c>
      <c r="H331" s="1" t="s">
        <v>4853</v>
      </c>
      <c r="I331" s="1">
        <v>6</v>
      </c>
      <c r="L331" s="1">
        <v>3</v>
      </c>
      <c r="M331" s="2" t="s">
        <v>4636</v>
      </c>
      <c r="N331" s="2" t="s">
        <v>4637</v>
      </c>
      <c r="S331" s="1" t="s">
        <v>57</v>
      </c>
      <c r="T331" s="1" t="s">
        <v>2250</v>
      </c>
      <c r="Y331" s="1" t="s">
        <v>172</v>
      </c>
      <c r="Z331" s="1" t="s">
        <v>2387</v>
      </c>
      <c r="AC331" s="1">
        <v>10</v>
      </c>
      <c r="AD331" s="1" t="s">
        <v>63</v>
      </c>
      <c r="AE331" s="1" t="s">
        <v>2813</v>
      </c>
    </row>
    <row r="332" spans="1:73" ht="13.5" customHeight="1">
      <c r="A332" s="3" t="str">
        <f>HYPERLINK("http://kyu.snu.ac.kr/sdhj/index.jsp?type=hj/GK14607_00IH_0001_0125.jpg","1783_성평곡면_125")</f>
        <v>1783_성평곡면_125</v>
      </c>
      <c r="B332" s="2">
        <v>1783</v>
      </c>
      <c r="C332" s="2" t="s">
        <v>4854</v>
      </c>
      <c r="D332" s="2" t="s">
        <v>4855</v>
      </c>
      <c r="E332" s="2">
        <v>331</v>
      </c>
      <c r="F332" s="1">
        <v>2</v>
      </c>
      <c r="G332" s="1" t="s">
        <v>557</v>
      </c>
      <c r="H332" s="1" t="s">
        <v>4853</v>
      </c>
      <c r="I332" s="1">
        <v>6</v>
      </c>
      <c r="L332" s="1">
        <v>4</v>
      </c>
      <c r="M332" s="2" t="s">
        <v>4638</v>
      </c>
      <c r="N332" s="2" t="s">
        <v>4639</v>
      </c>
      <c r="T332" s="1" t="s">
        <v>4209</v>
      </c>
      <c r="U332" s="1" t="s">
        <v>569</v>
      </c>
      <c r="V332" s="1" t="s">
        <v>4205</v>
      </c>
      <c r="W332" s="1" t="s">
        <v>87</v>
      </c>
      <c r="X332" s="1" t="s">
        <v>4231</v>
      </c>
      <c r="Y332" s="1" t="s">
        <v>834</v>
      </c>
      <c r="Z332" s="1" t="s">
        <v>2699</v>
      </c>
      <c r="AC332" s="1">
        <v>64</v>
      </c>
      <c r="AD332" s="1" t="s">
        <v>126</v>
      </c>
      <c r="AE332" s="1" t="s">
        <v>2816</v>
      </c>
      <c r="AJ332" s="1" t="s">
        <v>17</v>
      </c>
      <c r="AK332" s="1" t="s">
        <v>2920</v>
      </c>
      <c r="AL332" s="1" t="s">
        <v>48</v>
      </c>
      <c r="AM332" s="1" t="s">
        <v>4339</v>
      </c>
      <c r="AT332" s="1" t="s">
        <v>42</v>
      </c>
      <c r="AU332" s="1" t="s">
        <v>2282</v>
      </c>
      <c r="AV332" s="1" t="s">
        <v>835</v>
      </c>
      <c r="AW332" s="1" t="s">
        <v>3158</v>
      </c>
      <c r="BG332" s="1" t="s">
        <v>168</v>
      </c>
      <c r="BH332" s="1" t="s">
        <v>2980</v>
      </c>
      <c r="BI332" s="1" t="s">
        <v>836</v>
      </c>
      <c r="BJ332" s="1" t="s">
        <v>3471</v>
      </c>
      <c r="BK332" s="1" t="s">
        <v>837</v>
      </c>
      <c r="BL332" s="1" t="s">
        <v>3577</v>
      </c>
      <c r="BM332" s="1" t="s">
        <v>838</v>
      </c>
      <c r="BN332" s="1" t="s">
        <v>3713</v>
      </c>
      <c r="BO332" s="1" t="s">
        <v>42</v>
      </c>
      <c r="BP332" s="1" t="s">
        <v>2282</v>
      </c>
      <c r="BQ332" s="1" t="s">
        <v>839</v>
      </c>
      <c r="BR332" s="1" t="s">
        <v>3916</v>
      </c>
      <c r="BS332" s="1" t="s">
        <v>840</v>
      </c>
      <c r="BT332" s="1" t="s">
        <v>4013</v>
      </c>
    </row>
    <row r="333" spans="1:73" ht="13.5" customHeight="1">
      <c r="A333" s="3" t="str">
        <f>HYPERLINK("http://kyu.snu.ac.kr/sdhj/index.jsp?type=hj/GK14607_00IH_0001_0125.jpg","1783_성평곡면_125")</f>
        <v>1783_성평곡면_125</v>
      </c>
      <c r="B333" s="2">
        <v>1783</v>
      </c>
      <c r="C333" s="2" t="s">
        <v>4854</v>
      </c>
      <c r="D333" s="2" t="s">
        <v>4855</v>
      </c>
      <c r="E333" s="2">
        <v>332</v>
      </c>
      <c r="F333" s="1">
        <v>2</v>
      </c>
      <c r="G333" s="1" t="s">
        <v>557</v>
      </c>
      <c r="H333" s="1" t="s">
        <v>4853</v>
      </c>
      <c r="I333" s="1">
        <v>6</v>
      </c>
      <c r="L333" s="1">
        <v>4</v>
      </c>
      <c r="M333" s="2" t="s">
        <v>4638</v>
      </c>
      <c r="N333" s="2" t="s">
        <v>4639</v>
      </c>
      <c r="S333" s="1" t="s">
        <v>49</v>
      </c>
      <c r="T333" s="1" t="s">
        <v>2251</v>
      </c>
      <c r="W333" s="1" t="s">
        <v>841</v>
      </c>
      <c r="X333" s="1" t="s">
        <v>2368</v>
      </c>
      <c r="Y333" s="1" t="s">
        <v>172</v>
      </c>
      <c r="Z333" s="1" t="s">
        <v>2387</v>
      </c>
      <c r="AC333" s="1">
        <v>52</v>
      </c>
      <c r="AD333" s="1" t="s">
        <v>842</v>
      </c>
      <c r="AE333" s="1" t="s">
        <v>2842</v>
      </c>
      <c r="AJ333" s="1" t="s">
        <v>17</v>
      </c>
      <c r="AK333" s="1" t="s">
        <v>2920</v>
      </c>
      <c r="AL333" s="1" t="s">
        <v>52</v>
      </c>
      <c r="AM333" s="1" t="s">
        <v>2899</v>
      </c>
      <c r="AT333" s="1" t="s">
        <v>203</v>
      </c>
      <c r="AU333" s="1" t="s">
        <v>2972</v>
      </c>
      <c r="AV333" s="1" t="s">
        <v>843</v>
      </c>
      <c r="AW333" s="1" t="s">
        <v>3193</v>
      </c>
      <c r="BG333" s="1" t="s">
        <v>203</v>
      </c>
      <c r="BH333" s="1" t="s">
        <v>2972</v>
      </c>
      <c r="BI333" s="1" t="s">
        <v>844</v>
      </c>
      <c r="BJ333" s="1" t="s">
        <v>3500</v>
      </c>
      <c r="BK333" s="1" t="s">
        <v>168</v>
      </c>
      <c r="BL333" s="1" t="s">
        <v>2980</v>
      </c>
      <c r="BM333" s="1" t="s">
        <v>845</v>
      </c>
      <c r="BN333" s="1" t="s">
        <v>3738</v>
      </c>
      <c r="BQ333" s="1" t="s">
        <v>846</v>
      </c>
      <c r="BR333" s="1" t="s">
        <v>4489</v>
      </c>
      <c r="BS333" s="1" t="s">
        <v>41</v>
      </c>
      <c r="BT333" s="1" t="s">
        <v>2918</v>
      </c>
    </row>
    <row r="334" spans="1:73" ht="13.5" customHeight="1">
      <c r="A334" s="3" t="str">
        <f>HYPERLINK("http://kyu.snu.ac.kr/sdhj/index.jsp?type=hj/GK14607_00IH_0001_0125.jpg","1783_성평곡면_125")</f>
        <v>1783_성평곡면_125</v>
      </c>
      <c r="B334" s="2">
        <v>1783</v>
      </c>
      <c r="C334" s="2" t="s">
        <v>4854</v>
      </c>
      <c r="D334" s="2" t="s">
        <v>4855</v>
      </c>
      <c r="E334" s="2">
        <v>333</v>
      </c>
      <c r="F334" s="1">
        <v>2</v>
      </c>
      <c r="G334" s="1" t="s">
        <v>557</v>
      </c>
      <c r="H334" s="1" t="s">
        <v>4853</v>
      </c>
      <c r="I334" s="1">
        <v>6</v>
      </c>
      <c r="L334" s="1">
        <v>4</v>
      </c>
      <c r="M334" s="2" t="s">
        <v>4638</v>
      </c>
      <c r="N334" s="2" t="s">
        <v>4639</v>
      </c>
      <c r="S334" s="1" t="s">
        <v>59</v>
      </c>
      <c r="T334" s="1" t="s">
        <v>2253</v>
      </c>
      <c r="U334" s="1" t="s">
        <v>200</v>
      </c>
      <c r="V334" s="1" t="s">
        <v>2338</v>
      </c>
      <c r="Y334" s="1" t="s">
        <v>847</v>
      </c>
      <c r="Z334" s="1" t="s">
        <v>2698</v>
      </c>
      <c r="AC334" s="1">
        <v>29</v>
      </c>
      <c r="AD334" s="1" t="s">
        <v>78</v>
      </c>
      <c r="AE334" s="1" t="s">
        <v>2855</v>
      </c>
    </row>
    <row r="335" spans="1:73" ht="13.5" customHeight="1">
      <c r="A335" s="3" t="str">
        <f>HYPERLINK("http://kyu.snu.ac.kr/sdhj/index.jsp?type=hj/GK14607_00IH_0001_0125.jpg","1783_성평곡면_125")</f>
        <v>1783_성평곡면_125</v>
      </c>
      <c r="B335" s="2">
        <v>1783</v>
      </c>
      <c r="C335" s="2" t="s">
        <v>4854</v>
      </c>
      <c r="D335" s="2" t="s">
        <v>4855</v>
      </c>
      <c r="E335" s="2">
        <v>334</v>
      </c>
      <c r="F335" s="1">
        <v>2</v>
      </c>
      <c r="G335" s="1" t="s">
        <v>557</v>
      </c>
      <c r="H335" s="1" t="s">
        <v>4853</v>
      </c>
      <c r="I335" s="1">
        <v>6</v>
      </c>
      <c r="L335" s="1">
        <v>4</v>
      </c>
      <c r="M335" s="2" t="s">
        <v>4638</v>
      </c>
      <c r="N335" s="2" t="s">
        <v>4639</v>
      </c>
      <c r="S335" s="1" t="s">
        <v>86</v>
      </c>
      <c r="T335" s="1" t="s">
        <v>1400</v>
      </c>
      <c r="W335" s="1" t="s">
        <v>848</v>
      </c>
      <c r="X335" s="1" t="s">
        <v>2349</v>
      </c>
      <c r="Y335" s="1" t="s">
        <v>10</v>
      </c>
      <c r="Z335" s="1" t="s">
        <v>2386</v>
      </c>
      <c r="AC335" s="1">
        <v>24</v>
      </c>
      <c r="AD335" s="1" t="s">
        <v>73</v>
      </c>
      <c r="AE335" s="1" t="s">
        <v>2599</v>
      </c>
    </row>
    <row r="336" spans="1:73" ht="13.5" customHeight="1">
      <c r="A336" s="3" t="str">
        <f>HYPERLINK("http://kyu.snu.ac.kr/sdhj/index.jsp?type=hj/GK14607_00IH_0001_0125.jpg","1783_성평곡면_125")</f>
        <v>1783_성평곡면_125</v>
      </c>
      <c r="B336" s="2">
        <v>1783</v>
      </c>
      <c r="C336" s="2" t="s">
        <v>4854</v>
      </c>
      <c r="D336" s="2" t="s">
        <v>4855</v>
      </c>
      <c r="E336" s="2">
        <v>335</v>
      </c>
      <c r="F336" s="1">
        <v>2</v>
      </c>
      <c r="G336" s="1" t="s">
        <v>557</v>
      </c>
      <c r="H336" s="1" t="s">
        <v>4853</v>
      </c>
      <c r="I336" s="1">
        <v>6</v>
      </c>
      <c r="L336" s="1">
        <v>5</v>
      </c>
      <c r="M336" s="2" t="s">
        <v>4640</v>
      </c>
      <c r="N336" s="2" t="s">
        <v>4185</v>
      </c>
      <c r="T336" s="1" t="s">
        <v>4209</v>
      </c>
      <c r="U336" s="1" t="s">
        <v>825</v>
      </c>
      <c r="V336" s="1" t="s">
        <v>2330</v>
      </c>
      <c r="W336" s="1" t="s">
        <v>87</v>
      </c>
      <c r="X336" s="1" t="s">
        <v>4231</v>
      </c>
      <c r="Y336" s="1" t="s">
        <v>849</v>
      </c>
      <c r="Z336" s="1" t="s">
        <v>2697</v>
      </c>
      <c r="AC336" s="1">
        <v>44</v>
      </c>
      <c r="AD336" s="1" t="s">
        <v>176</v>
      </c>
      <c r="AE336" s="1" t="s">
        <v>2821</v>
      </c>
      <c r="AJ336" s="1" t="s">
        <v>17</v>
      </c>
      <c r="AK336" s="1" t="s">
        <v>2920</v>
      </c>
      <c r="AL336" s="1" t="s">
        <v>48</v>
      </c>
      <c r="AM336" s="1" t="s">
        <v>4339</v>
      </c>
      <c r="AT336" s="1" t="s">
        <v>168</v>
      </c>
      <c r="AU336" s="1" t="s">
        <v>2980</v>
      </c>
      <c r="AV336" s="1" t="s">
        <v>850</v>
      </c>
      <c r="AW336" s="1" t="s">
        <v>3192</v>
      </c>
      <c r="BG336" s="1" t="s">
        <v>563</v>
      </c>
      <c r="BH336" s="1" t="s">
        <v>2974</v>
      </c>
      <c r="BI336" s="1" t="s">
        <v>851</v>
      </c>
      <c r="BJ336" s="1" t="s">
        <v>3499</v>
      </c>
      <c r="BK336" s="1" t="s">
        <v>168</v>
      </c>
      <c r="BL336" s="1" t="s">
        <v>2980</v>
      </c>
      <c r="BM336" s="1" t="s">
        <v>852</v>
      </c>
      <c r="BN336" s="1" t="s">
        <v>3737</v>
      </c>
      <c r="BQ336" s="1" t="s">
        <v>853</v>
      </c>
      <c r="BR336" s="1" t="s">
        <v>3939</v>
      </c>
      <c r="BS336" s="1" t="s">
        <v>259</v>
      </c>
      <c r="BT336" s="1" t="s">
        <v>2929</v>
      </c>
    </row>
    <row r="337" spans="1:72" ht="13.5" customHeight="1">
      <c r="A337" s="3" t="str">
        <f>HYPERLINK("http://kyu.snu.ac.kr/sdhj/index.jsp?type=hj/GK14607_00IH_0001_0125.jpg","1783_성평곡면_125")</f>
        <v>1783_성평곡면_125</v>
      </c>
      <c r="B337" s="2">
        <v>1783</v>
      </c>
      <c r="C337" s="2" t="s">
        <v>4854</v>
      </c>
      <c r="D337" s="2" t="s">
        <v>4855</v>
      </c>
      <c r="E337" s="2">
        <v>336</v>
      </c>
      <c r="F337" s="1">
        <v>2</v>
      </c>
      <c r="G337" s="1" t="s">
        <v>557</v>
      </c>
      <c r="H337" s="1" t="s">
        <v>4853</v>
      </c>
      <c r="I337" s="1">
        <v>6</v>
      </c>
      <c r="L337" s="1">
        <v>5</v>
      </c>
      <c r="M337" s="2" t="s">
        <v>4640</v>
      </c>
      <c r="N337" s="2" t="s">
        <v>4185</v>
      </c>
      <c r="S337" s="1" t="s">
        <v>49</v>
      </c>
      <c r="T337" s="1" t="s">
        <v>2251</v>
      </c>
      <c r="W337" s="1" t="s">
        <v>87</v>
      </c>
      <c r="X337" s="1" t="s">
        <v>4231</v>
      </c>
      <c r="Y337" s="1" t="s">
        <v>172</v>
      </c>
      <c r="Z337" s="1" t="s">
        <v>2387</v>
      </c>
      <c r="AC337" s="1">
        <v>41</v>
      </c>
      <c r="AD337" s="1" t="s">
        <v>305</v>
      </c>
      <c r="AE337" s="1" t="s">
        <v>2861</v>
      </c>
      <c r="AJ337" s="1" t="s">
        <v>17</v>
      </c>
      <c r="AK337" s="1" t="s">
        <v>2920</v>
      </c>
      <c r="AL337" s="1" t="s">
        <v>107</v>
      </c>
      <c r="AM337" s="1" t="s">
        <v>2928</v>
      </c>
      <c r="AT337" s="1" t="s">
        <v>42</v>
      </c>
      <c r="AU337" s="1" t="s">
        <v>2282</v>
      </c>
      <c r="AV337" s="1" t="s">
        <v>854</v>
      </c>
      <c r="AW337" s="1" t="s">
        <v>3191</v>
      </c>
      <c r="BG337" s="1" t="s">
        <v>42</v>
      </c>
      <c r="BH337" s="1" t="s">
        <v>2282</v>
      </c>
      <c r="BI337" s="1" t="s">
        <v>855</v>
      </c>
      <c r="BJ337" s="1" t="s">
        <v>3498</v>
      </c>
      <c r="BK337" s="1" t="s">
        <v>168</v>
      </c>
      <c r="BL337" s="1" t="s">
        <v>2980</v>
      </c>
      <c r="BM337" s="1" t="s">
        <v>856</v>
      </c>
      <c r="BN337" s="1" t="s">
        <v>3129</v>
      </c>
      <c r="BQ337" s="1" t="s">
        <v>857</v>
      </c>
      <c r="BR337" s="1" t="s">
        <v>3938</v>
      </c>
      <c r="BS337" s="1" t="s">
        <v>858</v>
      </c>
      <c r="BT337" s="1" t="s">
        <v>2926</v>
      </c>
    </row>
    <row r="338" spans="1:72" ht="13.5" customHeight="1">
      <c r="A338" s="3" t="str">
        <f>HYPERLINK("http://kyu.snu.ac.kr/sdhj/index.jsp?type=hj/GK14607_00IH_0001_0125.jpg","1783_성평곡면_125")</f>
        <v>1783_성평곡면_125</v>
      </c>
      <c r="B338" s="2">
        <v>1783</v>
      </c>
      <c r="C338" s="2" t="s">
        <v>4854</v>
      </c>
      <c r="D338" s="2" t="s">
        <v>4855</v>
      </c>
      <c r="E338" s="2">
        <v>337</v>
      </c>
      <c r="F338" s="1">
        <v>2</v>
      </c>
      <c r="G338" s="1" t="s">
        <v>557</v>
      </c>
      <c r="H338" s="1" t="s">
        <v>4853</v>
      </c>
      <c r="I338" s="1">
        <v>6</v>
      </c>
      <c r="L338" s="1">
        <v>5</v>
      </c>
      <c r="M338" s="2" t="s">
        <v>4640</v>
      </c>
      <c r="N338" s="2" t="s">
        <v>4185</v>
      </c>
      <c r="S338" s="1" t="s">
        <v>57</v>
      </c>
      <c r="T338" s="1" t="s">
        <v>2250</v>
      </c>
      <c r="AF338" s="1" t="s">
        <v>171</v>
      </c>
      <c r="AG338" s="1" t="s">
        <v>2877</v>
      </c>
    </row>
    <row r="339" spans="1:72" ht="13.5" customHeight="1">
      <c r="A339" s="3" t="str">
        <f>HYPERLINK("http://kyu.snu.ac.kr/sdhj/index.jsp?type=hj/GK14607_00IH_0001_0125.jpg","1783_성평곡면_125")</f>
        <v>1783_성평곡면_125</v>
      </c>
      <c r="B339" s="2">
        <v>1783</v>
      </c>
      <c r="C339" s="2" t="s">
        <v>4854</v>
      </c>
      <c r="D339" s="2" t="s">
        <v>4855</v>
      </c>
      <c r="E339" s="2">
        <v>338</v>
      </c>
      <c r="F339" s="1">
        <v>2</v>
      </c>
      <c r="G339" s="1" t="s">
        <v>557</v>
      </c>
      <c r="H339" s="1" t="s">
        <v>4853</v>
      </c>
      <c r="I339" s="1">
        <v>6</v>
      </c>
      <c r="L339" s="1">
        <v>5</v>
      </c>
      <c r="M339" s="2" t="s">
        <v>4640</v>
      </c>
      <c r="N339" s="2" t="s">
        <v>4185</v>
      </c>
      <c r="S339" s="1" t="s">
        <v>57</v>
      </c>
      <c r="T339" s="1" t="s">
        <v>2250</v>
      </c>
      <c r="Y339" s="1" t="s">
        <v>172</v>
      </c>
      <c r="Z339" s="1" t="s">
        <v>2387</v>
      </c>
      <c r="AC339" s="1">
        <v>11</v>
      </c>
      <c r="AD339" s="1" t="s">
        <v>130</v>
      </c>
      <c r="AE339" s="1" t="s">
        <v>2823</v>
      </c>
    </row>
    <row r="340" spans="1:72" ht="13.5" customHeight="1">
      <c r="A340" s="3" t="str">
        <f>HYPERLINK("http://kyu.snu.ac.kr/sdhj/index.jsp?type=hj/GK14607_00IH_0001_0125.jpg","1783_성평곡면_125")</f>
        <v>1783_성평곡면_125</v>
      </c>
      <c r="B340" s="2">
        <v>1783</v>
      </c>
      <c r="C340" s="2" t="s">
        <v>4854</v>
      </c>
      <c r="D340" s="2" t="s">
        <v>4855</v>
      </c>
      <c r="E340" s="2">
        <v>339</v>
      </c>
      <c r="F340" s="1">
        <v>2</v>
      </c>
      <c r="G340" s="1" t="s">
        <v>557</v>
      </c>
      <c r="H340" s="1" t="s">
        <v>4853</v>
      </c>
      <c r="I340" s="1">
        <v>6</v>
      </c>
      <c r="L340" s="1">
        <v>5</v>
      </c>
      <c r="M340" s="2" t="s">
        <v>4640</v>
      </c>
      <c r="N340" s="2" t="s">
        <v>4185</v>
      </c>
      <c r="S340" s="1" t="s">
        <v>57</v>
      </c>
      <c r="T340" s="1" t="s">
        <v>2250</v>
      </c>
      <c r="Y340" s="1" t="s">
        <v>172</v>
      </c>
      <c r="Z340" s="1" t="s">
        <v>2387</v>
      </c>
      <c r="AC340" s="1">
        <v>6</v>
      </c>
      <c r="AD340" s="1" t="s">
        <v>265</v>
      </c>
      <c r="AE340" s="1" t="s">
        <v>2837</v>
      </c>
    </row>
    <row r="341" spans="1:72" ht="13.5" customHeight="1">
      <c r="A341" s="3" t="str">
        <f>HYPERLINK("http://kyu.snu.ac.kr/sdhj/index.jsp?type=hj/GK14607_00IH_0001_0125.jpg","1783_성평곡면_125")</f>
        <v>1783_성평곡면_125</v>
      </c>
      <c r="B341" s="2">
        <v>1783</v>
      </c>
      <c r="C341" s="2" t="s">
        <v>4854</v>
      </c>
      <c r="D341" s="2" t="s">
        <v>4855</v>
      </c>
      <c r="E341" s="2">
        <v>340</v>
      </c>
      <c r="F341" s="1">
        <v>2</v>
      </c>
      <c r="G341" s="1" t="s">
        <v>557</v>
      </c>
      <c r="H341" s="1" t="s">
        <v>4853</v>
      </c>
      <c r="I341" s="1">
        <v>6</v>
      </c>
      <c r="L341" s="1">
        <v>5</v>
      </c>
      <c r="M341" s="2" t="s">
        <v>4640</v>
      </c>
      <c r="N341" s="2" t="s">
        <v>4185</v>
      </c>
      <c r="S341" s="1" t="s">
        <v>59</v>
      </c>
      <c r="T341" s="1" t="s">
        <v>2253</v>
      </c>
      <c r="U341" s="1" t="s">
        <v>679</v>
      </c>
      <c r="V341" s="1" t="s">
        <v>2297</v>
      </c>
      <c r="Y341" s="1" t="s">
        <v>859</v>
      </c>
      <c r="Z341" s="1" t="s">
        <v>2696</v>
      </c>
      <c r="AC341" s="1">
        <v>29</v>
      </c>
      <c r="AD341" s="1" t="s">
        <v>78</v>
      </c>
      <c r="AE341" s="1" t="s">
        <v>2855</v>
      </c>
    </row>
    <row r="342" spans="1:72" ht="13.5" customHeight="1">
      <c r="A342" s="3" t="str">
        <f>HYPERLINK("http://kyu.snu.ac.kr/sdhj/index.jsp?type=hj/GK14607_00IH_0001_0125.jpg","1783_성평곡면_125")</f>
        <v>1783_성평곡면_125</v>
      </c>
      <c r="B342" s="2">
        <v>1783</v>
      </c>
      <c r="C342" s="2" t="s">
        <v>4854</v>
      </c>
      <c r="D342" s="2" t="s">
        <v>4855</v>
      </c>
      <c r="E342" s="2">
        <v>341</v>
      </c>
      <c r="F342" s="1">
        <v>2</v>
      </c>
      <c r="G342" s="1" t="s">
        <v>557</v>
      </c>
      <c r="H342" s="1" t="s">
        <v>4853</v>
      </c>
      <c r="I342" s="1">
        <v>7</v>
      </c>
      <c r="J342" s="1" t="s">
        <v>860</v>
      </c>
      <c r="K342" s="1" t="s">
        <v>2230</v>
      </c>
      <c r="L342" s="1">
        <v>1</v>
      </c>
      <c r="M342" s="2" t="s">
        <v>4641</v>
      </c>
      <c r="N342" s="2" t="s">
        <v>4642</v>
      </c>
      <c r="T342" s="1" t="s">
        <v>4209</v>
      </c>
      <c r="U342" s="1" t="s">
        <v>128</v>
      </c>
      <c r="V342" s="1" t="s">
        <v>2293</v>
      </c>
      <c r="W342" s="1" t="s">
        <v>848</v>
      </c>
      <c r="X342" s="1" t="s">
        <v>2349</v>
      </c>
      <c r="Y342" s="1" t="s">
        <v>861</v>
      </c>
      <c r="Z342" s="1" t="s">
        <v>2695</v>
      </c>
      <c r="AC342" s="1">
        <v>49</v>
      </c>
      <c r="AD342" s="1" t="s">
        <v>713</v>
      </c>
      <c r="AE342" s="1" t="s">
        <v>2841</v>
      </c>
      <c r="AJ342" s="1" t="s">
        <v>17</v>
      </c>
      <c r="AK342" s="1" t="s">
        <v>2920</v>
      </c>
      <c r="AL342" s="1" t="s">
        <v>370</v>
      </c>
      <c r="AM342" s="1" t="s">
        <v>2923</v>
      </c>
      <c r="AT342" s="1" t="s">
        <v>45</v>
      </c>
      <c r="AU342" s="1" t="s">
        <v>2316</v>
      </c>
      <c r="AV342" s="1" t="s">
        <v>862</v>
      </c>
      <c r="AW342" s="1" t="s">
        <v>3190</v>
      </c>
      <c r="BG342" s="1" t="s">
        <v>45</v>
      </c>
      <c r="BH342" s="1" t="s">
        <v>2316</v>
      </c>
      <c r="BI342" s="1" t="s">
        <v>863</v>
      </c>
      <c r="BJ342" s="1" t="s">
        <v>3497</v>
      </c>
      <c r="BK342" s="1" t="s">
        <v>45</v>
      </c>
      <c r="BL342" s="1" t="s">
        <v>2316</v>
      </c>
      <c r="BM342" s="1" t="s">
        <v>864</v>
      </c>
      <c r="BN342" s="1" t="s">
        <v>3736</v>
      </c>
      <c r="BO342" s="1" t="s">
        <v>45</v>
      </c>
      <c r="BP342" s="1" t="s">
        <v>2316</v>
      </c>
      <c r="BQ342" s="1" t="s">
        <v>865</v>
      </c>
      <c r="BR342" s="1" t="s">
        <v>3937</v>
      </c>
      <c r="BS342" s="1" t="s">
        <v>866</v>
      </c>
      <c r="BT342" s="1" t="s">
        <v>4524</v>
      </c>
    </row>
    <row r="343" spans="1:72" ht="13.5" customHeight="1">
      <c r="A343" s="3" t="str">
        <f>HYPERLINK("http://kyu.snu.ac.kr/sdhj/index.jsp?type=hj/GK14607_00IH_0001_0125.jpg","1783_성평곡면_125")</f>
        <v>1783_성평곡면_125</v>
      </c>
      <c r="B343" s="2">
        <v>1783</v>
      </c>
      <c r="C343" s="2" t="s">
        <v>4854</v>
      </c>
      <c r="D343" s="2" t="s">
        <v>4855</v>
      </c>
      <c r="E343" s="2">
        <v>342</v>
      </c>
      <c r="F343" s="1">
        <v>2</v>
      </c>
      <c r="G343" s="1" t="s">
        <v>557</v>
      </c>
      <c r="H343" s="1" t="s">
        <v>4853</v>
      </c>
      <c r="I343" s="1">
        <v>7</v>
      </c>
      <c r="L343" s="1">
        <v>1</v>
      </c>
      <c r="M343" s="2" t="s">
        <v>4641</v>
      </c>
      <c r="N343" s="2" t="s">
        <v>4642</v>
      </c>
      <c r="S343" s="1" t="s">
        <v>49</v>
      </c>
      <c r="T343" s="1" t="s">
        <v>2251</v>
      </c>
      <c r="W343" s="1" t="s">
        <v>95</v>
      </c>
      <c r="X343" s="1" t="s">
        <v>2378</v>
      </c>
      <c r="Y343" s="1" t="s">
        <v>70</v>
      </c>
      <c r="Z343" s="1" t="s">
        <v>2399</v>
      </c>
      <c r="AC343" s="1">
        <v>44</v>
      </c>
      <c r="AD343" s="1" t="s">
        <v>176</v>
      </c>
      <c r="AE343" s="1" t="s">
        <v>2821</v>
      </c>
      <c r="AJ343" s="1" t="s">
        <v>120</v>
      </c>
      <c r="AK343" s="1" t="s">
        <v>2921</v>
      </c>
      <c r="AL343" s="1" t="s">
        <v>118</v>
      </c>
      <c r="AM343" s="1" t="s">
        <v>2944</v>
      </c>
      <c r="AT343" s="1" t="s">
        <v>128</v>
      </c>
      <c r="AU343" s="1" t="s">
        <v>2293</v>
      </c>
      <c r="AV343" s="1" t="s">
        <v>867</v>
      </c>
      <c r="AW343" s="1" t="s">
        <v>3189</v>
      </c>
      <c r="BG343" s="1" t="s">
        <v>45</v>
      </c>
      <c r="BH343" s="1" t="s">
        <v>2316</v>
      </c>
      <c r="BI343" s="1" t="s">
        <v>868</v>
      </c>
      <c r="BJ343" s="1" t="s">
        <v>3186</v>
      </c>
      <c r="BK343" s="1" t="s">
        <v>45</v>
      </c>
      <c r="BL343" s="1" t="s">
        <v>2316</v>
      </c>
      <c r="BM343" s="1" t="s">
        <v>869</v>
      </c>
      <c r="BN343" s="1" t="s">
        <v>3403</v>
      </c>
      <c r="BO343" s="1" t="s">
        <v>45</v>
      </c>
      <c r="BP343" s="1" t="s">
        <v>2316</v>
      </c>
      <c r="BQ343" s="1" t="s">
        <v>870</v>
      </c>
      <c r="BR343" s="1" t="s">
        <v>4458</v>
      </c>
      <c r="BS343" s="1" t="s">
        <v>871</v>
      </c>
      <c r="BT343" s="1" t="s">
        <v>4007</v>
      </c>
    </row>
    <row r="344" spans="1:72" ht="13.5" customHeight="1">
      <c r="A344" s="3" t="str">
        <f>HYPERLINK("http://kyu.snu.ac.kr/sdhj/index.jsp?type=hj/GK14607_00IH_0001_0125.jpg","1783_성평곡면_125")</f>
        <v>1783_성평곡면_125</v>
      </c>
      <c r="B344" s="2">
        <v>1783</v>
      </c>
      <c r="C344" s="2" t="s">
        <v>4854</v>
      </c>
      <c r="D344" s="2" t="s">
        <v>4855</v>
      </c>
      <c r="E344" s="2">
        <v>343</v>
      </c>
      <c r="F344" s="1">
        <v>2</v>
      </c>
      <c r="G344" s="1" t="s">
        <v>557</v>
      </c>
      <c r="H344" s="1" t="s">
        <v>4853</v>
      </c>
      <c r="I344" s="1">
        <v>7</v>
      </c>
      <c r="L344" s="1">
        <v>1</v>
      </c>
      <c r="M344" s="2" t="s">
        <v>4641</v>
      </c>
      <c r="N344" s="2" t="s">
        <v>4642</v>
      </c>
      <c r="S344" s="1" t="s">
        <v>59</v>
      </c>
      <c r="T344" s="1" t="s">
        <v>2253</v>
      </c>
      <c r="U344" s="1" t="s">
        <v>128</v>
      </c>
      <c r="V344" s="1" t="s">
        <v>2293</v>
      </c>
      <c r="Y344" s="1" t="s">
        <v>872</v>
      </c>
      <c r="Z344" s="1" t="s">
        <v>2694</v>
      </c>
      <c r="AA344" s="1" t="s">
        <v>873</v>
      </c>
      <c r="AB344" s="1" t="s">
        <v>2810</v>
      </c>
      <c r="AC344" s="1">
        <v>23</v>
      </c>
      <c r="AD344" s="1" t="s">
        <v>163</v>
      </c>
      <c r="AE344" s="1" t="s">
        <v>2825</v>
      </c>
    </row>
    <row r="345" spans="1:72" ht="13.5" customHeight="1">
      <c r="A345" s="3" t="str">
        <f>HYPERLINK("http://kyu.snu.ac.kr/sdhj/index.jsp?type=hj/GK14607_00IH_0001_0125.jpg","1783_성평곡면_125")</f>
        <v>1783_성평곡면_125</v>
      </c>
      <c r="B345" s="2">
        <v>1783</v>
      </c>
      <c r="C345" s="2" t="s">
        <v>4854</v>
      </c>
      <c r="D345" s="2" t="s">
        <v>4855</v>
      </c>
      <c r="E345" s="2">
        <v>344</v>
      </c>
      <c r="F345" s="1">
        <v>2</v>
      </c>
      <c r="G345" s="1" t="s">
        <v>557</v>
      </c>
      <c r="H345" s="1" t="s">
        <v>4853</v>
      </c>
      <c r="I345" s="1">
        <v>7</v>
      </c>
      <c r="L345" s="1">
        <v>1</v>
      </c>
      <c r="M345" s="2" t="s">
        <v>4641</v>
      </c>
      <c r="N345" s="2" t="s">
        <v>4642</v>
      </c>
      <c r="T345" s="1" t="s">
        <v>4210</v>
      </c>
      <c r="U345" s="1" t="s">
        <v>250</v>
      </c>
      <c r="V345" s="1" t="s">
        <v>2285</v>
      </c>
      <c r="Y345" s="1" t="s">
        <v>874</v>
      </c>
      <c r="Z345" s="1" t="s">
        <v>2693</v>
      </c>
      <c r="AC345" s="1">
        <v>74</v>
      </c>
      <c r="AD345" s="1" t="s">
        <v>717</v>
      </c>
      <c r="AE345" s="1" t="s">
        <v>2562</v>
      </c>
      <c r="AG345" s="1" t="s">
        <v>4309</v>
      </c>
      <c r="AI345" s="1" t="s">
        <v>4310</v>
      </c>
      <c r="AT345" s="1" t="s">
        <v>875</v>
      </c>
      <c r="AU345" s="1" t="s">
        <v>2978</v>
      </c>
      <c r="AV345" s="1" t="s">
        <v>876</v>
      </c>
      <c r="AW345" s="1" t="s">
        <v>3188</v>
      </c>
      <c r="BB345" s="1" t="s">
        <v>877</v>
      </c>
      <c r="BC345" s="1" t="s">
        <v>3270</v>
      </c>
      <c r="BD345" s="1" t="s">
        <v>878</v>
      </c>
      <c r="BE345" s="1" t="s">
        <v>3293</v>
      </c>
    </row>
    <row r="346" spans="1:72" ht="13.5" customHeight="1">
      <c r="A346" s="3" t="str">
        <f>HYPERLINK("http://kyu.snu.ac.kr/sdhj/index.jsp?type=hj/GK14607_00IH_0001_0125.jpg","1783_성평곡면_125")</f>
        <v>1783_성평곡면_125</v>
      </c>
      <c r="B346" s="2">
        <v>1783</v>
      </c>
      <c r="C346" s="2" t="s">
        <v>4854</v>
      </c>
      <c r="D346" s="2" t="s">
        <v>4855</v>
      </c>
      <c r="E346" s="2">
        <v>345</v>
      </c>
      <c r="F346" s="1">
        <v>2</v>
      </c>
      <c r="G346" s="1" t="s">
        <v>557</v>
      </c>
      <c r="H346" s="1" t="s">
        <v>4853</v>
      </c>
      <c r="I346" s="1">
        <v>7</v>
      </c>
      <c r="L346" s="1">
        <v>1</v>
      </c>
      <c r="M346" s="2" t="s">
        <v>4641</v>
      </c>
      <c r="N346" s="2" t="s">
        <v>4642</v>
      </c>
      <c r="T346" s="1" t="s">
        <v>4210</v>
      </c>
      <c r="U346" s="1" t="s">
        <v>266</v>
      </c>
      <c r="V346" s="1" t="s">
        <v>2289</v>
      </c>
      <c r="Y346" s="1" t="s">
        <v>735</v>
      </c>
      <c r="Z346" s="1" t="s">
        <v>2473</v>
      </c>
      <c r="AC346" s="1">
        <v>75</v>
      </c>
      <c r="AD346" s="1" t="s">
        <v>58</v>
      </c>
      <c r="AE346" s="1" t="s">
        <v>2839</v>
      </c>
      <c r="AG346" s="1" t="s">
        <v>4308</v>
      </c>
      <c r="AI346" s="1" t="s">
        <v>4310</v>
      </c>
      <c r="AV346" s="1" t="s">
        <v>879</v>
      </c>
      <c r="AW346" s="1" t="s">
        <v>2809</v>
      </c>
      <c r="BB346" s="1" t="s">
        <v>877</v>
      </c>
      <c r="BC346" s="1" t="s">
        <v>3270</v>
      </c>
      <c r="BD346" s="1" t="s">
        <v>880</v>
      </c>
      <c r="BE346" s="1" t="s">
        <v>3292</v>
      </c>
    </row>
    <row r="347" spans="1:72" ht="13.5" customHeight="1">
      <c r="A347" s="3" t="str">
        <f>HYPERLINK("http://kyu.snu.ac.kr/sdhj/index.jsp?type=hj/GK14607_00IH_0001_0125.jpg","1783_성평곡면_125")</f>
        <v>1783_성평곡면_125</v>
      </c>
      <c r="B347" s="2">
        <v>1783</v>
      </c>
      <c r="C347" s="2" t="s">
        <v>4854</v>
      </c>
      <c r="D347" s="2" t="s">
        <v>4855</v>
      </c>
      <c r="E347" s="2">
        <v>346</v>
      </c>
      <c r="F347" s="1">
        <v>2</v>
      </c>
      <c r="G347" s="1" t="s">
        <v>557</v>
      </c>
      <c r="H347" s="1" t="s">
        <v>4853</v>
      </c>
      <c r="I347" s="1">
        <v>7</v>
      </c>
      <c r="L347" s="1">
        <v>1</v>
      </c>
      <c r="M347" s="2" t="s">
        <v>4641</v>
      </c>
      <c r="N347" s="2" t="s">
        <v>4642</v>
      </c>
      <c r="T347" s="1" t="s">
        <v>4210</v>
      </c>
      <c r="U347" s="1" t="s">
        <v>250</v>
      </c>
      <c r="V347" s="1" t="s">
        <v>2285</v>
      </c>
      <c r="Y347" s="1" t="s">
        <v>881</v>
      </c>
      <c r="Z347" s="1" t="s">
        <v>2474</v>
      </c>
      <c r="AC347" s="1">
        <v>49</v>
      </c>
      <c r="AD347" s="1" t="s">
        <v>713</v>
      </c>
      <c r="AE347" s="1" t="s">
        <v>2841</v>
      </c>
      <c r="AG347" s="1" t="s">
        <v>4308</v>
      </c>
      <c r="AI347" s="1" t="s">
        <v>4310</v>
      </c>
      <c r="BB347" s="1" t="s">
        <v>266</v>
      </c>
      <c r="BC347" s="1" t="s">
        <v>2289</v>
      </c>
      <c r="BD347" s="1" t="s">
        <v>735</v>
      </c>
      <c r="BE347" s="1" t="s">
        <v>2473</v>
      </c>
      <c r="BF347" s="1" t="s">
        <v>4355</v>
      </c>
    </row>
    <row r="348" spans="1:72" ht="13.5" customHeight="1">
      <c r="A348" s="3" t="str">
        <f>HYPERLINK("http://kyu.snu.ac.kr/sdhj/index.jsp?type=hj/GK14607_00IH_0001_0125.jpg","1783_성평곡면_125")</f>
        <v>1783_성평곡면_125</v>
      </c>
      <c r="B348" s="2">
        <v>1783</v>
      </c>
      <c r="C348" s="2" t="s">
        <v>4854</v>
      </c>
      <c r="D348" s="2" t="s">
        <v>4855</v>
      </c>
      <c r="E348" s="2">
        <v>347</v>
      </c>
      <c r="F348" s="1">
        <v>2</v>
      </c>
      <c r="G348" s="1" t="s">
        <v>557</v>
      </c>
      <c r="H348" s="1" t="s">
        <v>4853</v>
      </c>
      <c r="I348" s="1">
        <v>7</v>
      </c>
      <c r="L348" s="1">
        <v>1</v>
      </c>
      <c r="M348" s="2" t="s">
        <v>4641</v>
      </c>
      <c r="N348" s="2" t="s">
        <v>4642</v>
      </c>
      <c r="T348" s="1" t="s">
        <v>4210</v>
      </c>
      <c r="U348" s="1" t="s">
        <v>266</v>
      </c>
      <c r="V348" s="1" t="s">
        <v>2289</v>
      </c>
      <c r="Y348" s="1" t="s">
        <v>882</v>
      </c>
      <c r="Z348" s="1" t="s">
        <v>2692</v>
      </c>
      <c r="AC348" s="1">
        <v>44</v>
      </c>
      <c r="AD348" s="1" t="s">
        <v>176</v>
      </c>
      <c r="AE348" s="1" t="s">
        <v>2821</v>
      </c>
      <c r="AG348" s="1" t="s">
        <v>4308</v>
      </c>
      <c r="AI348" s="1" t="s">
        <v>4310</v>
      </c>
      <c r="BC348" s="1" t="s">
        <v>2289</v>
      </c>
      <c r="BE348" s="1" t="s">
        <v>2473</v>
      </c>
      <c r="BF348" s="1" t="s">
        <v>4354</v>
      </c>
    </row>
    <row r="349" spans="1:72" ht="13.5" customHeight="1">
      <c r="A349" s="3" t="str">
        <f>HYPERLINK("http://kyu.snu.ac.kr/sdhj/index.jsp?type=hj/GK14607_00IH_0001_0126.jpg","1783_성평곡면_126")</f>
        <v>1783_성평곡면_126</v>
      </c>
      <c r="B349" s="2">
        <v>1783</v>
      </c>
      <c r="C349" s="2" t="s">
        <v>4854</v>
      </c>
      <c r="D349" s="2" t="s">
        <v>4855</v>
      </c>
      <c r="E349" s="2">
        <v>348</v>
      </c>
      <c r="F349" s="1">
        <v>2</v>
      </c>
      <c r="G349" s="1" t="s">
        <v>557</v>
      </c>
      <c r="H349" s="1" t="s">
        <v>4853</v>
      </c>
      <c r="I349" s="1">
        <v>7</v>
      </c>
      <c r="L349" s="1">
        <v>1</v>
      </c>
      <c r="M349" s="2" t="s">
        <v>4641</v>
      </c>
      <c r="N349" s="2" t="s">
        <v>4642</v>
      </c>
      <c r="T349" s="1" t="s">
        <v>4210</v>
      </c>
      <c r="U349" s="1" t="s">
        <v>250</v>
      </c>
      <c r="V349" s="1" t="s">
        <v>2285</v>
      </c>
      <c r="Y349" s="1" t="s">
        <v>883</v>
      </c>
      <c r="Z349" s="1" t="s">
        <v>2578</v>
      </c>
      <c r="AG349" s="1" t="s">
        <v>4308</v>
      </c>
      <c r="AI349" s="1" t="s">
        <v>4310</v>
      </c>
      <c r="BC349" s="1" t="s">
        <v>2289</v>
      </c>
      <c r="BE349" s="1" t="s">
        <v>2473</v>
      </c>
      <c r="BF349" s="1" t="s">
        <v>4351</v>
      </c>
    </row>
    <row r="350" spans="1:72" ht="13.5" customHeight="1">
      <c r="A350" s="3" t="str">
        <f>HYPERLINK("http://kyu.snu.ac.kr/sdhj/index.jsp?type=hj/GK14607_00IH_0001_0126.jpg","1783_성평곡면_126")</f>
        <v>1783_성평곡면_126</v>
      </c>
      <c r="B350" s="2">
        <v>1783</v>
      </c>
      <c r="C350" s="2" t="s">
        <v>4854</v>
      </c>
      <c r="D350" s="2" t="s">
        <v>4855</v>
      </c>
      <c r="E350" s="2">
        <v>349</v>
      </c>
      <c r="F350" s="1">
        <v>2</v>
      </c>
      <c r="G350" s="1" t="s">
        <v>557</v>
      </c>
      <c r="H350" s="1" t="s">
        <v>4853</v>
      </c>
      <c r="I350" s="1">
        <v>7</v>
      </c>
      <c r="L350" s="1">
        <v>1</v>
      </c>
      <c r="M350" s="2" t="s">
        <v>4641</v>
      </c>
      <c r="N350" s="2" t="s">
        <v>4642</v>
      </c>
      <c r="T350" s="1" t="s">
        <v>4210</v>
      </c>
      <c r="U350" s="1" t="s">
        <v>266</v>
      </c>
      <c r="V350" s="1" t="s">
        <v>2289</v>
      </c>
      <c r="Y350" s="1" t="s">
        <v>884</v>
      </c>
      <c r="Z350" s="1" t="s">
        <v>2691</v>
      </c>
      <c r="AC350" s="1">
        <v>22</v>
      </c>
      <c r="AD350" s="1" t="s">
        <v>297</v>
      </c>
      <c r="AE350" s="1" t="s">
        <v>2847</v>
      </c>
      <c r="AF350" s="1" t="s">
        <v>4288</v>
      </c>
      <c r="AG350" s="1" t="s">
        <v>4289</v>
      </c>
      <c r="AH350" s="1" t="s">
        <v>885</v>
      </c>
      <c r="AI350" s="1" t="s">
        <v>2917</v>
      </c>
      <c r="BB350" s="1" t="s">
        <v>266</v>
      </c>
      <c r="BC350" s="1" t="s">
        <v>2289</v>
      </c>
      <c r="BD350" s="1" t="s">
        <v>882</v>
      </c>
      <c r="BE350" s="1" t="s">
        <v>2692</v>
      </c>
      <c r="BF350" s="1" t="s">
        <v>4355</v>
      </c>
    </row>
    <row r="351" spans="1:72" ht="13.5" customHeight="1">
      <c r="A351" s="3" t="str">
        <f>HYPERLINK("http://kyu.snu.ac.kr/sdhj/index.jsp?type=hj/GK14607_00IH_0001_0126.jpg","1783_성평곡면_126")</f>
        <v>1783_성평곡면_126</v>
      </c>
      <c r="B351" s="2">
        <v>1783</v>
      </c>
      <c r="C351" s="2" t="s">
        <v>4854</v>
      </c>
      <c r="D351" s="2" t="s">
        <v>4855</v>
      </c>
      <c r="E351" s="2">
        <v>350</v>
      </c>
      <c r="F351" s="1">
        <v>2</v>
      </c>
      <c r="G351" s="1" t="s">
        <v>557</v>
      </c>
      <c r="H351" s="1" t="s">
        <v>4853</v>
      </c>
      <c r="I351" s="1">
        <v>7</v>
      </c>
      <c r="L351" s="1">
        <v>2</v>
      </c>
      <c r="M351" s="2" t="s">
        <v>4643</v>
      </c>
      <c r="N351" s="2" t="s">
        <v>4644</v>
      </c>
      <c r="T351" s="1" t="s">
        <v>4209</v>
      </c>
      <c r="U351" s="1" t="s">
        <v>195</v>
      </c>
      <c r="V351" s="1" t="s">
        <v>2283</v>
      </c>
      <c r="W351" s="1" t="s">
        <v>385</v>
      </c>
      <c r="X351" s="1" t="s">
        <v>2348</v>
      </c>
      <c r="Y351" s="1" t="s">
        <v>886</v>
      </c>
      <c r="Z351" s="1" t="s">
        <v>2690</v>
      </c>
      <c r="AC351" s="1">
        <v>60</v>
      </c>
      <c r="AD351" s="1" t="s">
        <v>238</v>
      </c>
      <c r="AE351" s="1" t="s">
        <v>2832</v>
      </c>
      <c r="AJ351" s="1" t="s">
        <v>17</v>
      </c>
      <c r="AK351" s="1" t="s">
        <v>2920</v>
      </c>
      <c r="AL351" s="1" t="s">
        <v>387</v>
      </c>
      <c r="AM351" s="1" t="s">
        <v>2922</v>
      </c>
      <c r="AT351" s="1" t="s">
        <v>42</v>
      </c>
      <c r="AU351" s="1" t="s">
        <v>2282</v>
      </c>
      <c r="AV351" s="1" t="s">
        <v>887</v>
      </c>
      <c r="AW351" s="1" t="s">
        <v>3187</v>
      </c>
      <c r="BG351" s="1" t="s">
        <v>42</v>
      </c>
      <c r="BH351" s="1" t="s">
        <v>2282</v>
      </c>
      <c r="BI351" s="1" t="s">
        <v>888</v>
      </c>
      <c r="BJ351" s="1" t="s">
        <v>3496</v>
      </c>
      <c r="BK351" s="1" t="s">
        <v>168</v>
      </c>
      <c r="BL351" s="1" t="s">
        <v>2980</v>
      </c>
      <c r="BM351" s="1" t="s">
        <v>889</v>
      </c>
      <c r="BN351" s="1" t="s">
        <v>3735</v>
      </c>
      <c r="BQ351" s="1" t="s">
        <v>890</v>
      </c>
      <c r="BR351" s="1" t="s">
        <v>4401</v>
      </c>
      <c r="BS351" s="1" t="s">
        <v>100</v>
      </c>
      <c r="BT351" s="1" t="s">
        <v>2935</v>
      </c>
    </row>
    <row r="352" spans="1:72" ht="13.5" customHeight="1">
      <c r="A352" s="3" t="str">
        <f>HYPERLINK("http://kyu.snu.ac.kr/sdhj/index.jsp?type=hj/GK14607_00IH_0001_0126.jpg","1783_성평곡면_126")</f>
        <v>1783_성평곡면_126</v>
      </c>
      <c r="B352" s="2">
        <v>1783</v>
      </c>
      <c r="C352" s="2" t="s">
        <v>4854</v>
      </c>
      <c r="D352" s="2" t="s">
        <v>4855</v>
      </c>
      <c r="E352" s="2">
        <v>351</v>
      </c>
      <c r="F352" s="1">
        <v>2</v>
      </c>
      <c r="G352" s="1" t="s">
        <v>557</v>
      </c>
      <c r="H352" s="1" t="s">
        <v>4853</v>
      </c>
      <c r="I352" s="1">
        <v>7</v>
      </c>
      <c r="L352" s="1">
        <v>2</v>
      </c>
      <c r="M352" s="2" t="s">
        <v>4643</v>
      </c>
      <c r="N352" s="2" t="s">
        <v>4644</v>
      </c>
      <c r="S352" s="1" t="s">
        <v>49</v>
      </c>
      <c r="T352" s="1" t="s">
        <v>2251</v>
      </c>
      <c r="W352" s="1" t="s">
        <v>50</v>
      </c>
      <c r="X352" s="1" t="s">
        <v>2356</v>
      </c>
      <c r="Y352" s="1" t="s">
        <v>10</v>
      </c>
      <c r="Z352" s="1" t="s">
        <v>2386</v>
      </c>
      <c r="AC352" s="1">
        <v>50</v>
      </c>
      <c r="AD352" s="1" t="s">
        <v>386</v>
      </c>
      <c r="AE352" s="1" t="s">
        <v>2838</v>
      </c>
      <c r="AJ352" s="1" t="s">
        <v>17</v>
      </c>
      <c r="AK352" s="1" t="s">
        <v>2920</v>
      </c>
      <c r="AL352" s="1" t="s">
        <v>52</v>
      </c>
      <c r="AM352" s="1" t="s">
        <v>2899</v>
      </c>
      <c r="AT352" s="1" t="s">
        <v>789</v>
      </c>
      <c r="AU352" s="1" t="s">
        <v>2294</v>
      </c>
      <c r="AV352" s="1" t="s">
        <v>891</v>
      </c>
      <c r="AW352" s="1" t="s">
        <v>3184</v>
      </c>
      <c r="BG352" s="1" t="s">
        <v>789</v>
      </c>
      <c r="BH352" s="1" t="s">
        <v>2294</v>
      </c>
      <c r="BI352" s="1" t="s">
        <v>892</v>
      </c>
      <c r="BJ352" s="1" t="s">
        <v>3175</v>
      </c>
      <c r="BK352" s="1" t="s">
        <v>168</v>
      </c>
      <c r="BL352" s="1" t="s">
        <v>2980</v>
      </c>
      <c r="BM352" s="1" t="s">
        <v>790</v>
      </c>
      <c r="BN352" s="1" t="s">
        <v>3732</v>
      </c>
      <c r="BO352" s="1" t="s">
        <v>42</v>
      </c>
      <c r="BP352" s="1" t="s">
        <v>2282</v>
      </c>
      <c r="BQ352" s="1" t="s">
        <v>791</v>
      </c>
      <c r="BR352" s="1" t="s">
        <v>4426</v>
      </c>
      <c r="BS352" s="1" t="s">
        <v>48</v>
      </c>
      <c r="BT352" s="1" t="s">
        <v>4339</v>
      </c>
    </row>
    <row r="353" spans="1:72" ht="13.5" customHeight="1">
      <c r="A353" s="3" t="str">
        <f>HYPERLINK("http://kyu.snu.ac.kr/sdhj/index.jsp?type=hj/GK14607_00IH_0001_0126.jpg","1783_성평곡면_126")</f>
        <v>1783_성평곡면_126</v>
      </c>
      <c r="B353" s="2">
        <v>1783</v>
      </c>
      <c r="C353" s="2" t="s">
        <v>4854</v>
      </c>
      <c r="D353" s="2" t="s">
        <v>4855</v>
      </c>
      <c r="E353" s="2">
        <v>352</v>
      </c>
      <c r="F353" s="1">
        <v>2</v>
      </c>
      <c r="G353" s="1" t="s">
        <v>557</v>
      </c>
      <c r="H353" s="1" t="s">
        <v>4853</v>
      </c>
      <c r="I353" s="1">
        <v>7</v>
      </c>
      <c r="L353" s="1">
        <v>2</v>
      </c>
      <c r="M353" s="2" t="s">
        <v>4643</v>
      </c>
      <c r="N353" s="2" t="s">
        <v>4644</v>
      </c>
      <c r="S353" s="1" t="s">
        <v>74</v>
      </c>
      <c r="T353" s="1" t="s">
        <v>2255</v>
      </c>
      <c r="Y353" s="1" t="s">
        <v>172</v>
      </c>
      <c r="Z353" s="1" t="s">
        <v>2387</v>
      </c>
      <c r="AG353" s="1" t="s">
        <v>2877</v>
      </c>
    </row>
    <row r="354" spans="1:72" ht="13.5" customHeight="1">
      <c r="A354" s="3" t="str">
        <f>HYPERLINK("http://kyu.snu.ac.kr/sdhj/index.jsp?type=hj/GK14607_00IH_0001_0126.jpg","1783_성평곡면_126")</f>
        <v>1783_성평곡면_126</v>
      </c>
      <c r="B354" s="2">
        <v>1783</v>
      </c>
      <c r="C354" s="2" t="s">
        <v>4854</v>
      </c>
      <c r="D354" s="2" t="s">
        <v>4855</v>
      </c>
      <c r="E354" s="2">
        <v>353</v>
      </c>
      <c r="F354" s="1">
        <v>2</v>
      </c>
      <c r="G354" s="1" t="s">
        <v>557</v>
      </c>
      <c r="H354" s="1" t="s">
        <v>4853</v>
      </c>
      <c r="I354" s="1">
        <v>7</v>
      </c>
      <c r="L354" s="1">
        <v>2</v>
      </c>
      <c r="M354" s="2" t="s">
        <v>4643</v>
      </c>
      <c r="N354" s="2" t="s">
        <v>4644</v>
      </c>
      <c r="S354" s="1" t="s">
        <v>57</v>
      </c>
      <c r="T354" s="1" t="s">
        <v>2250</v>
      </c>
      <c r="Y354" s="1" t="s">
        <v>172</v>
      </c>
      <c r="Z354" s="1" t="s">
        <v>2387</v>
      </c>
      <c r="AF354" s="1" t="s">
        <v>171</v>
      </c>
      <c r="AG354" s="1" t="s">
        <v>2877</v>
      </c>
    </row>
    <row r="355" spans="1:72" ht="13.5" customHeight="1">
      <c r="A355" s="3" t="str">
        <f>HYPERLINK("http://kyu.snu.ac.kr/sdhj/index.jsp?type=hj/GK14607_00IH_0001_0126.jpg","1783_성평곡면_126")</f>
        <v>1783_성평곡면_126</v>
      </c>
      <c r="B355" s="2">
        <v>1783</v>
      </c>
      <c r="C355" s="2" t="s">
        <v>4854</v>
      </c>
      <c r="D355" s="2" t="s">
        <v>4855</v>
      </c>
      <c r="E355" s="2">
        <v>354</v>
      </c>
      <c r="F355" s="1">
        <v>2</v>
      </c>
      <c r="G355" s="1" t="s">
        <v>557</v>
      </c>
      <c r="H355" s="1" t="s">
        <v>4853</v>
      </c>
      <c r="I355" s="1">
        <v>7</v>
      </c>
      <c r="L355" s="1">
        <v>2</v>
      </c>
      <c r="M355" s="2" t="s">
        <v>4643</v>
      </c>
      <c r="N355" s="2" t="s">
        <v>4644</v>
      </c>
      <c r="S355" s="1" t="s">
        <v>57</v>
      </c>
      <c r="T355" s="1" t="s">
        <v>2250</v>
      </c>
      <c r="Y355" s="1" t="s">
        <v>172</v>
      </c>
      <c r="Z355" s="1" t="s">
        <v>2387</v>
      </c>
      <c r="AC355" s="1">
        <v>9</v>
      </c>
      <c r="AD355" s="1" t="s">
        <v>358</v>
      </c>
      <c r="AE355" s="1" t="s">
        <v>2840</v>
      </c>
    </row>
    <row r="356" spans="1:72" ht="13.5" customHeight="1">
      <c r="A356" s="3" t="str">
        <f>HYPERLINK("http://kyu.snu.ac.kr/sdhj/index.jsp?type=hj/GK14607_00IH_0001_0126.jpg","1783_성평곡면_126")</f>
        <v>1783_성평곡면_126</v>
      </c>
      <c r="B356" s="2">
        <v>1783</v>
      </c>
      <c r="C356" s="2" t="s">
        <v>4854</v>
      </c>
      <c r="D356" s="2" t="s">
        <v>4855</v>
      </c>
      <c r="E356" s="2">
        <v>355</v>
      </c>
      <c r="F356" s="1">
        <v>2</v>
      </c>
      <c r="G356" s="1" t="s">
        <v>557</v>
      </c>
      <c r="H356" s="1" t="s">
        <v>4853</v>
      </c>
      <c r="I356" s="1">
        <v>7</v>
      </c>
      <c r="L356" s="1">
        <v>3</v>
      </c>
      <c r="M356" s="2" t="s">
        <v>4645</v>
      </c>
      <c r="N356" s="2" t="s">
        <v>4646</v>
      </c>
      <c r="T356" s="1" t="s">
        <v>4209</v>
      </c>
      <c r="U356" s="1" t="s">
        <v>128</v>
      </c>
      <c r="V356" s="1" t="s">
        <v>2293</v>
      </c>
      <c r="W356" s="1" t="s">
        <v>95</v>
      </c>
      <c r="X356" s="1" t="s">
        <v>2378</v>
      </c>
      <c r="Y356" s="1" t="s">
        <v>893</v>
      </c>
      <c r="Z356" s="1" t="s">
        <v>2689</v>
      </c>
      <c r="AC356" s="1">
        <v>62</v>
      </c>
      <c r="AD356" s="1" t="s">
        <v>88</v>
      </c>
      <c r="AE356" s="1" t="s">
        <v>2865</v>
      </c>
      <c r="AJ356" s="1" t="s">
        <v>17</v>
      </c>
      <c r="AK356" s="1" t="s">
        <v>2920</v>
      </c>
      <c r="AL356" s="1" t="s">
        <v>118</v>
      </c>
      <c r="AM356" s="1" t="s">
        <v>2944</v>
      </c>
      <c r="AT356" s="1" t="s">
        <v>45</v>
      </c>
      <c r="AU356" s="1" t="s">
        <v>2316</v>
      </c>
      <c r="AV356" s="1" t="s">
        <v>868</v>
      </c>
      <c r="AW356" s="1" t="s">
        <v>3186</v>
      </c>
      <c r="BG356" s="1" t="s">
        <v>45</v>
      </c>
      <c r="BH356" s="1" t="s">
        <v>2316</v>
      </c>
      <c r="BI356" s="1" t="s">
        <v>869</v>
      </c>
      <c r="BJ356" s="1" t="s">
        <v>3403</v>
      </c>
      <c r="BM356" s="1" t="s">
        <v>894</v>
      </c>
      <c r="BN356" s="1" t="s">
        <v>3734</v>
      </c>
      <c r="BO356" s="1" t="s">
        <v>45</v>
      </c>
      <c r="BP356" s="1" t="s">
        <v>2316</v>
      </c>
      <c r="BQ356" s="1" t="s">
        <v>895</v>
      </c>
      <c r="BR356" s="1" t="s">
        <v>3936</v>
      </c>
      <c r="BS356" s="1" t="s">
        <v>243</v>
      </c>
      <c r="BT356" s="1" t="s">
        <v>2739</v>
      </c>
    </row>
    <row r="357" spans="1:72" ht="13.5" customHeight="1">
      <c r="A357" s="3" t="str">
        <f>HYPERLINK("http://kyu.snu.ac.kr/sdhj/index.jsp?type=hj/GK14607_00IH_0001_0126.jpg","1783_성평곡면_126")</f>
        <v>1783_성평곡면_126</v>
      </c>
      <c r="B357" s="2">
        <v>1783</v>
      </c>
      <c r="C357" s="2" t="s">
        <v>4854</v>
      </c>
      <c r="D357" s="2" t="s">
        <v>4855</v>
      </c>
      <c r="E357" s="2">
        <v>356</v>
      </c>
      <c r="F357" s="1">
        <v>2</v>
      </c>
      <c r="G357" s="1" t="s">
        <v>557</v>
      </c>
      <c r="H357" s="1" t="s">
        <v>4853</v>
      </c>
      <c r="I357" s="1">
        <v>7</v>
      </c>
      <c r="L357" s="1">
        <v>3</v>
      </c>
      <c r="M357" s="2" t="s">
        <v>4645</v>
      </c>
      <c r="N357" s="2" t="s">
        <v>4646</v>
      </c>
      <c r="S357" s="1" t="s">
        <v>49</v>
      </c>
      <c r="T357" s="1" t="s">
        <v>2251</v>
      </c>
      <c r="W357" s="1" t="s">
        <v>764</v>
      </c>
      <c r="X357" s="1" t="s">
        <v>2363</v>
      </c>
      <c r="Y357" s="1" t="s">
        <v>70</v>
      </c>
      <c r="Z357" s="1" t="s">
        <v>2399</v>
      </c>
      <c r="AC357" s="1">
        <v>62</v>
      </c>
      <c r="AD357" s="1" t="s">
        <v>88</v>
      </c>
      <c r="AE357" s="1" t="s">
        <v>2865</v>
      </c>
      <c r="AJ357" s="1" t="s">
        <v>120</v>
      </c>
      <c r="AK357" s="1" t="s">
        <v>2921</v>
      </c>
      <c r="AL357" s="1" t="s">
        <v>48</v>
      </c>
      <c r="AM357" s="1" t="s">
        <v>4339</v>
      </c>
      <c r="AT357" s="1" t="s">
        <v>45</v>
      </c>
      <c r="AU357" s="1" t="s">
        <v>2316</v>
      </c>
      <c r="AV357" s="1" t="s">
        <v>896</v>
      </c>
      <c r="AW357" s="1" t="s">
        <v>2349</v>
      </c>
      <c r="BK357" s="1" t="s">
        <v>45</v>
      </c>
      <c r="BL357" s="1" t="s">
        <v>2316</v>
      </c>
      <c r="BM357" s="1" t="s">
        <v>897</v>
      </c>
      <c r="BN357" s="1" t="s">
        <v>3733</v>
      </c>
      <c r="BO357" s="1" t="s">
        <v>45</v>
      </c>
      <c r="BP357" s="1" t="s">
        <v>2316</v>
      </c>
      <c r="BQ357" s="1" t="s">
        <v>898</v>
      </c>
      <c r="BR357" s="1" t="s">
        <v>4485</v>
      </c>
      <c r="BS357" s="1" t="s">
        <v>41</v>
      </c>
      <c r="BT357" s="1" t="s">
        <v>2918</v>
      </c>
    </row>
    <row r="358" spans="1:72" ht="13.5" customHeight="1">
      <c r="A358" s="3" t="str">
        <f>HYPERLINK("http://kyu.snu.ac.kr/sdhj/index.jsp?type=hj/GK14607_00IH_0001_0126.jpg","1783_성평곡면_126")</f>
        <v>1783_성평곡면_126</v>
      </c>
      <c r="B358" s="2">
        <v>1783</v>
      </c>
      <c r="C358" s="2" t="s">
        <v>4854</v>
      </c>
      <c r="D358" s="2" t="s">
        <v>4855</v>
      </c>
      <c r="E358" s="2">
        <v>357</v>
      </c>
      <c r="F358" s="1">
        <v>2</v>
      </c>
      <c r="G358" s="1" t="s">
        <v>557</v>
      </c>
      <c r="H358" s="1" t="s">
        <v>4853</v>
      </c>
      <c r="I358" s="1">
        <v>7</v>
      </c>
      <c r="L358" s="1">
        <v>3</v>
      </c>
      <c r="M358" s="2" t="s">
        <v>4645</v>
      </c>
      <c r="N358" s="2" t="s">
        <v>4646</v>
      </c>
      <c r="S358" s="1" t="s">
        <v>59</v>
      </c>
      <c r="T358" s="1" t="s">
        <v>2253</v>
      </c>
      <c r="U358" s="1" t="s">
        <v>128</v>
      </c>
      <c r="V358" s="1" t="s">
        <v>2293</v>
      </c>
      <c r="Y358" s="1" t="s">
        <v>899</v>
      </c>
      <c r="Z358" s="1" t="s">
        <v>2688</v>
      </c>
      <c r="AF358" s="1" t="s">
        <v>900</v>
      </c>
      <c r="AG358" s="1" t="s">
        <v>2892</v>
      </c>
      <c r="AH358" s="1" t="s">
        <v>901</v>
      </c>
      <c r="AI358" s="1" t="s">
        <v>2916</v>
      </c>
    </row>
    <row r="359" spans="1:72" ht="13.5" customHeight="1">
      <c r="A359" s="3" t="str">
        <f>HYPERLINK("http://kyu.snu.ac.kr/sdhj/index.jsp?type=hj/GK14607_00IH_0001_0126.jpg","1783_성평곡면_126")</f>
        <v>1783_성평곡면_126</v>
      </c>
      <c r="B359" s="2">
        <v>1783</v>
      </c>
      <c r="C359" s="2" t="s">
        <v>4854</v>
      </c>
      <c r="D359" s="2" t="s">
        <v>4855</v>
      </c>
      <c r="E359" s="2">
        <v>358</v>
      </c>
      <c r="F359" s="1">
        <v>2</v>
      </c>
      <c r="G359" s="1" t="s">
        <v>557</v>
      </c>
      <c r="H359" s="1" t="s">
        <v>4853</v>
      </c>
      <c r="I359" s="1">
        <v>7</v>
      </c>
      <c r="L359" s="1">
        <v>3</v>
      </c>
      <c r="M359" s="2" t="s">
        <v>4645</v>
      </c>
      <c r="N359" s="2" t="s">
        <v>4646</v>
      </c>
      <c r="S359" s="1" t="s">
        <v>59</v>
      </c>
      <c r="T359" s="1" t="s">
        <v>2253</v>
      </c>
      <c r="U359" s="1" t="s">
        <v>128</v>
      </c>
      <c r="V359" s="1" t="s">
        <v>2293</v>
      </c>
      <c r="Y359" s="1" t="s">
        <v>902</v>
      </c>
      <c r="Z359" s="1" t="s">
        <v>2687</v>
      </c>
      <c r="AC359" s="1">
        <v>21</v>
      </c>
      <c r="AD359" s="1" t="s">
        <v>75</v>
      </c>
      <c r="AE359" s="1" t="s">
        <v>2852</v>
      </c>
    </row>
    <row r="360" spans="1:72" ht="13.5" customHeight="1">
      <c r="A360" s="3" t="str">
        <f>HYPERLINK("http://kyu.snu.ac.kr/sdhj/index.jsp?type=hj/GK14607_00IH_0001_0126.jpg","1783_성평곡면_126")</f>
        <v>1783_성평곡면_126</v>
      </c>
      <c r="B360" s="2">
        <v>1783</v>
      </c>
      <c r="C360" s="2" t="s">
        <v>4854</v>
      </c>
      <c r="D360" s="2" t="s">
        <v>4855</v>
      </c>
      <c r="E360" s="2">
        <v>359</v>
      </c>
      <c r="F360" s="1">
        <v>2</v>
      </c>
      <c r="G360" s="1" t="s">
        <v>557</v>
      </c>
      <c r="H360" s="1" t="s">
        <v>4853</v>
      </c>
      <c r="I360" s="1">
        <v>7</v>
      </c>
      <c r="L360" s="1">
        <v>3</v>
      </c>
      <c r="M360" s="2" t="s">
        <v>4645</v>
      </c>
      <c r="N360" s="2" t="s">
        <v>4646</v>
      </c>
      <c r="T360" s="1" t="s">
        <v>4210</v>
      </c>
      <c r="U360" s="1" t="s">
        <v>266</v>
      </c>
      <c r="V360" s="1" t="s">
        <v>2289</v>
      </c>
      <c r="Y360" s="1" t="s">
        <v>903</v>
      </c>
      <c r="Z360" s="1" t="s">
        <v>2686</v>
      </c>
      <c r="AC360" s="1">
        <v>40</v>
      </c>
      <c r="AD360" s="1" t="s">
        <v>305</v>
      </c>
      <c r="AE360" s="1" t="s">
        <v>2861</v>
      </c>
      <c r="BB360" s="1" t="s">
        <v>371</v>
      </c>
      <c r="BC360" s="1" t="s">
        <v>2287</v>
      </c>
      <c r="BD360" s="1" t="s">
        <v>904</v>
      </c>
      <c r="BE360" s="1" t="s">
        <v>3291</v>
      </c>
      <c r="BF360" s="1" t="s">
        <v>4355</v>
      </c>
    </row>
    <row r="361" spans="1:72" ht="13.5" customHeight="1">
      <c r="A361" s="3" t="str">
        <f>HYPERLINK("http://kyu.snu.ac.kr/sdhj/index.jsp?type=hj/GK14607_00IH_0001_0126.jpg","1783_성평곡면_126")</f>
        <v>1783_성평곡면_126</v>
      </c>
      <c r="B361" s="2">
        <v>1783</v>
      </c>
      <c r="C361" s="2" t="s">
        <v>4854</v>
      </c>
      <c r="D361" s="2" t="s">
        <v>4855</v>
      </c>
      <c r="E361" s="2">
        <v>360</v>
      </c>
      <c r="F361" s="1">
        <v>2</v>
      </c>
      <c r="G361" s="1" t="s">
        <v>557</v>
      </c>
      <c r="H361" s="1" t="s">
        <v>4853</v>
      </c>
      <c r="I361" s="1">
        <v>7</v>
      </c>
      <c r="L361" s="1">
        <v>3</v>
      </c>
      <c r="M361" s="2" t="s">
        <v>4645</v>
      </c>
      <c r="N361" s="2" t="s">
        <v>4646</v>
      </c>
      <c r="T361" s="1" t="s">
        <v>4210</v>
      </c>
      <c r="U361" s="1" t="s">
        <v>266</v>
      </c>
      <c r="V361" s="1" t="s">
        <v>2289</v>
      </c>
      <c r="Y361" s="1" t="s">
        <v>905</v>
      </c>
      <c r="Z361" s="1" t="s">
        <v>2685</v>
      </c>
      <c r="AC361" s="1">
        <v>20</v>
      </c>
      <c r="AD361" s="1" t="s">
        <v>158</v>
      </c>
      <c r="AE361" s="1" t="s">
        <v>2848</v>
      </c>
    </row>
    <row r="362" spans="1:72" ht="13.5" customHeight="1">
      <c r="A362" s="3" t="str">
        <f>HYPERLINK("http://kyu.snu.ac.kr/sdhj/index.jsp?type=hj/GK14607_00IH_0001_0126.jpg","1783_성평곡면_126")</f>
        <v>1783_성평곡면_126</v>
      </c>
      <c r="B362" s="2">
        <v>1783</v>
      </c>
      <c r="C362" s="2" t="s">
        <v>4854</v>
      </c>
      <c r="D362" s="2" t="s">
        <v>4855</v>
      </c>
      <c r="E362" s="2">
        <v>361</v>
      </c>
      <c r="F362" s="1">
        <v>2</v>
      </c>
      <c r="G362" s="1" t="s">
        <v>557</v>
      </c>
      <c r="H362" s="1" t="s">
        <v>4853</v>
      </c>
      <c r="I362" s="1">
        <v>7</v>
      </c>
      <c r="L362" s="1">
        <v>4</v>
      </c>
      <c r="M362" s="2" t="s">
        <v>4647</v>
      </c>
      <c r="N362" s="2" t="s">
        <v>4648</v>
      </c>
      <c r="T362" s="1" t="s">
        <v>4209</v>
      </c>
      <c r="U362" s="1" t="s">
        <v>42</v>
      </c>
      <c r="V362" s="1" t="s">
        <v>2282</v>
      </c>
      <c r="W362" s="1" t="s">
        <v>906</v>
      </c>
      <c r="X362" s="1" t="s">
        <v>2370</v>
      </c>
      <c r="Y362" s="1" t="s">
        <v>322</v>
      </c>
      <c r="Z362" s="1" t="s">
        <v>2684</v>
      </c>
      <c r="AC362" s="1">
        <v>77</v>
      </c>
      <c r="AD362" s="1" t="s">
        <v>101</v>
      </c>
      <c r="AE362" s="1" t="s">
        <v>2834</v>
      </c>
      <c r="AJ362" s="1" t="s">
        <v>17</v>
      </c>
      <c r="AK362" s="1" t="s">
        <v>2920</v>
      </c>
      <c r="AL362" s="1" t="s">
        <v>907</v>
      </c>
      <c r="AM362" s="1" t="s">
        <v>2959</v>
      </c>
      <c r="AT362" s="1" t="s">
        <v>42</v>
      </c>
      <c r="AU362" s="1" t="s">
        <v>2282</v>
      </c>
      <c r="AV362" s="1" t="s">
        <v>908</v>
      </c>
      <c r="AW362" s="1" t="s">
        <v>3185</v>
      </c>
      <c r="BG362" s="1" t="s">
        <v>42</v>
      </c>
      <c r="BH362" s="1" t="s">
        <v>2282</v>
      </c>
      <c r="BI362" s="1" t="s">
        <v>909</v>
      </c>
      <c r="BJ362" s="1" t="s">
        <v>3495</v>
      </c>
      <c r="BK362" s="1" t="s">
        <v>168</v>
      </c>
      <c r="BL362" s="1" t="s">
        <v>2980</v>
      </c>
      <c r="BM362" s="1" t="s">
        <v>834</v>
      </c>
      <c r="BN362" s="1" t="s">
        <v>2699</v>
      </c>
      <c r="BQ362" s="1" t="s">
        <v>910</v>
      </c>
      <c r="BR362" s="1" t="s">
        <v>3819</v>
      </c>
      <c r="BS362" s="1" t="s">
        <v>52</v>
      </c>
      <c r="BT362" s="1" t="s">
        <v>2899</v>
      </c>
    </row>
    <row r="363" spans="1:72" ht="13.5" customHeight="1">
      <c r="A363" s="3" t="str">
        <f>HYPERLINK("http://kyu.snu.ac.kr/sdhj/index.jsp?type=hj/GK14607_00IH_0001_0126.jpg","1783_성평곡면_126")</f>
        <v>1783_성평곡면_126</v>
      </c>
      <c r="B363" s="2">
        <v>1783</v>
      </c>
      <c r="C363" s="2" t="s">
        <v>4854</v>
      </c>
      <c r="D363" s="2" t="s">
        <v>4855</v>
      </c>
      <c r="E363" s="2">
        <v>362</v>
      </c>
      <c r="F363" s="1">
        <v>2</v>
      </c>
      <c r="G363" s="1" t="s">
        <v>557</v>
      </c>
      <c r="H363" s="1" t="s">
        <v>4853</v>
      </c>
      <c r="I363" s="1">
        <v>7</v>
      </c>
      <c r="L363" s="1">
        <v>4</v>
      </c>
      <c r="M363" s="2" t="s">
        <v>4647</v>
      </c>
      <c r="N363" s="2" t="s">
        <v>4648</v>
      </c>
      <c r="S363" s="1" t="s">
        <v>49</v>
      </c>
      <c r="T363" s="1" t="s">
        <v>2251</v>
      </c>
      <c r="W363" s="1" t="s">
        <v>330</v>
      </c>
      <c r="X363" s="1" t="s">
        <v>2357</v>
      </c>
      <c r="Y363" s="1" t="s">
        <v>10</v>
      </c>
      <c r="Z363" s="1" t="s">
        <v>2386</v>
      </c>
      <c r="AC363" s="1">
        <v>48</v>
      </c>
      <c r="AD363" s="1" t="s">
        <v>51</v>
      </c>
      <c r="AE363" s="1" t="s">
        <v>2849</v>
      </c>
      <c r="AJ363" s="1" t="s">
        <v>17</v>
      </c>
      <c r="AK363" s="1" t="s">
        <v>2920</v>
      </c>
      <c r="AL363" s="1" t="s">
        <v>185</v>
      </c>
      <c r="AM363" s="1" t="s">
        <v>2934</v>
      </c>
      <c r="AT363" s="1" t="s">
        <v>42</v>
      </c>
      <c r="AU363" s="1" t="s">
        <v>2282</v>
      </c>
      <c r="AV363" s="1" t="s">
        <v>911</v>
      </c>
      <c r="AW363" s="1" t="s">
        <v>3053</v>
      </c>
      <c r="BG363" s="1" t="s">
        <v>42</v>
      </c>
      <c r="BH363" s="1" t="s">
        <v>2282</v>
      </c>
      <c r="BI363" s="1" t="s">
        <v>912</v>
      </c>
      <c r="BJ363" s="1" t="s">
        <v>3339</v>
      </c>
      <c r="BM363" s="1" t="s">
        <v>634</v>
      </c>
      <c r="BN363" s="1" t="s">
        <v>3601</v>
      </c>
      <c r="BQ363" s="1" t="s">
        <v>913</v>
      </c>
      <c r="BR363" s="1" t="s">
        <v>3935</v>
      </c>
      <c r="BS363" s="1" t="s">
        <v>314</v>
      </c>
      <c r="BT363" s="1" t="s">
        <v>2933</v>
      </c>
    </row>
    <row r="364" spans="1:72" ht="13.5" customHeight="1">
      <c r="A364" s="3" t="str">
        <f>HYPERLINK("http://kyu.snu.ac.kr/sdhj/index.jsp?type=hj/GK14607_00IH_0001_0126.jpg","1783_성평곡면_126")</f>
        <v>1783_성평곡면_126</v>
      </c>
      <c r="B364" s="2">
        <v>1783</v>
      </c>
      <c r="C364" s="2" t="s">
        <v>4854</v>
      </c>
      <c r="D364" s="2" t="s">
        <v>4855</v>
      </c>
      <c r="E364" s="2">
        <v>363</v>
      </c>
      <c r="F364" s="1">
        <v>2</v>
      </c>
      <c r="G364" s="1" t="s">
        <v>557</v>
      </c>
      <c r="H364" s="1" t="s">
        <v>4853</v>
      </c>
      <c r="I364" s="1">
        <v>7</v>
      </c>
      <c r="L364" s="1">
        <v>4</v>
      </c>
      <c r="M364" s="2" t="s">
        <v>4647</v>
      </c>
      <c r="N364" s="2" t="s">
        <v>4648</v>
      </c>
      <c r="S364" s="1" t="s">
        <v>57</v>
      </c>
      <c r="T364" s="1" t="s">
        <v>2250</v>
      </c>
      <c r="Y364" s="1" t="s">
        <v>172</v>
      </c>
      <c r="Z364" s="1" t="s">
        <v>2387</v>
      </c>
      <c r="AC364" s="1">
        <v>18</v>
      </c>
      <c r="AD364" s="1" t="s">
        <v>62</v>
      </c>
      <c r="AE364" s="1" t="s">
        <v>2845</v>
      </c>
    </row>
    <row r="365" spans="1:72" ht="13.5" customHeight="1">
      <c r="A365" s="3" t="str">
        <f>HYPERLINK("http://kyu.snu.ac.kr/sdhj/index.jsp?type=hj/GK14607_00IH_0001_0126.jpg","1783_성평곡면_126")</f>
        <v>1783_성평곡면_126</v>
      </c>
      <c r="B365" s="2">
        <v>1783</v>
      </c>
      <c r="C365" s="2" t="s">
        <v>4854</v>
      </c>
      <c r="D365" s="2" t="s">
        <v>4855</v>
      </c>
      <c r="E365" s="2">
        <v>364</v>
      </c>
      <c r="F365" s="1">
        <v>2</v>
      </c>
      <c r="G365" s="1" t="s">
        <v>557</v>
      </c>
      <c r="H365" s="1" t="s">
        <v>4853</v>
      </c>
      <c r="I365" s="1">
        <v>7</v>
      </c>
      <c r="L365" s="1">
        <v>4</v>
      </c>
      <c r="M365" s="2" t="s">
        <v>4647</v>
      </c>
      <c r="N365" s="2" t="s">
        <v>4648</v>
      </c>
      <c r="S365" s="1" t="s">
        <v>57</v>
      </c>
      <c r="T365" s="1" t="s">
        <v>2250</v>
      </c>
      <c r="Y365" s="1" t="s">
        <v>172</v>
      </c>
      <c r="Z365" s="1" t="s">
        <v>2387</v>
      </c>
      <c r="AC365" s="1">
        <v>16</v>
      </c>
      <c r="AD365" s="1" t="s">
        <v>90</v>
      </c>
      <c r="AE365" s="1" t="s">
        <v>2824</v>
      </c>
    </row>
    <row r="366" spans="1:72" ht="13.5" customHeight="1">
      <c r="A366" s="3" t="str">
        <f>HYPERLINK("http://kyu.snu.ac.kr/sdhj/index.jsp?type=hj/GK14607_00IH_0001_0126.jpg","1783_성평곡면_126")</f>
        <v>1783_성평곡면_126</v>
      </c>
      <c r="B366" s="2">
        <v>1783</v>
      </c>
      <c r="C366" s="2" t="s">
        <v>4854</v>
      </c>
      <c r="D366" s="2" t="s">
        <v>4855</v>
      </c>
      <c r="E366" s="2">
        <v>365</v>
      </c>
      <c r="F366" s="1">
        <v>2</v>
      </c>
      <c r="G366" s="1" t="s">
        <v>557</v>
      </c>
      <c r="H366" s="1" t="s">
        <v>4853</v>
      </c>
      <c r="I366" s="1">
        <v>7</v>
      </c>
      <c r="L366" s="1">
        <v>4</v>
      </c>
      <c r="M366" s="2" t="s">
        <v>4647</v>
      </c>
      <c r="N366" s="2" t="s">
        <v>4648</v>
      </c>
      <c r="S366" s="1" t="s">
        <v>59</v>
      </c>
      <c r="T366" s="1" t="s">
        <v>2253</v>
      </c>
      <c r="U366" s="1" t="s">
        <v>195</v>
      </c>
      <c r="V366" s="1" t="s">
        <v>2283</v>
      </c>
      <c r="Y366" s="1" t="s">
        <v>914</v>
      </c>
      <c r="Z366" s="1" t="s">
        <v>2683</v>
      </c>
      <c r="AC366" s="1">
        <v>21</v>
      </c>
      <c r="AD366" s="1" t="s">
        <v>75</v>
      </c>
      <c r="AE366" s="1" t="s">
        <v>2852</v>
      </c>
    </row>
    <row r="367" spans="1:72" ht="13.5" customHeight="1">
      <c r="A367" s="3" t="str">
        <f>HYPERLINK("http://kyu.snu.ac.kr/sdhj/index.jsp?type=hj/GK14607_00IH_0001_0126.jpg","1783_성평곡면_126")</f>
        <v>1783_성평곡면_126</v>
      </c>
      <c r="B367" s="2">
        <v>1783</v>
      </c>
      <c r="C367" s="2" t="s">
        <v>4854</v>
      </c>
      <c r="D367" s="2" t="s">
        <v>4855</v>
      </c>
      <c r="E367" s="2">
        <v>366</v>
      </c>
      <c r="F367" s="1">
        <v>2</v>
      </c>
      <c r="G367" s="1" t="s">
        <v>557</v>
      </c>
      <c r="H367" s="1" t="s">
        <v>4853</v>
      </c>
      <c r="I367" s="1">
        <v>7</v>
      </c>
      <c r="L367" s="1">
        <v>4</v>
      </c>
      <c r="M367" s="2" t="s">
        <v>4647</v>
      </c>
      <c r="N367" s="2" t="s">
        <v>4648</v>
      </c>
      <c r="S367" s="1" t="s">
        <v>57</v>
      </c>
      <c r="T367" s="1" t="s">
        <v>2250</v>
      </c>
      <c r="Y367" s="1" t="s">
        <v>172</v>
      </c>
      <c r="Z367" s="1" t="s">
        <v>2387</v>
      </c>
      <c r="AC367" s="1">
        <v>8</v>
      </c>
      <c r="AD367" s="1" t="s">
        <v>219</v>
      </c>
      <c r="AE367" s="1" t="s">
        <v>2817</v>
      </c>
    </row>
    <row r="368" spans="1:72" ht="13.5" customHeight="1">
      <c r="A368" s="3" t="str">
        <f>HYPERLINK("http://kyu.snu.ac.kr/sdhj/index.jsp?type=hj/GK14607_00IH_0001_0126.jpg","1783_성평곡면_126")</f>
        <v>1783_성평곡면_126</v>
      </c>
      <c r="B368" s="2">
        <v>1783</v>
      </c>
      <c r="C368" s="2" t="s">
        <v>4854</v>
      </c>
      <c r="D368" s="2" t="s">
        <v>4855</v>
      </c>
      <c r="E368" s="2">
        <v>367</v>
      </c>
      <c r="F368" s="1">
        <v>2</v>
      </c>
      <c r="G368" s="1" t="s">
        <v>557</v>
      </c>
      <c r="H368" s="1" t="s">
        <v>4853</v>
      </c>
      <c r="I368" s="1">
        <v>7</v>
      </c>
      <c r="L368" s="1">
        <v>5</v>
      </c>
      <c r="M368" s="2" t="s">
        <v>860</v>
      </c>
      <c r="N368" s="2" t="s">
        <v>2230</v>
      </c>
      <c r="T368" s="1" t="s">
        <v>4209</v>
      </c>
      <c r="U368" s="1" t="s">
        <v>915</v>
      </c>
      <c r="V368" s="1" t="s">
        <v>2298</v>
      </c>
      <c r="W368" s="1" t="s">
        <v>157</v>
      </c>
      <c r="X368" s="1" t="s">
        <v>2361</v>
      </c>
      <c r="Y368" s="1" t="s">
        <v>916</v>
      </c>
      <c r="Z368" s="1" t="s">
        <v>2682</v>
      </c>
      <c r="AC368" s="1">
        <v>52</v>
      </c>
      <c r="AD368" s="1" t="s">
        <v>842</v>
      </c>
      <c r="AE368" s="1" t="s">
        <v>2842</v>
      </c>
      <c r="AJ368" s="1" t="s">
        <v>17</v>
      </c>
      <c r="AK368" s="1" t="s">
        <v>2920</v>
      </c>
      <c r="AL368" s="1" t="s">
        <v>451</v>
      </c>
      <c r="AM368" s="1" t="s">
        <v>2911</v>
      </c>
      <c r="AV368" s="1" t="s">
        <v>917</v>
      </c>
      <c r="AW368" s="1" t="s">
        <v>3100</v>
      </c>
      <c r="BI368" s="1" t="s">
        <v>918</v>
      </c>
      <c r="BJ368" s="1" t="s">
        <v>3494</v>
      </c>
      <c r="BK368" s="1" t="s">
        <v>168</v>
      </c>
      <c r="BL368" s="1" t="s">
        <v>2980</v>
      </c>
      <c r="BM368" s="1" t="s">
        <v>919</v>
      </c>
      <c r="BN368" s="1" t="s">
        <v>3670</v>
      </c>
      <c r="BQ368" s="1" t="s">
        <v>920</v>
      </c>
      <c r="BR368" s="1" t="s">
        <v>4396</v>
      </c>
      <c r="BS368" s="1" t="s">
        <v>137</v>
      </c>
      <c r="BT368" s="1" t="s">
        <v>2761</v>
      </c>
    </row>
    <row r="369" spans="1:73" ht="13.5" customHeight="1">
      <c r="A369" s="3" t="str">
        <f>HYPERLINK("http://kyu.snu.ac.kr/sdhj/index.jsp?type=hj/GK14607_00IH_0001_0126.jpg","1783_성평곡면_126")</f>
        <v>1783_성평곡면_126</v>
      </c>
      <c r="B369" s="2">
        <v>1783</v>
      </c>
      <c r="C369" s="2" t="s">
        <v>4854</v>
      </c>
      <c r="D369" s="2" t="s">
        <v>4855</v>
      </c>
      <c r="E369" s="2">
        <v>368</v>
      </c>
      <c r="F369" s="1">
        <v>2</v>
      </c>
      <c r="G369" s="1" t="s">
        <v>557</v>
      </c>
      <c r="H369" s="1" t="s">
        <v>4853</v>
      </c>
      <c r="I369" s="1">
        <v>7</v>
      </c>
      <c r="L369" s="1">
        <v>5</v>
      </c>
      <c r="M369" s="2" t="s">
        <v>860</v>
      </c>
      <c r="N369" s="2" t="s">
        <v>2230</v>
      </c>
      <c r="S369" s="1" t="s">
        <v>49</v>
      </c>
      <c r="T369" s="1" t="s">
        <v>2251</v>
      </c>
      <c r="W369" s="1" t="s">
        <v>87</v>
      </c>
      <c r="X369" s="1" t="s">
        <v>4231</v>
      </c>
      <c r="Y369" s="1" t="s">
        <v>172</v>
      </c>
      <c r="Z369" s="1" t="s">
        <v>2387</v>
      </c>
      <c r="AC369" s="1">
        <v>52</v>
      </c>
      <c r="AD369" s="1" t="s">
        <v>842</v>
      </c>
      <c r="AE369" s="1" t="s">
        <v>2842</v>
      </c>
      <c r="AV369" s="1" t="s">
        <v>921</v>
      </c>
      <c r="AW369" s="1" t="s">
        <v>3099</v>
      </c>
      <c r="BI369" s="1" t="s">
        <v>922</v>
      </c>
      <c r="BJ369" s="1" t="s">
        <v>3491</v>
      </c>
      <c r="BK369" s="1" t="s">
        <v>276</v>
      </c>
      <c r="BL369" s="1" t="s">
        <v>2987</v>
      </c>
      <c r="BM369" s="1" t="s">
        <v>923</v>
      </c>
      <c r="BN369" s="1" t="s">
        <v>3730</v>
      </c>
      <c r="BQ369" s="1" t="s">
        <v>924</v>
      </c>
      <c r="BR369" s="1" t="s">
        <v>4841</v>
      </c>
      <c r="BS369" s="1" t="s">
        <v>208</v>
      </c>
      <c r="BT369" s="1" t="s">
        <v>2965</v>
      </c>
    </row>
    <row r="370" spans="1:73" ht="13.5" customHeight="1">
      <c r="A370" s="3" t="str">
        <f>HYPERLINK("http://kyu.snu.ac.kr/sdhj/index.jsp?type=hj/GK14607_00IH_0001_0126.jpg","1783_성평곡면_126")</f>
        <v>1783_성평곡면_126</v>
      </c>
      <c r="B370" s="2">
        <v>1783</v>
      </c>
      <c r="C370" s="2" t="s">
        <v>4854</v>
      </c>
      <c r="D370" s="2" t="s">
        <v>4855</v>
      </c>
      <c r="E370" s="2">
        <v>369</v>
      </c>
      <c r="F370" s="1">
        <v>2</v>
      </c>
      <c r="G370" s="1" t="s">
        <v>557</v>
      </c>
      <c r="H370" s="1" t="s">
        <v>4853</v>
      </c>
      <c r="I370" s="1">
        <v>7</v>
      </c>
      <c r="L370" s="1">
        <v>5</v>
      </c>
      <c r="M370" s="2" t="s">
        <v>860</v>
      </c>
      <c r="N370" s="2" t="s">
        <v>2230</v>
      </c>
      <c r="S370" s="1" t="s">
        <v>57</v>
      </c>
      <c r="T370" s="1" t="s">
        <v>2250</v>
      </c>
      <c r="Y370" s="1" t="s">
        <v>172</v>
      </c>
      <c r="Z370" s="1" t="s">
        <v>2387</v>
      </c>
      <c r="AC370" s="1">
        <v>19</v>
      </c>
      <c r="AD370" s="1" t="s">
        <v>158</v>
      </c>
      <c r="AE370" s="1" t="s">
        <v>2848</v>
      </c>
    </row>
    <row r="371" spans="1:73" ht="13.5" customHeight="1">
      <c r="A371" s="3" t="str">
        <f>HYPERLINK("http://kyu.snu.ac.kr/sdhj/index.jsp?type=hj/GK14607_00IH_0001_0126.jpg","1783_성평곡면_126")</f>
        <v>1783_성평곡면_126</v>
      </c>
      <c r="B371" s="2">
        <v>1783</v>
      </c>
      <c r="C371" s="2" t="s">
        <v>4854</v>
      </c>
      <c r="D371" s="2" t="s">
        <v>4855</v>
      </c>
      <c r="E371" s="2">
        <v>370</v>
      </c>
      <c r="F371" s="1">
        <v>2</v>
      </c>
      <c r="G371" s="1" t="s">
        <v>557</v>
      </c>
      <c r="H371" s="1" t="s">
        <v>4853</v>
      </c>
      <c r="I371" s="1">
        <v>7</v>
      </c>
      <c r="L371" s="1">
        <v>5</v>
      </c>
      <c r="M371" s="2" t="s">
        <v>860</v>
      </c>
      <c r="N371" s="2" t="s">
        <v>2230</v>
      </c>
      <c r="S371" s="1" t="s">
        <v>57</v>
      </c>
      <c r="T371" s="1" t="s">
        <v>2250</v>
      </c>
      <c r="Y371" s="1" t="s">
        <v>172</v>
      </c>
      <c r="Z371" s="1" t="s">
        <v>2387</v>
      </c>
      <c r="AC371" s="1">
        <v>15</v>
      </c>
      <c r="AD371" s="1" t="s">
        <v>58</v>
      </c>
      <c r="AE371" s="1" t="s">
        <v>2839</v>
      </c>
    </row>
    <row r="372" spans="1:73" ht="13.5" customHeight="1">
      <c r="A372" s="3" t="str">
        <f>HYPERLINK("http://kyu.snu.ac.kr/sdhj/index.jsp?type=hj/GK14607_00IH_0001_0126.jpg","1783_성평곡면_126")</f>
        <v>1783_성평곡면_126</v>
      </c>
      <c r="B372" s="2">
        <v>1783</v>
      </c>
      <c r="C372" s="2" t="s">
        <v>4854</v>
      </c>
      <c r="D372" s="2" t="s">
        <v>4855</v>
      </c>
      <c r="E372" s="2">
        <v>371</v>
      </c>
      <c r="F372" s="1">
        <v>2</v>
      </c>
      <c r="G372" s="1" t="s">
        <v>557</v>
      </c>
      <c r="H372" s="1" t="s">
        <v>4853</v>
      </c>
      <c r="I372" s="1">
        <v>7</v>
      </c>
      <c r="L372" s="1">
        <v>5</v>
      </c>
      <c r="M372" s="2" t="s">
        <v>860</v>
      </c>
      <c r="N372" s="2" t="s">
        <v>2230</v>
      </c>
      <c r="S372" s="1" t="s">
        <v>57</v>
      </c>
      <c r="T372" s="1" t="s">
        <v>2250</v>
      </c>
      <c r="Y372" s="1" t="s">
        <v>172</v>
      </c>
      <c r="Z372" s="1" t="s">
        <v>2387</v>
      </c>
      <c r="AC372" s="1">
        <v>12</v>
      </c>
      <c r="AD372" s="1" t="s">
        <v>91</v>
      </c>
      <c r="AE372" s="1" t="s">
        <v>2826</v>
      </c>
    </row>
    <row r="373" spans="1:73" ht="13.5" customHeight="1">
      <c r="A373" s="3" t="str">
        <f>HYPERLINK("http://kyu.snu.ac.kr/sdhj/index.jsp?type=hj/GK14607_00IH_0001_0126.jpg","1783_성평곡면_126")</f>
        <v>1783_성평곡면_126</v>
      </c>
      <c r="B373" s="2">
        <v>1783</v>
      </c>
      <c r="C373" s="2" t="s">
        <v>4854</v>
      </c>
      <c r="D373" s="2" t="s">
        <v>4855</v>
      </c>
      <c r="E373" s="2">
        <v>372</v>
      </c>
      <c r="F373" s="1">
        <v>2</v>
      </c>
      <c r="G373" s="1" t="s">
        <v>557</v>
      </c>
      <c r="H373" s="1" t="s">
        <v>4853</v>
      </c>
      <c r="I373" s="1">
        <v>8</v>
      </c>
      <c r="J373" s="1" t="s">
        <v>925</v>
      </c>
      <c r="K373" s="1" t="s">
        <v>2229</v>
      </c>
      <c r="L373" s="1">
        <v>1</v>
      </c>
      <c r="M373" s="2" t="s">
        <v>4649</v>
      </c>
      <c r="N373" s="2" t="s">
        <v>4650</v>
      </c>
      <c r="T373" s="1" t="s">
        <v>4209</v>
      </c>
      <c r="U373" s="1" t="s">
        <v>926</v>
      </c>
      <c r="V373" s="1" t="s">
        <v>4214</v>
      </c>
      <c r="W373" s="1" t="s">
        <v>50</v>
      </c>
      <c r="X373" s="1" t="s">
        <v>2356</v>
      </c>
      <c r="Y373" s="1" t="s">
        <v>927</v>
      </c>
      <c r="Z373" s="1" t="s">
        <v>2681</v>
      </c>
      <c r="AC373" s="1">
        <v>40</v>
      </c>
      <c r="AD373" s="1" t="s">
        <v>514</v>
      </c>
      <c r="AE373" s="1" t="s">
        <v>2829</v>
      </c>
      <c r="AJ373" s="1" t="s">
        <v>17</v>
      </c>
      <c r="AK373" s="1" t="s">
        <v>2920</v>
      </c>
      <c r="AL373" s="1" t="s">
        <v>52</v>
      </c>
      <c r="AM373" s="1" t="s">
        <v>2899</v>
      </c>
      <c r="AT373" s="1" t="s">
        <v>789</v>
      </c>
      <c r="AU373" s="1" t="s">
        <v>2294</v>
      </c>
      <c r="AV373" s="1" t="s">
        <v>891</v>
      </c>
      <c r="AW373" s="1" t="s">
        <v>3184</v>
      </c>
      <c r="BG373" s="1" t="s">
        <v>789</v>
      </c>
      <c r="BH373" s="1" t="s">
        <v>2294</v>
      </c>
      <c r="BI373" s="1" t="s">
        <v>892</v>
      </c>
      <c r="BJ373" s="1" t="s">
        <v>3175</v>
      </c>
      <c r="BK373" s="1" t="s">
        <v>789</v>
      </c>
      <c r="BL373" s="1" t="s">
        <v>2294</v>
      </c>
      <c r="BM373" s="1" t="s">
        <v>790</v>
      </c>
      <c r="BN373" s="1" t="s">
        <v>3732</v>
      </c>
      <c r="BO373" s="1" t="s">
        <v>42</v>
      </c>
      <c r="BP373" s="1" t="s">
        <v>2282</v>
      </c>
      <c r="BQ373" s="1" t="s">
        <v>791</v>
      </c>
      <c r="BR373" s="1" t="s">
        <v>4426</v>
      </c>
      <c r="BS373" s="1" t="s">
        <v>48</v>
      </c>
      <c r="BT373" s="1" t="s">
        <v>4339</v>
      </c>
    </row>
    <row r="374" spans="1:73" ht="13.5" customHeight="1">
      <c r="A374" s="3" t="str">
        <f>HYPERLINK("http://kyu.snu.ac.kr/sdhj/index.jsp?type=hj/GK14607_00IH_0001_0126.jpg","1783_성평곡면_126")</f>
        <v>1783_성평곡면_126</v>
      </c>
      <c r="B374" s="2">
        <v>1783</v>
      </c>
      <c r="C374" s="2" t="s">
        <v>4854</v>
      </c>
      <c r="D374" s="2" t="s">
        <v>4855</v>
      </c>
      <c r="E374" s="2">
        <v>373</v>
      </c>
      <c r="F374" s="1">
        <v>2</v>
      </c>
      <c r="G374" s="1" t="s">
        <v>557</v>
      </c>
      <c r="H374" s="1" t="s">
        <v>4853</v>
      </c>
      <c r="I374" s="1">
        <v>8</v>
      </c>
      <c r="L374" s="1">
        <v>1</v>
      </c>
      <c r="M374" s="2" t="s">
        <v>4649</v>
      </c>
      <c r="N374" s="2" t="s">
        <v>4650</v>
      </c>
      <c r="S374" s="1" t="s">
        <v>49</v>
      </c>
      <c r="T374" s="1" t="s">
        <v>2251</v>
      </c>
      <c r="W374" s="1" t="s">
        <v>87</v>
      </c>
      <c r="X374" s="1" t="s">
        <v>4231</v>
      </c>
      <c r="Y374" s="1" t="s">
        <v>10</v>
      </c>
      <c r="Z374" s="1" t="s">
        <v>2386</v>
      </c>
      <c r="AC374" s="1">
        <v>40</v>
      </c>
      <c r="AD374" s="1" t="s">
        <v>4082</v>
      </c>
      <c r="AE374" s="1" t="s">
        <v>2873</v>
      </c>
      <c r="AJ374" s="1" t="s">
        <v>494</v>
      </c>
      <c r="AK374" s="1" t="s">
        <v>494</v>
      </c>
      <c r="AL374" s="1" t="s">
        <v>4083</v>
      </c>
      <c r="AM374" s="1" t="s">
        <v>4084</v>
      </c>
      <c r="AT374" s="1" t="s">
        <v>42</v>
      </c>
      <c r="AU374" s="1" t="s">
        <v>2282</v>
      </c>
      <c r="AV374" s="1" t="s">
        <v>928</v>
      </c>
      <c r="AW374" s="1" t="s">
        <v>3144</v>
      </c>
      <c r="BG374" s="1" t="s">
        <v>42</v>
      </c>
      <c r="BH374" s="1" t="s">
        <v>2282</v>
      </c>
      <c r="BI374" s="1" t="s">
        <v>929</v>
      </c>
      <c r="BJ374" s="1" t="s">
        <v>3462</v>
      </c>
      <c r="BK374" s="1" t="s">
        <v>42</v>
      </c>
      <c r="BL374" s="1" t="s">
        <v>2282</v>
      </c>
      <c r="BM374" s="1" t="s">
        <v>930</v>
      </c>
      <c r="BN374" s="1" t="s">
        <v>3706</v>
      </c>
      <c r="BQ374" s="1" t="s">
        <v>931</v>
      </c>
      <c r="BR374" s="1" t="s">
        <v>4501</v>
      </c>
      <c r="BS374" s="1" t="s">
        <v>41</v>
      </c>
      <c r="BT374" s="1" t="s">
        <v>2918</v>
      </c>
    </row>
    <row r="375" spans="1:73" ht="13.5" customHeight="1">
      <c r="A375" s="3" t="str">
        <f>HYPERLINK("http://kyu.snu.ac.kr/sdhj/index.jsp?type=hj/GK14607_00IH_0001_0126.jpg","1783_성평곡면_126")</f>
        <v>1783_성평곡면_126</v>
      </c>
      <c r="B375" s="2">
        <v>1783</v>
      </c>
      <c r="C375" s="2" t="s">
        <v>4854</v>
      </c>
      <c r="D375" s="2" t="s">
        <v>4855</v>
      </c>
      <c r="E375" s="2">
        <v>374</v>
      </c>
      <c r="F375" s="1">
        <v>2</v>
      </c>
      <c r="G375" s="1" t="s">
        <v>557</v>
      </c>
      <c r="H375" s="1" t="s">
        <v>4853</v>
      </c>
      <c r="I375" s="1">
        <v>8</v>
      </c>
      <c r="L375" s="1">
        <v>1</v>
      </c>
      <c r="M375" s="2" t="s">
        <v>4649</v>
      </c>
      <c r="N375" s="2" t="s">
        <v>4650</v>
      </c>
      <c r="S375" s="1" t="s">
        <v>72</v>
      </c>
      <c r="T375" s="1" t="s">
        <v>2252</v>
      </c>
      <c r="W375" s="1" t="s">
        <v>87</v>
      </c>
      <c r="X375" s="1" t="s">
        <v>4231</v>
      </c>
      <c r="Y375" s="1" t="s">
        <v>10</v>
      </c>
      <c r="Z375" s="1" t="s">
        <v>2386</v>
      </c>
      <c r="AC375" s="1">
        <v>62</v>
      </c>
      <c r="AD375" s="1" t="s">
        <v>88</v>
      </c>
      <c r="AE375" s="1" t="s">
        <v>2865</v>
      </c>
    </row>
    <row r="376" spans="1:73" ht="13.5" customHeight="1">
      <c r="A376" s="3" t="str">
        <f>HYPERLINK("http://kyu.snu.ac.kr/sdhj/index.jsp?type=hj/GK14607_00IH_0001_0126.jpg","1783_성평곡면_126")</f>
        <v>1783_성평곡면_126</v>
      </c>
      <c r="B376" s="2">
        <v>1783</v>
      </c>
      <c r="C376" s="2" t="s">
        <v>4854</v>
      </c>
      <c r="D376" s="2" t="s">
        <v>4855</v>
      </c>
      <c r="E376" s="2">
        <v>375</v>
      </c>
      <c r="F376" s="1">
        <v>2</v>
      </c>
      <c r="G376" s="1" t="s">
        <v>557</v>
      </c>
      <c r="H376" s="1" t="s">
        <v>4853</v>
      </c>
      <c r="I376" s="1">
        <v>8</v>
      </c>
      <c r="L376" s="1">
        <v>1</v>
      </c>
      <c r="M376" s="2" t="s">
        <v>4649</v>
      </c>
      <c r="N376" s="2" t="s">
        <v>4650</v>
      </c>
      <c r="S376" s="1" t="s">
        <v>74</v>
      </c>
      <c r="T376" s="1" t="s">
        <v>2255</v>
      </c>
      <c r="Y376" s="1" t="s">
        <v>172</v>
      </c>
      <c r="Z376" s="1" t="s">
        <v>2387</v>
      </c>
      <c r="AC376" s="1">
        <v>20</v>
      </c>
      <c r="AD376" s="1" t="s">
        <v>163</v>
      </c>
      <c r="AE376" s="1" t="s">
        <v>2825</v>
      </c>
    </row>
    <row r="377" spans="1:73" ht="13.5" customHeight="1">
      <c r="A377" s="3" t="str">
        <f>HYPERLINK("http://kyu.snu.ac.kr/sdhj/index.jsp?type=hj/GK14607_00IH_0001_0126.jpg","1783_성평곡면_126")</f>
        <v>1783_성평곡면_126</v>
      </c>
      <c r="B377" s="2">
        <v>1783</v>
      </c>
      <c r="C377" s="2" t="s">
        <v>4854</v>
      </c>
      <c r="D377" s="2" t="s">
        <v>4855</v>
      </c>
      <c r="E377" s="2">
        <v>376</v>
      </c>
      <c r="F377" s="1">
        <v>2</v>
      </c>
      <c r="G377" s="1" t="s">
        <v>557</v>
      </c>
      <c r="H377" s="1" t="s">
        <v>4853</v>
      </c>
      <c r="I377" s="1">
        <v>8</v>
      </c>
      <c r="L377" s="1">
        <v>1</v>
      </c>
      <c r="M377" s="2" t="s">
        <v>4649</v>
      </c>
      <c r="N377" s="2" t="s">
        <v>4650</v>
      </c>
      <c r="S377" s="1" t="s">
        <v>438</v>
      </c>
      <c r="T377" s="1" t="s">
        <v>2261</v>
      </c>
      <c r="Y377" s="1" t="s">
        <v>932</v>
      </c>
      <c r="Z377" s="1" t="s">
        <v>2680</v>
      </c>
      <c r="AC377" s="1">
        <v>14</v>
      </c>
      <c r="AD377" s="1" t="s">
        <v>4056</v>
      </c>
      <c r="AE377" s="1" t="s">
        <v>2872</v>
      </c>
    </row>
    <row r="378" spans="1:73" ht="13.5" customHeight="1">
      <c r="A378" s="3" t="str">
        <f>HYPERLINK("http://kyu.snu.ac.kr/sdhj/index.jsp?type=hj/GK14607_00IH_0001_0126.jpg","1783_성평곡면_126")</f>
        <v>1783_성평곡면_126</v>
      </c>
      <c r="B378" s="2">
        <v>1783</v>
      </c>
      <c r="C378" s="2" t="s">
        <v>4854</v>
      </c>
      <c r="D378" s="2" t="s">
        <v>4855</v>
      </c>
      <c r="E378" s="2">
        <v>377</v>
      </c>
      <c r="F378" s="1">
        <v>2</v>
      </c>
      <c r="G378" s="1" t="s">
        <v>557</v>
      </c>
      <c r="H378" s="1" t="s">
        <v>4853</v>
      </c>
      <c r="I378" s="1">
        <v>8</v>
      </c>
      <c r="L378" s="1">
        <v>1</v>
      </c>
      <c r="M378" s="2" t="s">
        <v>4649</v>
      </c>
      <c r="N378" s="2" t="s">
        <v>4650</v>
      </c>
      <c r="T378" s="1" t="s">
        <v>4210</v>
      </c>
      <c r="AC378" s="1">
        <v>20</v>
      </c>
      <c r="AD378" s="1" t="s">
        <v>163</v>
      </c>
      <c r="AE378" s="1" t="s">
        <v>2825</v>
      </c>
      <c r="BU378" s="1" t="s">
        <v>4038</v>
      </c>
    </row>
    <row r="379" spans="1:73" ht="13.5" customHeight="1">
      <c r="A379" s="3" t="str">
        <f>HYPERLINK("http://kyu.snu.ac.kr/sdhj/index.jsp?type=hj/GK14607_00IH_0001_0126.jpg","1783_성평곡면_126")</f>
        <v>1783_성평곡면_126</v>
      </c>
      <c r="B379" s="2">
        <v>1783</v>
      </c>
      <c r="C379" s="2" t="s">
        <v>4854</v>
      </c>
      <c r="D379" s="2" t="s">
        <v>4855</v>
      </c>
      <c r="E379" s="2">
        <v>378</v>
      </c>
      <c r="F379" s="1">
        <v>2</v>
      </c>
      <c r="G379" s="1" t="s">
        <v>557</v>
      </c>
      <c r="H379" s="1" t="s">
        <v>4853</v>
      </c>
      <c r="I379" s="1">
        <v>8</v>
      </c>
      <c r="L379" s="1">
        <v>2</v>
      </c>
      <c r="M379" s="2" t="s">
        <v>4651</v>
      </c>
      <c r="N379" s="2" t="s">
        <v>4652</v>
      </c>
      <c r="T379" s="1" t="s">
        <v>4209</v>
      </c>
      <c r="U379" s="1" t="s">
        <v>4085</v>
      </c>
      <c r="V379" s="1" t="s">
        <v>4086</v>
      </c>
      <c r="W379" s="1" t="s">
        <v>50</v>
      </c>
      <c r="X379" s="1" t="s">
        <v>2356</v>
      </c>
      <c r="Y379" s="1" t="s">
        <v>933</v>
      </c>
      <c r="Z379" s="1" t="s">
        <v>2679</v>
      </c>
      <c r="AC379" s="1">
        <v>34</v>
      </c>
      <c r="AD379" s="1" t="s">
        <v>221</v>
      </c>
      <c r="AE379" s="1" t="s">
        <v>2850</v>
      </c>
      <c r="AJ379" s="1" t="s">
        <v>17</v>
      </c>
      <c r="AK379" s="1" t="s">
        <v>2920</v>
      </c>
      <c r="AL379" s="1" t="s">
        <v>52</v>
      </c>
      <c r="AM379" s="1" t="s">
        <v>2899</v>
      </c>
      <c r="AT379" s="1" t="s">
        <v>789</v>
      </c>
      <c r="AU379" s="1" t="s">
        <v>2294</v>
      </c>
      <c r="AV379" s="1" t="s">
        <v>892</v>
      </c>
      <c r="AW379" s="1" t="s">
        <v>3175</v>
      </c>
      <c r="BG379" s="1" t="s">
        <v>789</v>
      </c>
      <c r="BH379" s="1" t="s">
        <v>2294</v>
      </c>
      <c r="BI379" s="1" t="s">
        <v>934</v>
      </c>
      <c r="BJ379" s="1" t="s">
        <v>3487</v>
      </c>
      <c r="BK379" s="1" t="s">
        <v>789</v>
      </c>
      <c r="BL379" s="1" t="s">
        <v>2294</v>
      </c>
      <c r="BM379" s="1" t="s">
        <v>935</v>
      </c>
      <c r="BN379" s="1" t="s">
        <v>3726</v>
      </c>
      <c r="BO379" s="1" t="s">
        <v>168</v>
      </c>
      <c r="BP379" s="1" t="s">
        <v>2980</v>
      </c>
      <c r="BQ379" s="1" t="s">
        <v>936</v>
      </c>
      <c r="BR379" s="1" t="s">
        <v>3934</v>
      </c>
      <c r="BS379" s="1" t="s">
        <v>52</v>
      </c>
      <c r="BT379" s="1" t="s">
        <v>2899</v>
      </c>
      <c r="BU379" s="1" t="s">
        <v>4087</v>
      </c>
    </row>
    <row r="380" spans="1:73" ht="13.5" customHeight="1">
      <c r="A380" s="3" t="str">
        <f>HYPERLINK("http://kyu.snu.ac.kr/sdhj/index.jsp?type=hj/GK14607_00IH_0001_0126.jpg","1783_성평곡면_126")</f>
        <v>1783_성평곡면_126</v>
      </c>
      <c r="B380" s="2">
        <v>1783</v>
      </c>
      <c r="C380" s="2" t="s">
        <v>4854</v>
      </c>
      <c r="D380" s="2" t="s">
        <v>4855</v>
      </c>
      <c r="E380" s="2">
        <v>379</v>
      </c>
      <c r="F380" s="1">
        <v>2</v>
      </c>
      <c r="G380" s="1" t="s">
        <v>557</v>
      </c>
      <c r="H380" s="1" t="s">
        <v>4853</v>
      </c>
      <c r="I380" s="1">
        <v>8</v>
      </c>
      <c r="L380" s="1">
        <v>2</v>
      </c>
      <c r="M380" s="2" t="s">
        <v>4651</v>
      </c>
      <c r="N380" s="2" t="s">
        <v>4652</v>
      </c>
      <c r="S380" s="1" t="s">
        <v>49</v>
      </c>
      <c r="T380" s="1" t="s">
        <v>2251</v>
      </c>
      <c r="W380" s="1" t="s">
        <v>87</v>
      </c>
      <c r="X380" s="1" t="s">
        <v>4231</v>
      </c>
      <c r="Y380" s="1" t="s">
        <v>142</v>
      </c>
      <c r="Z380" s="1" t="s">
        <v>142</v>
      </c>
      <c r="AC380" s="1">
        <v>34</v>
      </c>
      <c r="AD380" s="1" t="s">
        <v>216</v>
      </c>
      <c r="AE380" s="1" t="s">
        <v>2836</v>
      </c>
      <c r="AJ380" s="1" t="s">
        <v>17</v>
      </c>
      <c r="AK380" s="1" t="s">
        <v>2920</v>
      </c>
      <c r="AL380" s="1" t="s">
        <v>806</v>
      </c>
      <c r="AM380" s="1" t="s">
        <v>2958</v>
      </c>
      <c r="AT380" s="1" t="s">
        <v>789</v>
      </c>
      <c r="AU380" s="1" t="s">
        <v>2294</v>
      </c>
      <c r="AV380" s="1" t="s">
        <v>937</v>
      </c>
      <c r="AW380" s="1" t="s">
        <v>3183</v>
      </c>
      <c r="BG380" s="1" t="s">
        <v>789</v>
      </c>
      <c r="BH380" s="1" t="s">
        <v>2294</v>
      </c>
      <c r="BI380" s="1" t="s">
        <v>938</v>
      </c>
      <c r="BJ380" s="1" t="s">
        <v>3493</v>
      </c>
      <c r="BK380" s="1" t="s">
        <v>789</v>
      </c>
      <c r="BL380" s="1" t="s">
        <v>2294</v>
      </c>
      <c r="BM380" s="1" t="s">
        <v>939</v>
      </c>
      <c r="BN380" s="1" t="s">
        <v>3016</v>
      </c>
      <c r="BO380" s="1" t="s">
        <v>789</v>
      </c>
      <c r="BP380" s="1" t="s">
        <v>2294</v>
      </c>
      <c r="BQ380" s="1" t="s">
        <v>940</v>
      </c>
      <c r="BR380" s="1" t="s">
        <v>3933</v>
      </c>
      <c r="BS380" s="1" t="s">
        <v>353</v>
      </c>
      <c r="BT380" s="1" t="s">
        <v>2900</v>
      </c>
    </row>
    <row r="381" spans="1:73" ht="13.5" customHeight="1">
      <c r="A381" s="3" t="str">
        <f>HYPERLINK("http://kyu.snu.ac.kr/sdhj/index.jsp?type=hj/GK14607_00IH_0001_0126.jpg","1783_성평곡면_126")</f>
        <v>1783_성평곡면_126</v>
      </c>
      <c r="B381" s="2">
        <v>1783</v>
      </c>
      <c r="C381" s="2" t="s">
        <v>4854</v>
      </c>
      <c r="D381" s="2" t="s">
        <v>4855</v>
      </c>
      <c r="E381" s="2">
        <v>380</v>
      </c>
      <c r="F381" s="1">
        <v>2</v>
      </c>
      <c r="G381" s="1" t="s">
        <v>557</v>
      </c>
      <c r="H381" s="1" t="s">
        <v>4853</v>
      </c>
      <c r="I381" s="1">
        <v>8</v>
      </c>
      <c r="L381" s="1">
        <v>2</v>
      </c>
      <c r="M381" s="2" t="s">
        <v>4651</v>
      </c>
      <c r="N381" s="2" t="s">
        <v>4652</v>
      </c>
      <c r="S381" s="1" t="s">
        <v>72</v>
      </c>
      <c r="T381" s="1" t="s">
        <v>2252</v>
      </c>
      <c r="W381" s="1" t="s">
        <v>841</v>
      </c>
      <c r="X381" s="1" t="s">
        <v>2368</v>
      </c>
      <c r="Y381" s="1" t="s">
        <v>10</v>
      </c>
      <c r="Z381" s="1" t="s">
        <v>2386</v>
      </c>
      <c r="AC381" s="1">
        <v>73</v>
      </c>
      <c r="AD381" s="1" t="s">
        <v>202</v>
      </c>
      <c r="AE381" s="1" t="s">
        <v>2828</v>
      </c>
    </row>
    <row r="382" spans="1:73" ht="13.5" customHeight="1">
      <c r="A382" s="3" t="str">
        <f>HYPERLINK("http://kyu.snu.ac.kr/sdhj/index.jsp?type=hj/GK14607_00IH_0001_0126.jpg","1783_성평곡면_126")</f>
        <v>1783_성평곡면_126</v>
      </c>
      <c r="B382" s="2">
        <v>1783</v>
      </c>
      <c r="C382" s="2" t="s">
        <v>4854</v>
      </c>
      <c r="D382" s="2" t="s">
        <v>4855</v>
      </c>
      <c r="E382" s="2">
        <v>381</v>
      </c>
      <c r="F382" s="1">
        <v>2</v>
      </c>
      <c r="G382" s="1" t="s">
        <v>557</v>
      </c>
      <c r="H382" s="1" t="s">
        <v>4853</v>
      </c>
      <c r="I382" s="1">
        <v>8</v>
      </c>
      <c r="L382" s="1">
        <v>2</v>
      </c>
      <c r="M382" s="2" t="s">
        <v>4651</v>
      </c>
      <c r="N382" s="2" t="s">
        <v>4652</v>
      </c>
      <c r="S382" s="1" t="s">
        <v>57</v>
      </c>
      <c r="T382" s="1" t="s">
        <v>2250</v>
      </c>
      <c r="Y382" s="1" t="s">
        <v>142</v>
      </c>
      <c r="Z382" s="1" t="s">
        <v>142</v>
      </c>
      <c r="AC382" s="1" t="s">
        <v>4273</v>
      </c>
      <c r="AD382" s="1" t="s">
        <v>202</v>
      </c>
      <c r="AE382" s="1" t="s">
        <v>2828</v>
      </c>
    </row>
    <row r="383" spans="1:73" ht="13.5" customHeight="1">
      <c r="A383" s="3" t="str">
        <f>HYPERLINK("http://kyu.snu.ac.kr/sdhj/index.jsp?type=hj/GK14607_00IH_0001_0126.jpg","1783_성평곡면_126")</f>
        <v>1783_성평곡면_126</v>
      </c>
      <c r="B383" s="2">
        <v>1783</v>
      </c>
      <c r="C383" s="2" t="s">
        <v>4854</v>
      </c>
      <c r="D383" s="2" t="s">
        <v>4855</v>
      </c>
      <c r="E383" s="2">
        <v>382</v>
      </c>
      <c r="F383" s="1">
        <v>2</v>
      </c>
      <c r="G383" s="1" t="s">
        <v>557</v>
      </c>
      <c r="H383" s="1" t="s">
        <v>4853</v>
      </c>
      <c r="I383" s="1">
        <v>8</v>
      </c>
      <c r="L383" s="1">
        <v>3</v>
      </c>
      <c r="M383" s="2" t="s">
        <v>4653</v>
      </c>
      <c r="N383" s="2" t="s">
        <v>4654</v>
      </c>
      <c r="T383" s="1" t="s">
        <v>4209</v>
      </c>
      <c r="U383" s="1" t="s">
        <v>76</v>
      </c>
      <c r="V383" s="1" t="s">
        <v>4211</v>
      </c>
      <c r="W383" s="1" t="s">
        <v>50</v>
      </c>
      <c r="X383" s="1" t="s">
        <v>2356</v>
      </c>
      <c r="Y383" s="1" t="s">
        <v>941</v>
      </c>
      <c r="Z383" s="1" t="s">
        <v>2678</v>
      </c>
      <c r="AC383" s="1">
        <v>80</v>
      </c>
      <c r="AD383" s="1" t="s">
        <v>158</v>
      </c>
      <c r="AE383" s="1" t="s">
        <v>2848</v>
      </c>
      <c r="AJ383" s="1" t="s">
        <v>17</v>
      </c>
      <c r="AK383" s="1" t="s">
        <v>2920</v>
      </c>
      <c r="AL383" s="1" t="s">
        <v>52</v>
      </c>
      <c r="AM383" s="1" t="s">
        <v>2899</v>
      </c>
      <c r="AT383" s="1" t="s">
        <v>789</v>
      </c>
      <c r="AU383" s="1" t="s">
        <v>2294</v>
      </c>
      <c r="AV383" s="1" t="s">
        <v>942</v>
      </c>
      <c r="AW383" s="1" t="s">
        <v>3182</v>
      </c>
      <c r="BG383" s="1" t="s">
        <v>789</v>
      </c>
      <c r="BH383" s="1" t="s">
        <v>2294</v>
      </c>
      <c r="BI383" s="1" t="s">
        <v>943</v>
      </c>
      <c r="BJ383" s="1" t="s">
        <v>3492</v>
      </c>
      <c r="BK383" s="1" t="s">
        <v>318</v>
      </c>
      <c r="BL383" s="1" t="s">
        <v>2333</v>
      </c>
      <c r="BM383" s="1" t="s">
        <v>944</v>
      </c>
      <c r="BN383" s="1" t="s">
        <v>3731</v>
      </c>
      <c r="BO383" s="1" t="s">
        <v>789</v>
      </c>
      <c r="BP383" s="1" t="s">
        <v>2294</v>
      </c>
      <c r="BQ383" s="1" t="s">
        <v>945</v>
      </c>
      <c r="BR383" s="1" t="s">
        <v>4430</v>
      </c>
      <c r="BS383" s="1" t="s">
        <v>48</v>
      </c>
      <c r="BT383" s="1" t="s">
        <v>4339</v>
      </c>
    </row>
    <row r="384" spans="1:73" ht="13.5" customHeight="1">
      <c r="A384" s="3" t="str">
        <f>HYPERLINK("http://kyu.snu.ac.kr/sdhj/index.jsp?type=hj/GK14607_00IH_0001_0126.jpg","1783_성평곡면_126")</f>
        <v>1783_성평곡면_126</v>
      </c>
      <c r="B384" s="2">
        <v>1783</v>
      </c>
      <c r="C384" s="2" t="s">
        <v>4854</v>
      </c>
      <c r="D384" s="2" t="s">
        <v>4855</v>
      </c>
      <c r="E384" s="2">
        <v>383</v>
      </c>
      <c r="F384" s="1">
        <v>2</v>
      </c>
      <c r="G384" s="1" t="s">
        <v>557</v>
      </c>
      <c r="H384" s="1" t="s">
        <v>4853</v>
      </c>
      <c r="I384" s="1">
        <v>8</v>
      </c>
      <c r="L384" s="1">
        <v>3</v>
      </c>
      <c r="M384" s="2" t="s">
        <v>4653</v>
      </c>
      <c r="N384" s="2" t="s">
        <v>4654</v>
      </c>
      <c r="T384" s="1" t="s">
        <v>4210</v>
      </c>
      <c r="AC384" s="1">
        <v>55</v>
      </c>
      <c r="AD384" s="1" t="s">
        <v>430</v>
      </c>
      <c r="AE384" s="1" t="s">
        <v>2860</v>
      </c>
      <c r="BU384" s="1" t="s">
        <v>4038</v>
      </c>
    </row>
    <row r="385" spans="1:73" ht="13.5" customHeight="1">
      <c r="A385" s="3" t="str">
        <f>HYPERLINK("http://kyu.snu.ac.kr/sdhj/index.jsp?type=hj/GK14607_00IH_0001_0126.jpg","1783_성평곡면_126")</f>
        <v>1783_성평곡면_126</v>
      </c>
      <c r="B385" s="2">
        <v>1783</v>
      </c>
      <c r="C385" s="2" t="s">
        <v>4854</v>
      </c>
      <c r="D385" s="2" t="s">
        <v>4855</v>
      </c>
      <c r="E385" s="2">
        <v>384</v>
      </c>
      <c r="F385" s="1">
        <v>2</v>
      </c>
      <c r="G385" s="1" t="s">
        <v>557</v>
      </c>
      <c r="H385" s="1" t="s">
        <v>4853</v>
      </c>
      <c r="I385" s="1">
        <v>8</v>
      </c>
      <c r="L385" s="1">
        <v>3</v>
      </c>
      <c r="M385" s="2" t="s">
        <v>4653</v>
      </c>
      <c r="N385" s="2" t="s">
        <v>4654</v>
      </c>
      <c r="S385" s="1" t="s">
        <v>86</v>
      </c>
      <c r="T385" s="1" t="s">
        <v>1400</v>
      </c>
      <c r="W385" s="1" t="s">
        <v>385</v>
      </c>
      <c r="X385" s="1" t="s">
        <v>2348</v>
      </c>
      <c r="Y385" s="1" t="s">
        <v>10</v>
      </c>
      <c r="Z385" s="1" t="s">
        <v>2386</v>
      </c>
      <c r="AC385" s="1">
        <v>48</v>
      </c>
      <c r="AD385" s="1" t="s">
        <v>51</v>
      </c>
      <c r="AE385" s="1" t="s">
        <v>2849</v>
      </c>
    </row>
    <row r="386" spans="1:73" ht="13.5" customHeight="1">
      <c r="A386" s="3" t="str">
        <f>HYPERLINK("http://kyu.snu.ac.kr/sdhj/index.jsp?type=hj/GK14607_00IH_0001_0126.jpg","1783_성평곡면_126")</f>
        <v>1783_성평곡면_126</v>
      </c>
      <c r="B386" s="2">
        <v>1783</v>
      </c>
      <c r="C386" s="2" t="s">
        <v>4854</v>
      </c>
      <c r="D386" s="2" t="s">
        <v>4855</v>
      </c>
      <c r="E386" s="2">
        <v>385</v>
      </c>
      <c r="F386" s="1">
        <v>2</v>
      </c>
      <c r="G386" s="1" t="s">
        <v>557</v>
      </c>
      <c r="H386" s="1" t="s">
        <v>4853</v>
      </c>
      <c r="I386" s="1">
        <v>8</v>
      </c>
      <c r="L386" s="1">
        <v>3</v>
      </c>
      <c r="M386" s="2" t="s">
        <v>4653</v>
      </c>
      <c r="N386" s="2" t="s">
        <v>4654</v>
      </c>
      <c r="S386" s="1" t="s">
        <v>89</v>
      </c>
      <c r="T386" s="1" t="s">
        <v>2265</v>
      </c>
      <c r="AF386" s="1" t="s">
        <v>589</v>
      </c>
      <c r="AG386" s="1" t="s">
        <v>2883</v>
      </c>
    </row>
    <row r="387" spans="1:73" ht="13.5" customHeight="1">
      <c r="A387" s="3" t="str">
        <f>HYPERLINK("http://kyu.snu.ac.kr/sdhj/index.jsp?type=hj/GK14607_00IH_0001_0126.jpg","1783_성평곡면_126")</f>
        <v>1783_성평곡면_126</v>
      </c>
      <c r="B387" s="2">
        <v>1783</v>
      </c>
      <c r="C387" s="2" t="s">
        <v>4854</v>
      </c>
      <c r="D387" s="2" t="s">
        <v>4855</v>
      </c>
      <c r="E387" s="2">
        <v>386</v>
      </c>
      <c r="F387" s="1">
        <v>2</v>
      </c>
      <c r="G387" s="1" t="s">
        <v>557</v>
      </c>
      <c r="H387" s="1" t="s">
        <v>4853</v>
      </c>
      <c r="I387" s="1">
        <v>8</v>
      </c>
      <c r="L387" s="1">
        <v>3</v>
      </c>
      <c r="M387" s="2" t="s">
        <v>4653</v>
      </c>
      <c r="N387" s="2" t="s">
        <v>4654</v>
      </c>
      <c r="S387" s="1" t="s">
        <v>92</v>
      </c>
      <c r="T387" s="1" t="s">
        <v>2256</v>
      </c>
      <c r="Y387" s="1" t="s">
        <v>549</v>
      </c>
      <c r="Z387" s="1" t="s">
        <v>4249</v>
      </c>
      <c r="AC387" s="1">
        <v>21</v>
      </c>
      <c r="AD387" s="1" t="s">
        <v>75</v>
      </c>
      <c r="AE387" s="1" t="s">
        <v>2852</v>
      </c>
    </row>
    <row r="388" spans="1:73" ht="13.5" customHeight="1">
      <c r="A388" s="3" t="str">
        <f>HYPERLINK("http://kyu.snu.ac.kr/sdhj/index.jsp?type=hj/GK14607_00IH_0001_0126.jpg","1783_성평곡면_126")</f>
        <v>1783_성평곡면_126</v>
      </c>
      <c r="B388" s="2">
        <v>1783</v>
      </c>
      <c r="C388" s="2" t="s">
        <v>4854</v>
      </c>
      <c r="D388" s="2" t="s">
        <v>4855</v>
      </c>
      <c r="E388" s="2">
        <v>387</v>
      </c>
      <c r="F388" s="1">
        <v>2</v>
      </c>
      <c r="G388" s="1" t="s">
        <v>557</v>
      </c>
      <c r="H388" s="1" t="s">
        <v>4853</v>
      </c>
      <c r="I388" s="1">
        <v>8</v>
      </c>
      <c r="L388" s="1">
        <v>3</v>
      </c>
      <c r="M388" s="2" t="s">
        <v>4653</v>
      </c>
      <c r="N388" s="2" t="s">
        <v>4654</v>
      </c>
      <c r="S388" s="1" t="s">
        <v>946</v>
      </c>
      <c r="T388" s="1" t="s">
        <v>2277</v>
      </c>
      <c r="W388" s="1" t="s">
        <v>385</v>
      </c>
      <c r="X388" s="1" t="s">
        <v>2348</v>
      </c>
      <c r="Y388" s="1" t="s">
        <v>10</v>
      </c>
      <c r="Z388" s="1" t="s">
        <v>2386</v>
      </c>
      <c r="AC388" s="1">
        <v>29</v>
      </c>
      <c r="AD388" s="1" t="s">
        <v>78</v>
      </c>
      <c r="AE388" s="1" t="s">
        <v>2855</v>
      </c>
    </row>
    <row r="389" spans="1:73" ht="13.5" customHeight="1">
      <c r="A389" s="3" t="str">
        <f>HYPERLINK("http://kyu.snu.ac.kr/sdhj/index.jsp?type=hj/GK14607_00IH_0001_0126.jpg","1783_성평곡면_126")</f>
        <v>1783_성평곡면_126</v>
      </c>
      <c r="B389" s="2">
        <v>1783</v>
      </c>
      <c r="C389" s="2" t="s">
        <v>4854</v>
      </c>
      <c r="D389" s="2" t="s">
        <v>4855</v>
      </c>
      <c r="E389" s="2">
        <v>388</v>
      </c>
      <c r="F389" s="1">
        <v>2</v>
      </c>
      <c r="G389" s="1" t="s">
        <v>557</v>
      </c>
      <c r="H389" s="1" t="s">
        <v>4853</v>
      </c>
      <c r="I389" s="1">
        <v>8</v>
      </c>
      <c r="L389" s="1">
        <v>3</v>
      </c>
      <c r="M389" s="2" t="s">
        <v>4653</v>
      </c>
      <c r="N389" s="2" t="s">
        <v>4654</v>
      </c>
      <c r="S389" s="1" t="s">
        <v>92</v>
      </c>
      <c r="T389" s="1" t="s">
        <v>2256</v>
      </c>
      <c r="Y389" s="1" t="s">
        <v>947</v>
      </c>
      <c r="Z389" s="1" t="s">
        <v>2677</v>
      </c>
      <c r="BU389" s="1" t="s">
        <v>4037</v>
      </c>
    </row>
    <row r="390" spans="1:73" ht="13.5" customHeight="1">
      <c r="A390" s="3" t="str">
        <f>HYPERLINK("http://kyu.snu.ac.kr/sdhj/index.jsp?type=hj/GK14607_00IH_0001_0126.jpg","1783_성평곡면_126")</f>
        <v>1783_성평곡면_126</v>
      </c>
      <c r="B390" s="2">
        <v>1783</v>
      </c>
      <c r="C390" s="2" t="s">
        <v>4854</v>
      </c>
      <c r="D390" s="2" t="s">
        <v>4855</v>
      </c>
      <c r="E390" s="2">
        <v>389</v>
      </c>
      <c r="F390" s="1">
        <v>2</v>
      </c>
      <c r="G390" s="1" t="s">
        <v>557</v>
      </c>
      <c r="H390" s="1" t="s">
        <v>4853</v>
      </c>
      <c r="I390" s="1">
        <v>8</v>
      </c>
      <c r="L390" s="1">
        <v>3</v>
      </c>
      <c r="M390" s="2" t="s">
        <v>4653</v>
      </c>
      <c r="N390" s="2" t="s">
        <v>4654</v>
      </c>
      <c r="T390" s="1" t="s">
        <v>4210</v>
      </c>
      <c r="W390" s="1" t="s">
        <v>249</v>
      </c>
      <c r="X390" s="1" t="s">
        <v>4236</v>
      </c>
      <c r="Y390" s="1" t="s">
        <v>10</v>
      </c>
      <c r="Z390" s="1" t="s">
        <v>2386</v>
      </c>
      <c r="AC390" s="1">
        <v>20</v>
      </c>
      <c r="AD390" s="1" t="s">
        <v>75</v>
      </c>
      <c r="AE390" s="1" t="s">
        <v>2852</v>
      </c>
      <c r="BU390" s="1" t="s">
        <v>4075</v>
      </c>
    </row>
    <row r="391" spans="1:73" ht="13.5" customHeight="1">
      <c r="A391" s="3" t="str">
        <f>HYPERLINK("http://kyu.snu.ac.kr/sdhj/index.jsp?type=hj/GK14607_00IH_0001_0126.jpg","1783_성평곡면_126")</f>
        <v>1783_성평곡면_126</v>
      </c>
      <c r="B391" s="2">
        <v>1783</v>
      </c>
      <c r="C391" s="2" t="s">
        <v>4854</v>
      </c>
      <c r="D391" s="2" t="s">
        <v>4855</v>
      </c>
      <c r="E391" s="2">
        <v>390</v>
      </c>
      <c r="F391" s="1">
        <v>2</v>
      </c>
      <c r="G391" s="1" t="s">
        <v>557</v>
      </c>
      <c r="H391" s="1" t="s">
        <v>4853</v>
      </c>
      <c r="I391" s="1">
        <v>8</v>
      </c>
      <c r="L391" s="1">
        <v>3</v>
      </c>
      <c r="M391" s="2" t="s">
        <v>4653</v>
      </c>
      <c r="N391" s="2" t="s">
        <v>4654</v>
      </c>
      <c r="S391" s="1" t="s">
        <v>89</v>
      </c>
      <c r="T391" s="1" t="s">
        <v>2265</v>
      </c>
      <c r="AC391" s="1">
        <v>15</v>
      </c>
      <c r="AD391" s="1" t="s">
        <v>101</v>
      </c>
      <c r="AE391" s="1" t="s">
        <v>2834</v>
      </c>
    </row>
    <row r="392" spans="1:73" ht="13.5" customHeight="1">
      <c r="A392" s="3" t="str">
        <f>HYPERLINK("http://kyu.snu.ac.kr/sdhj/index.jsp?type=hj/GK14607_00IH_0001_0126.jpg","1783_성평곡면_126")</f>
        <v>1783_성평곡면_126</v>
      </c>
      <c r="B392" s="2">
        <v>1783</v>
      </c>
      <c r="C392" s="2" t="s">
        <v>4854</v>
      </c>
      <c r="D392" s="2" t="s">
        <v>4855</v>
      </c>
      <c r="E392" s="2">
        <v>391</v>
      </c>
      <c r="F392" s="1">
        <v>2</v>
      </c>
      <c r="G392" s="1" t="s">
        <v>557</v>
      </c>
      <c r="H392" s="1" t="s">
        <v>4853</v>
      </c>
      <c r="I392" s="1">
        <v>8</v>
      </c>
      <c r="L392" s="1">
        <v>3</v>
      </c>
      <c r="M392" s="2" t="s">
        <v>4653</v>
      </c>
      <c r="N392" s="2" t="s">
        <v>4654</v>
      </c>
      <c r="S392" s="1" t="s">
        <v>89</v>
      </c>
      <c r="T392" s="1" t="s">
        <v>2265</v>
      </c>
      <c r="AC392" s="1">
        <v>11</v>
      </c>
      <c r="AD392" s="1" t="s">
        <v>130</v>
      </c>
      <c r="AE392" s="1" t="s">
        <v>2823</v>
      </c>
    </row>
    <row r="393" spans="1:73" ht="13.5" customHeight="1">
      <c r="A393" s="3" t="str">
        <f>HYPERLINK("http://kyu.snu.ac.kr/sdhj/index.jsp?type=hj/GK14607_00IH_0001_0126.jpg","1783_성평곡면_126")</f>
        <v>1783_성평곡면_126</v>
      </c>
      <c r="B393" s="2">
        <v>1783</v>
      </c>
      <c r="C393" s="2" t="s">
        <v>4854</v>
      </c>
      <c r="D393" s="2" t="s">
        <v>4855</v>
      </c>
      <c r="E393" s="2">
        <v>392</v>
      </c>
      <c r="F393" s="1">
        <v>2</v>
      </c>
      <c r="G393" s="1" t="s">
        <v>557</v>
      </c>
      <c r="H393" s="1" t="s">
        <v>4853</v>
      </c>
      <c r="I393" s="1">
        <v>8</v>
      </c>
      <c r="L393" s="1">
        <v>4</v>
      </c>
      <c r="M393" s="2" t="s">
        <v>925</v>
      </c>
      <c r="N393" s="2" t="s">
        <v>2229</v>
      </c>
      <c r="T393" s="1" t="s">
        <v>4209</v>
      </c>
      <c r="U393" s="1" t="s">
        <v>4085</v>
      </c>
      <c r="V393" s="1" t="s">
        <v>4086</v>
      </c>
      <c r="W393" s="1" t="s">
        <v>50</v>
      </c>
      <c r="X393" s="1" t="s">
        <v>2356</v>
      </c>
      <c r="Y393" s="1" t="s">
        <v>948</v>
      </c>
      <c r="Z393" s="1" t="s">
        <v>2676</v>
      </c>
      <c r="AC393" s="1">
        <v>50</v>
      </c>
      <c r="AJ393" s="1" t="s">
        <v>17</v>
      </c>
      <c r="AK393" s="1" t="s">
        <v>2920</v>
      </c>
      <c r="AL393" s="1" t="s">
        <v>52</v>
      </c>
      <c r="AM393" s="1" t="s">
        <v>2899</v>
      </c>
      <c r="AT393" s="1" t="s">
        <v>789</v>
      </c>
      <c r="AU393" s="1" t="s">
        <v>2294</v>
      </c>
      <c r="AV393" s="1" t="s">
        <v>949</v>
      </c>
      <c r="AW393" s="1" t="s">
        <v>3181</v>
      </c>
      <c r="AX393" s="1" t="s">
        <v>789</v>
      </c>
      <c r="AY393" s="1" t="s">
        <v>2294</v>
      </c>
      <c r="AZ393" s="1" t="s">
        <v>950</v>
      </c>
      <c r="BA393" s="1" t="s">
        <v>3268</v>
      </c>
      <c r="BG393" s="1" t="s">
        <v>789</v>
      </c>
      <c r="BH393" s="1" t="s">
        <v>2294</v>
      </c>
      <c r="BI393" s="1" t="s">
        <v>951</v>
      </c>
      <c r="BJ393" s="1" t="s">
        <v>3174</v>
      </c>
      <c r="BK393" s="1" t="s">
        <v>789</v>
      </c>
      <c r="BL393" s="1" t="s">
        <v>2294</v>
      </c>
      <c r="BM393" s="1" t="s">
        <v>942</v>
      </c>
      <c r="BN393" s="1" t="s">
        <v>3182</v>
      </c>
      <c r="BO393" s="1" t="s">
        <v>168</v>
      </c>
      <c r="BP393" s="1" t="s">
        <v>2980</v>
      </c>
      <c r="BQ393" s="1" t="s">
        <v>952</v>
      </c>
      <c r="BR393" s="1" t="s">
        <v>3932</v>
      </c>
      <c r="BS393" s="1" t="s">
        <v>121</v>
      </c>
      <c r="BT393" s="1" t="s">
        <v>2924</v>
      </c>
    </row>
    <row r="394" spans="1:73" ht="13.5" customHeight="1">
      <c r="A394" s="3" t="str">
        <f>HYPERLINK("http://kyu.snu.ac.kr/sdhj/index.jsp?type=hj/GK14607_00IH_0001_0126.jpg","1783_성평곡면_126")</f>
        <v>1783_성평곡면_126</v>
      </c>
      <c r="B394" s="2">
        <v>1783</v>
      </c>
      <c r="C394" s="2" t="s">
        <v>4854</v>
      </c>
      <c r="D394" s="2" t="s">
        <v>4855</v>
      </c>
      <c r="E394" s="2">
        <v>393</v>
      </c>
      <c r="F394" s="1">
        <v>2</v>
      </c>
      <c r="G394" s="1" t="s">
        <v>557</v>
      </c>
      <c r="H394" s="1" t="s">
        <v>4853</v>
      </c>
      <c r="I394" s="1">
        <v>8</v>
      </c>
      <c r="L394" s="1">
        <v>4</v>
      </c>
      <c r="M394" s="2" t="s">
        <v>925</v>
      </c>
      <c r="N394" s="2" t="s">
        <v>2229</v>
      </c>
      <c r="S394" s="1" t="s">
        <v>49</v>
      </c>
      <c r="T394" s="1" t="s">
        <v>2251</v>
      </c>
      <c r="W394" s="1" t="s">
        <v>87</v>
      </c>
      <c r="X394" s="1" t="s">
        <v>4231</v>
      </c>
      <c r="Y394" s="1" t="s">
        <v>10</v>
      </c>
      <c r="Z394" s="1" t="s">
        <v>2386</v>
      </c>
      <c r="AC394" s="1">
        <v>44</v>
      </c>
      <c r="AD394" s="1" t="s">
        <v>176</v>
      </c>
      <c r="AE394" s="1" t="s">
        <v>2821</v>
      </c>
      <c r="AJ394" s="1" t="s">
        <v>17</v>
      </c>
      <c r="AK394" s="1" t="s">
        <v>2920</v>
      </c>
      <c r="AL394" s="1" t="s">
        <v>48</v>
      </c>
      <c r="AM394" s="1" t="s">
        <v>4339</v>
      </c>
      <c r="AT394" s="1" t="s">
        <v>168</v>
      </c>
      <c r="AU394" s="1" t="s">
        <v>2980</v>
      </c>
      <c r="AV394" s="1" t="s">
        <v>921</v>
      </c>
      <c r="AW394" s="1" t="s">
        <v>3099</v>
      </c>
      <c r="BG394" s="1" t="s">
        <v>168</v>
      </c>
      <c r="BH394" s="1" t="s">
        <v>2980</v>
      </c>
      <c r="BI394" s="1" t="s">
        <v>953</v>
      </c>
      <c r="BJ394" s="1" t="s">
        <v>3491</v>
      </c>
      <c r="BK394" s="1" t="s">
        <v>276</v>
      </c>
      <c r="BL394" s="1" t="s">
        <v>2987</v>
      </c>
      <c r="BM394" s="1" t="s">
        <v>923</v>
      </c>
      <c r="BN394" s="1" t="s">
        <v>3730</v>
      </c>
      <c r="BQ394" s="1" t="s">
        <v>954</v>
      </c>
      <c r="BR394" s="1" t="s">
        <v>4456</v>
      </c>
      <c r="BS394" s="1" t="s">
        <v>208</v>
      </c>
      <c r="BT394" s="1" t="s">
        <v>2965</v>
      </c>
    </row>
    <row r="395" spans="1:73" ht="13.5" customHeight="1">
      <c r="A395" s="3" t="str">
        <f>HYPERLINK("http://kyu.snu.ac.kr/sdhj/index.jsp?type=hj/GK14607_00IH_0001_0126.jpg","1783_성평곡면_126")</f>
        <v>1783_성평곡면_126</v>
      </c>
      <c r="B395" s="2">
        <v>1783</v>
      </c>
      <c r="C395" s="2" t="s">
        <v>4854</v>
      </c>
      <c r="D395" s="2" t="s">
        <v>4855</v>
      </c>
      <c r="E395" s="2">
        <v>394</v>
      </c>
      <c r="F395" s="1">
        <v>2</v>
      </c>
      <c r="G395" s="1" t="s">
        <v>557</v>
      </c>
      <c r="H395" s="1" t="s">
        <v>4853</v>
      </c>
      <c r="I395" s="1">
        <v>8</v>
      </c>
      <c r="L395" s="1">
        <v>4</v>
      </c>
      <c r="M395" s="2" t="s">
        <v>925</v>
      </c>
      <c r="N395" s="2" t="s">
        <v>2229</v>
      </c>
      <c r="S395" s="1" t="s">
        <v>57</v>
      </c>
      <c r="T395" s="1" t="s">
        <v>2250</v>
      </c>
      <c r="Y395" s="1" t="s">
        <v>172</v>
      </c>
      <c r="Z395" s="1" t="s">
        <v>2387</v>
      </c>
      <c r="AC395" s="1">
        <v>15</v>
      </c>
      <c r="AD395" s="1" t="s">
        <v>58</v>
      </c>
      <c r="AE395" s="1" t="s">
        <v>2839</v>
      </c>
    </row>
    <row r="396" spans="1:73" ht="13.5" customHeight="1">
      <c r="A396" s="3" t="str">
        <f>HYPERLINK("http://kyu.snu.ac.kr/sdhj/index.jsp?type=hj/GK14607_00IH_0001_0126.jpg","1783_성평곡면_126")</f>
        <v>1783_성평곡면_126</v>
      </c>
      <c r="B396" s="2">
        <v>1783</v>
      </c>
      <c r="C396" s="2" t="s">
        <v>4854</v>
      </c>
      <c r="D396" s="2" t="s">
        <v>4855</v>
      </c>
      <c r="E396" s="2">
        <v>395</v>
      </c>
      <c r="F396" s="1">
        <v>2</v>
      </c>
      <c r="G396" s="1" t="s">
        <v>557</v>
      </c>
      <c r="H396" s="1" t="s">
        <v>4853</v>
      </c>
      <c r="I396" s="1">
        <v>8</v>
      </c>
      <c r="L396" s="1">
        <v>4</v>
      </c>
      <c r="M396" s="2" t="s">
        <v>925</v>
      </c>
      <c r="N396" s="2" t="s">
        <v>2229</v>
      </c>
      <c r="S396" s="1" t="s">
        <v>59</v>
      </c>
      <c r="T396" s="1" t="s">
        <v>2253</v>
      </c>
      <c r="U396" s="1" t="s">
        <v>789</v>
      </c>
      <c r="V396" s="1" t="s">
        <v>2294</v>
      </c>
      <c r="Y396" s="1" t="s">
        <v>955</v>
      </c>
      <c r="Z396" s="1" t="s">
        <v>2675</v>
      </c>
      <c r="AC396" s="1">
        <v>9</v>
      </c>
      <c r="AD396" s="1" t="s">
        <v>358</v>
      </c>
      <c r="AE396" s="1" t="s">
        <v>2840</v>
      </c>
    </row>
    <row r="397" spans="1:73" ht="13.5" customHeight="1">
      <c r="A397" s="3" t="str">
        <f>HYPERLINK("http://kyu.snu.ac.kr/sdhj/index.jsp?type=hj/GK14607_00IH_0001_0126.jpg","1783_성평곡면_126")</f>
        <v>1783_성평곡면_126</v>
      </c>
      <c r="B397" s="2">
        <v>1783</v>
      </c>
      <c r="C397" s="2" t="s">
        <v>4854</v>
      </c>
      <c r="D397" s="2" t="s">
        <v>4855</v>
      </c>
      <c r="E397" s="2">
        <v>396</v>
      </c>
      <c r="F397" s="1">
        <v>2</v>
      </c>
      <c r="G397" s="1" t="s">
        <v>557</v>
      </c>
      <c r="H397" s="1" t="s">
        <v>4853</v>
      </c>
      <c r="I397" s="1">
        <v>8</v>
      </c>
      <c r="L397" s="1">
        <v>4</v>
      </c>
      <c r="M397" s="2" t="s">
        <v>925</v>
      </c>
      <c r="N397" s="2" t="s">
        <v>2229</v>
      </c>
      <c r="S397" s="1" t="s">
        <v>4088</v>
      </c>
      <c r="T397" s="1" t="s">
        <v>2276</v>
      </c>
      <c r="U397" s="1" t="s">
        <v>142</v>
      </c>
      <c r="V397" s="1" t="s">
        <v>142</v>
      </c>
      <c r="W397" s="1" t="s">
        <v>87</v>
      </c>
      <c r="X397" s="1" t="s">
        <v>4231</v>
      </c>
      <c r="Y397" s="1" t="s">
        <v>956</v>
      </c>
      <c r="Z397" s="1" t="s">
        <v>2629</v>
      </c>
      <c r="AC397" s="1">
        <v>21</v>
      </c>
      <c r="AD397" s="1" t="s">
        <v>75</v>
      </c>
      <c r="AE397" s="1" t="s">
        <v>2852</v>
      </c>
    </row>
    <row r="398" spans="1:73" ht="13.5" customHeight="1">
      <c r="A398" s="3" t="str">
        <f>HYPERLINK("http://kyu.snu.ac.kr/sdhj/index.jsp?type=hj/GK14607_00IH_0001_0126.jpg","1783_성평곡면_126")</f>
        <v>1783_성평곡면_126</v>
      </c>
      <c r="B398" s="2">
        <v>1783</v>
      </c>
      <c r="C398" s="2" t="s">
        <v>4854</v>
      </c>
      <c r="D398" s="2" t="s">
        <v>4855</v>
      </c>
      <c r="E398" s="2">
        <v>397</v>
      </c>
      <c r="F398" s="1">
        <v>2</v>
      </c>
      <c r="G398" s="1" t="s">
        <v>557</v>
      </c>
      <c r="H398" s="1" t="s">
        <v>4853</v>
      </c>
      <c r="I398" s="1">
        <v>8</v>
      </c>
      <c r="L398" s="1">
        <v>5</v>
      </c>
      <c r="M398" s="2" t="s">
        <v>4655</v>
      </c>
      <c r="N398" s="2" t="s">
        <v>4656</v>
      </c>
      <c r="T398" s="1" t="s">
        <v>4209</v>
      </c>
      <c r="U398" s="1" t="s">
        <v>4089</v>
      </c>
      <c r="V398" s="1" t="s">
        <v>4835</v>
      </c>
      <c r="W398" s="1" t="s">
        <v>50</v>
      </c>
      <c r="X398" s="1" t="s">
        <v>2356</v>
      </c>
      <c r="Y398" s="1" t="s">
        <v>957</v>
      </c>
      <c r="Z398" s="1" t="s">
        <v>2674</v>
      </c>
      <c r="AC398" s="1">
        <v>44</v>
      </c>
      <c r="AD398" s="1" t="s">
        <v>176</v>
      </c>
      <c r="AE398" s="1" t="s">
        <v>2821</v>
      </c>
      <c r="AJ398" s="1" t="s">
        <v>17</v>
      </c>
      <c r="AK398" s="1" t="s">
        <v>2920</v>
      </c>
      <c r="AL398" s="1" t="s">
        <v>52</v>
      </c>
      <c r="AM398" s="1" t="s">
        <v>2899</v>
      </c>
      <c r="AT398" s="1" t="s">
        <v>789</v>
      </c>
      <c r="AU398" s="1" t="s">
        <v>2294</v>
      </c>
      <c r="AV398" s="1" t="s">
        <v>958</v>
      </c>
      <c r="AW398" s="1" t="s">
        <v>3149</v>
      </c>
      <c r="BG398" s="1" t="s">
        <v>789</v>
      </c>
      <c r="BH398" s="1" t="s">
        <v>2294</v>
      </c>
      <c r="BI398" s="1" t="s">
        <v>959</v>
      </c>
      <c r="BJ398" s="1" t="s">
        <v>3468</v>
      </c>
      <c r="BK398" s="1" t="s">
        <v>789</v>
      </c>
      <c r="BL398" s="1" t="s">
        <v>2294</v>
      </c>
      <c r="BM398" s="1" t="s">
        <v>960</v>
      </c>
      <c r="BN398" s="1" t="s">
        <v>3710</v>
      </c>
      <c r="BO398" s="1" t="s">
        <v>789</v>
      </c>
      <c r="BP398" s="1" t="s">
        <v>2294</v>
      </c>
      <c r="BQ398" s="1" t="s">
        <v>961</v>
      </c>
      <c r="BR398" s="1" t="s">
        <v>4512</v>
      </c>
      <c r="BS398" s="1" t="s">
        <v>551</v>
      </c>
      <c r="BT398" s="1" t="s">
        <v>4340</v>
      </c>
    </row>
    <row r="399" spans="1:73" ht="13.5" customHeight="1">
      <c r="A399" s="3" t="str">
        <f>HYPERLINK("http://kyu.snu.ac.kr/sdhj/index.jsp?type=hj/GK14607_00IH_0001_0126.jpg","1783_성평곡면_126")</f>
        <v>1783_성평곡면_126</v>
      </c>
      <c r="B399" s="2">
        <v>1783</v>
      </c>
      <c r="C399" s="2" t="s">
        <v>4854</v>
      </c>
      <c r="D399" s="2" t="s">
        <v>4855</v>
      </c>
      <c r="E399" s="2">
        <v>398</v>
      </c>
      <c r="F399" s="1">
        <v>2</v>
      </c>
      <c r="G399" s="1" t="s">
        <v>557</v>
      </c>
      <c r="H399" s="1" t="s">
        <v>4853</v>
      </c>
      <c r="I399" s="1">
        <v>8</v>
      </c>
      <c r="L399" s="1">
        <v>5</v>
      </c>
      <c r="M399" s="2" t="s">
        <v>4655</v>
      </c>
      <c r="N399" s="2" t="s">
        <v>4656</v>
      </c>
      <c r="S399" s="1" t="s">
        <v>49</v>
      </c>
      <c r="T399" s="1" t="s">
        <v>2251</v>
      </c>
      <c r="W399" s="1" t="s">
        <v>313</v>
      </c>
      <c r="X399" s="1" t="s">
        <v>2355</v>
      </c>
      <c r="Y399" s="1" t="s">
        <v>10</v>
      </c>
      <c r="Z399" s="1" t="s">
        <v>2386</v>
      </c>
      <c r="AC399" s="1">
        <v>47</v>
      </c>
      <c r="AD399" s="1" t="s">
        <v>71</v>
      </c>
      <c r="AE399" s="1" t="s">
        <v>2862</v>
      </c>
      <c r="AJ399" s="1" t="s">
        <v>17</v>
      </c>
      <c r="AK399" s="1" t="s">
        <v>2920</v>
      </c>
      <c r="AL399" s="1" t="s">
        <v>962</v>
      </c>
      <c r="AM399" s="1" t="s">
        <v>2957</v>
      </c>
      <c r="AT399" s="1" t="s">
        <v>789</v>
      </c>
      <c r="AU399" s="1" t="s">
        <v>2294</v>
      </c>
      <c r="AV399" s="1" t="s">
        <v>963</v>
      </c>
      <c r="AW399" s="1" t="s">
        <v>3180</v>
      </c>
      <c r="BG399" s="1" t="s">
        <v>789</v>
      </c>
      <c r="BH399" s="1" t="s">
        <v>2294</v>
      </c>
      <c r="BI399" s="1" t="s">
        <v>964</v>
      </c>
      <c r="BJ399" s="1" t="s">
        <v>3490</v>
      </c>
      <c r="BK399" s="1" t="s">
        <v>168</v>
      </c>
      <c r="BL399" s="1" t="s">
        <v>2980</v>
      </c>
      <c r="BM399" s="1" t="s">
        <v>965</v>
      </c>
      <c r="BN399" s="1" t="s">
        <v>4379</v>
      </c>
      <c r="BQ399" s="1" t="s">
        <v>966</v>
      </c>
      <c r="BR399" s="1" t="s">
        <v>4459</v>
      </c>
      <c r="BS399" s="1" t="s">
        <v>871</v>
      </c>
      <c r="BT399" s="1" t="s">
        <v>4007</v>
      </c>
    </row>
    <row r="400" spans="1:73" ht="13.5" customHeight="1">
      <c r="A400" s="3" t="str">
        <f>HYPERLINK("http://kyu.snu.ac.kr/sdhj/index.jsp?type=hj/GK14607_00IH_0001_0126.jpg","1783_성평곡면_126")</f>
        <v>1783_성평곡면_126</v>
      </c>
      <c r="B400" s="2">
        <v>1783</v>
      </c>
      <c r="C400" s="2" t="s">
        <v>4854</v>
      </c>
      <c r="D400" s="2" t="s">
        <v>4855</v>
      </c>
      <c r="E400" s="2">
        <v>399</v>
      </c>
      <c r="F400" s="1">
        <v>2</v>
      </c>
      <c r="G400" s="1" t="s">
        <v>557</v>
      </c>
      <c r="H400" s="1" t="s">
        <v>4853</v>
      </c>
      <c r="I400" s="1">
        <v>8</v>
      </c>
      <c r="L400" s="1">
        <v>5</v>
      </c>
      <c r="M400" s="2" t="s">
        <v>4655</v>
      </c>
      <c r="N400" s="2" t="s">
        <v>4656</v>
      </c>
      <c r="S400" s="1" t="s">
        <v>57</v>
      </c>
      <c r="T400" s="1" t="s">
        <v>2250</v>
      </c>
      <c r="Y400" s="1" t="s">
        <v>172</v>
      </c>
      <c r="Z400" s="1" t="s">
        <v>2387</v>
      </c>
      <c r="AC400" s="1">
        <v>22</v>
      </c>
      <c r="AD400" s="1" t="s">
        <v>297</v>
      </c>
      <c r="AE400" s="1" t="s">
        <v>2847</v>
      </c>
    </row>
    <row r="401" spans="1:72" ht="13.5" customHeight="1">
      <c r="A401" s="3" t="str">
        <f>HYPERLINK("http://kyu.snu.ac.kr/sdhj/index.jsp?type=hj/GK14607_00IH_0001_0126.jpg","1783_성평곡면_126")</f>
        <v>1783_성평곡면_126</v>
      </c>
      <c r="B401" s="2">
        <v>1783</v>
      </c>
      <c r="C401" s="2" t="s">
        <v>4854</v>
      </c>
      <c r="D401" s="2" t="s">
        <v>4855</v>
      </c>
      <c r="E401" s="2">
        <v>400</v>
      </c>
      <c r="F401" s="1">
        <v>2</v>
      </c>
      <c r="G401" s="1" t="s">
        <v>557</v>
      </c>
      <c r="H401" s="1" t="s">
        <v>4853</v>
      </c>
      <c r="I401" s="1">
        <v>8</v>
      </c>
      <c r="L401" s="1">
        <v>5</v>
      </c>
      <c r="M401" s="2" t="s">
        <v>4655</v>
      </c>
      <c r="N401" s="2" t="s">
        <v>4656</v>
      </c>
      <c r="S401" s="1" t="s">
        <v>967</v>
      </c>
      <c r="T401" s="1" t="s">
        <v>4208</v>
      </c>
      <c r="U401" s="1" t="s">
        <v>968</v>
      </c>
      <c r="V401" s="1" t="s">
        <v>2337</v>
      </c>
      <c r="W401" s="1" t="s">
        <v>330</v>
      </c>
      <c r="X401" s="1" t="s">
        <v>2357</v>
      </c>
      <c r="Y401" s="1" t="s">
        <v>969</v>
      </c>
      <c r="Z401" s="1" t="s">
        <v>2639</v>
      </c>
      <c r="AC401" s="1">
        <v>26</v>
      </c>
      <c r="AD401" s="1" t="s">
        <v>323</v>
      </c>
      <c r="AE401" s="1" t="s">
        <v>2858</v>
      </c>
    </row>
    <row r="402" spans="1:72" ht="13.5" customHeight="1">
      <c r="A402" s="3" t="str">
        <f>HYPERLINK("http://kyu.snu.ac.kr/sdhj/index.jsp?type=hj/GK14607_00IH_0001_0126.jpg","1783_성평곡면_126")</f>
        <v>1783_성평곡면_126</v>
      </c>
      <c r="B402" s="2">
        <v>1783</v>
      </c>
      <c r="C402" s="2" t="s">
        <v>4854</v>
      </c>
      <c r="D402" s="2" t="s">
        <v>4855</v>
      </c>
      <c r="E402" s="2">
        <v>401</v>
      </c>
      <c r="F402" s="1">
        <v>2</v>
      </c>
      <c r="G402" s="1" t="s">
        <v>557</v>
      </c>
      <c r="H402" s="1" t="s">
        <v>4853</v>
      </c>
      <c r="I402" s="1">
        <v>8</v>
      </c>
      <c r="L402" s="1">
        <v>5</v>
      </c>
      <c r="M402" s="2" t="s">
        <v>4655</v>
      </c>
      <c r="N402" s="2" t="s">
        <v>4656</v>
      </c>
      <c r="S402" s="1" t="s">
        <v>59</v>
      </c>
      <c r="T402" s="1" t="s">
        <v>2253</v>
      </c>
      <c r="Y402" s="1" t="s">
        <v>970</v>
      </c>
      <c r="Z402" s="1" t="s">
        <v>2673</v>
      </c>
      <c r="AC402" s="1">
        <v>9</v>
      </c>
      <c r="AD402" s="1" t="s">
        <v>358</v>
      </c>
      <c r="AE402" s="1" t="s">
        <v>2840</v>
      </c>
    </row>
    <row r="403" spans="1:72" ht="13.5" customHeight="1">
      <c r="A403" s="3" t="str">
        <f>HYPERLINK("http://kyu.snu.ac.kr/sdhj/index.jsp?type=hj/GK14607_00IH_0001_0126.jpg","1783_성평곡면_126")</f>
        <v>1783_성평곡면_126</v>
      </c>
      <c r="B403" s="2">
        <v>1783</v>
      </c>
      <c r="C403" s="2" t="s">
        <v>4854</v>
      </c>
      <c r="D403" s="2" t="s">
        <v>4855</v>
      </c>
      <c r="E403" s="2">
        <v>402</v>
      </c>
      <c r="F403" s="1">
        <v>2</v>
      </c>
      <c r="G403" s="1" t="s">
        <v>557</v>
      </c>
      <c r="H403" s="1" t="s">
        <v>4853</v>
      </c>
      <c r="I403" s="1">
        <v>8</v>
      </c>
      <c r="L403" s="1">
        <v>5</v>
      </c>
      <c r="M403" s="2" t="s">
        <v>4655</v>
      </c>
      <c r="N403" s="2" t="s">
        <v>4656</v>
      </c>
      <c r="T403" s="1" t="s">
        <v>4210</v>
      </c>
      <c r="U403" s="1" t="s">
        <v>266</v>
      </c>
      <c r="V403" s="1" t="s">
        <v>2289</v>
      </c>
      <c r="Y403" s="1" t="s">
        <v>971</v>
      </c>
      <c r="Z403" s="1" t="s">
        <v>2672</v>
      </c>
      <c r="AC403" s="1">
        <v>72</v>
      </c>
      <c r="AD403" s="1" t="s">
        <v>58</v>
      </c>
      <c r="AE403" s="1" t="s">
        <v>2839</v>
      </c>
      <c r="AT403" s="1" t="s">
        <v>250</v>
      </c>
      <c r="AU403" s="1" t="s">
        <v>2285</v>
      </c>
      <c r="AV403" s="1" t="s">
        <v>972</v>
      </c>
      <c r="AW403" s="1" t="s">
        <v>3179</v>
      </c>
      <c r="BF403" s="1" t="s">
        <v>4355</v>
      </c>
    </row>
    <row r="404" spans="1:72" ht="13.5" customHeight="1">
      <c r="A404" s="3" t="str">
        <f>HYPERLINK("http://kyu.snu.ac.kr/sdhj/index.jsp?type=hj/GK14607_00IH_0001_0126.jpg","1783_성평곡면_126")</f>
        <v>1783_성평곡면_126</v>
      </c>
      <c r="B404" s="2">
        <v>1783</v>
      </c>
      <c r="C404" s="2" t="s">
        <v>4854</v>
      </c>
      <c r="D404" s="2" t="s">
        <v>4855</v>
      </c>
      <c r="E404" s="2">
        <v>403</v>
      </c>
      <c r="F404" s="1">
        <v>2</v>
      </c>
      <c r="G404" s="1" t="s">
        <v>557</v>
      </c>
      <c r="H404" s="1" t="s">
        <v>4853</v>
      </c>
      <c r="I404" s="1">
        <v>8</v>
      </c>
      <c r="L404" s="1">
        <v>5</v>
      </c>
      <c r="M404" s="2" t="s">
        <v>4655</v>
      </c>
      <c r="N404" s="2" t="s">
        <v>4656</v>
      </c>
      <c r="T404" s="1" t="s">
        <v>4210</v>
      </c>
      <c r="U404" s="1" t="s">
        <v>162</v>
      </c>
      <c r="V404" s="1" t="s">
        <v>2336</v>
      </c>
      <c r="Y404" s="1" t="s">
        <v>973</v>
      </c>
      <c r="Z404" s="1" t="s">
        <v>2671</v>
      </c>
      <c r="AC404" s="1">
        <v>41</v>
      </c>
      <c r="AD404" s="1" t="s">
        <v>305</v>
      </c>
      <c r="AE404" s="1" t="s">
        <v>2861</v>
      </c>
      <c r="AF404" s="1" t="s">
        <v>325</v>
      </c>
      <c r="AG404" s="1" t="s">
        <v>2879</v>
      </c>
    </row>
    <row r="405" spans="1:72" ht="13.5" customHeight="1">
      <c r="A405" s="3" t="str">
        <f>HYPERLINK("http://kyu.snu.ac.kr/sdhj/index.jsp?type=hj/GK14607_00IH_0001_0126.jpg","1783_성평곡면_126")</f>
        <v>1783_성평곡면_126</v>
      </c>
      <c r="B405" s="2">
        <v>1783</v>
      </c>
      <c r="C405" s="2" t="s">
        <v>4854</v>
      </c>
      <c r="D405" s="2" t="s">
        <v>4855</v>
      </c>
      <c r="E405" s="2">
        <v>404</v>
      </c>
      <c r="F405" s="1">
        <v>2</v>
      </c>
      <c r="G405" s="1" t="s">
        <v>557</v>
      </c>
      <c r="H405" s="1" t="s">
        <v>4853</v>
      </c>
      <c r="I405" s="1">
        <v>9</v>
      </c>
      <c r="J405" s="1" t="s">
        <v>974</v>
      </c>
      <c r="K405" s="1" t="s">
        <v>2228</v>
      </c>
      <c r="L405" s="1">
        <v>1</v>
      </c>
      <c r="M405" s="2" t="s">
        <v>4657</v>
      </c>
      <c r="N405" s="2" t="s">
        <v>4658</v>
      </c>
      <c r="T405" s="1" t="s">
        <v>4209</v>
      </c>
      <c r="U405" s="1" t="s">
        <v>926</v>
      </c>
      <c r="V405" s="1" t="s">
        <v>4214</v>
      </c>
      <c r="W405" s="1" t="s">
        <v>50</v>
      </c>
      <c r="X405" s="1" t="s">
        <v>2356</v>
      </c>
      <c r="Y405" s="1" t="s">
        <v>478</v>
      </c>
      <c r="Z405" s="1" t="s">
        <v>2670</v>
      </c>
      <c r="AC405" s="1">
        <v>50</v>
      </c>
      <c r="AD405" s="1" t="s">
        <v>975</v>
      </c>
      <c r="AE405" s="1" t="s">
        <v>2867</v>
      </c>
      <c r="AJ405" s="1" t="s">
        <v>17</v>
      </c>
      <c r="AK405" s="1" t="s">
        <v>2920</v>
      </c>
      <c r="AL405" s="1" t="s">
        <v>52</v>
      </c>
      <c r="AM405" s="1" t="s">
        <v>2899</v>
      </c>
      <c r="AT405" s="1" t="s">
        <v>789</v>
      </c>
      <c r="AU405" s="1" t="s">
        <v>2294</v>
      </c>
      <c r="AV405" s="1" t="s">
        <v>976</v>
      </c>
      <c r="AW405" s="1" t="s">
        <v>3178</v>
      </c>
      <c r="BG405" s="1" t="s">
        <v>789</v>
      </c>
      <c r="BH405" s="1" t="s">
        <v>2294</v>
      </c>
      <c r="BI405" s="1" t="s">
        <v>977</v>
      </c>
      <c r="BJ405" s="1" t="s">
        <v>3480</v>
      </c>
      <c r="BK405" s="1" t="s">
        <v>789</v>
      </c>
      <c r="BL405" s="1" t="s">
        <v>2294</v>
      </c>
      <c r="BM405" s="1" t="s">
        <v>943</v>
      </c>
      <c r="BN405" s="1" t="s">
        <v>3492</v>
      </c>
      <c r="BO405" s="1" t="s">
        <v>168</v>
      </c>
      <c r="BP405" s="1" t="s">
        <v>2980</v>
      </c>
      <c r="BQ405" s="1" t="s">
        <v>978</v>
      </c>
      <c r="BR405" s="1" t="s">
        <v>4399</v>
      </c>
      <c r="BS405" s="1" t="s">
        <v>48</v>
      </c>
      <c r="BT405" s="1" t="s">
        <v>4339</v>
      </c>
    </row>
    <row r="406" spans="1:72" ht="13.5" customHeight="1">
      <c r="A406" s="3" t="str">
        <f>HYPERLINK("http://kyu.snu.ac.kr/sdhj/index.jsp?type=hj/GK14607_00IH_0001_0126.jpg","1783_성평곡면_126")</f>
        <v>1783_성평곡면_126</v>
      </c>
      <c r="B406" s="2">
        <v>1783</v>
      </c>
      <c r="C406" s="2" t="s">
        <v>4854</v>
      </c>
      <c r="D406" s="2" t="s">
        <v>4855</v>
      </c>
      <c r="E406" s="2">
        <v>405</v>
      </c>
      <c r="F406" s="1">
        <v>2</v>
      </c>
      <c r="G406" s="1" t="s">
        <v>557</v>
      </c>
      <c r="H406" s="1" t="s">
        <v>4853</v>
      </c>
      <c r="I406" s="1">
        <v>9</v>
      </c>
      <c r="L406" s="1">
        <v>1</v>
      </c>
      <c r="M406" s="2" t="s">
        <v>4657</v>
      </c>
      <c r="N406" s="2" t="s">
        <v>4658</v>
      </c>
      <c r="S406" s="1" t="s">
        <v>49</v>
      </c>
      <c r="T406" s="1" t="s">
        <v>2251</v>
      </c>
      <c r="W406" s="1" t="s">
        <v>381</v>
      </c>
      <c r="X406" s="1" t="s">
        <v>2352</v>
      </c>
      <c r="Y406" s="1" t="s">
        <v>10</v>
      </c>
      <c r="Z406" s="1" t="s">
        <v>2386</v>
      </c>
      <c r="AC406" s="1">
        <v>60</v>
      </c>
      <c r="AD406" s="1" t="s">
        <v>174</v>
      </c>
      <c r="AE406" s="1" t="s">
        <v>2827</v>
      </c>
      <c r="AJ406" s="1" t="s">
        <v>17</v>
      </c>
      <c r="AK406" s="1" t="s">
        <v>2920</v>
      </c>
      <c r="AL406" s="1" t="s">
        <v>520</v>
      </c>
      <c r="AM406" s="1" t="s">
        <v>2949</v>
      </c>
      <c r="AT406" s="1" t="s">
        <v>979</v>
      </c>
      <c r="AU406" s="1" t="s">
        <v>2331</v>
      </c>
      <c r="AV406" s="1" t="s">
        <v>980</v>
      </c>
      <c r="AW406" s="1" t="s">
        <v>3177</v>
      </c>
      <c r="BG406" s="1" t="s">
        <v>141</v>
      </c>
      <c r="BH406" s="1" t="s">
        <v>3302</v>
      </c>
      <c r="BI406" s="1" t="s">
        <v>981</v>
      </c>
      <c r="BJ406" s="1" t="s">
        <v>3489</v>
      </c>
      <c r="BM406" s="1" t="s">
        <v>982</v>
      </c>
      <c r="BN406" s="1" t="s">
        <v>3729</v>
      </c>
      <c r="BQ406" s="1" t="s">
        <v>983</v>
      </c>
      <c r="BR406" s="1" t="s">
        <v>4491</v>
      </c>
      <c r="BS406" s="1" t="s">
        <v>41</v>
      </c>
      <c r="BT406" s="1" t="s">
        <v>2918</v>
      </c>
    </row>
    <row r="407" spans="1:72" ht="13.5" customHeight="1">
      <c r="A407" s="3" t="str">
        <f>HYPERLINK("http://kyu.snu.ac.kr/sdhj/index.jsp?type=hj/GK14607_00IH_0001_0126.jpg","1783_성평곡면_126")</f>
        <v>1783_성평곡면_126</v>
      </c>
      <c r="B407" s="2">
        <v>1783</v>
      </c>
      <c r="C407" s="2" t="s">
        <v>4854</v>
      </c>
      <c r="D407" s="2" t="s">
        <v>4855</v>
      </c>
      <c r="E407" s="2">
        <v>406</v>
      </c>
      <c r="F407" s="1">
        <v>2</v>
      </c>
      <c r="G407" s="1" t="s">
        <v>557</v>
      </c>
      <c r="H407" s="1" t="s">
        <v>4853</v>
      </c>
      <c r="I407" s="1">
        <v>9</v>
      </c>
      <c r="L407" s="1">
        <v>1</v>
      </c>
      <c r="M407" s="2" t="s">
        <v>4657</v>
      </c>
      <c r="N407" s="2" t="s">
        <v>4658</v>
      </c>
      <c r="S407" s="1" t="s">
        <v>59</v>
      </c>
      <c r="T407" s="1" t="s">
        <v>2253</v>
      </c>
      <c r="Y407" s="1" t="s">
        <v>984</v>
      </c>
      <c r="Z407" s="1" t="s">
        <v>2669</v>
      </c>
      <c r="AC407" s="1">
        <v>16</v>
      </c>
      <c r="AD407" s="1" t="s">
        <v>90</v>
      </c>
      <c r="AE407" s="1" t="s">
        <v>2824</v>
      </c>
    </row>
    <row r="408" spans="1:72" ht="13.5" customHeight="1">
      <c r="A408" s="3" t="str">
        <f>HYPERLINK("http://kyu.snu.ac.kr/sdhj/index.jsp?type=hj/GK14607_00IH_0001_0126.jpg","1783_성평곡면_126")</f>
        <v>1783_성평곡면_126</v>
      </c>
      <c r="B408" s="2">
        <v>1783</v>
      </c>
      <c r="C408" s="2" t="s">
        <v>4854</v>
      </c>
      <c r="D408" s="2" t="s">
        <v>4855</v>
      </c>
      <c r="E408" s="2">
        <v>407</v>
      </c>
      <c r="F408" s="1">
        <v>2</v>
      </c>
      <c r="G408" s="1" t="s">
        <v>557</v>
      </c>
      <c r="H408" s="1" t="s">
        <v>4853</v>
      </c>
      <c r="I408" s="1">
        <v>9</v>
      </c>
      <c r="L408" s="1">
        <v>1</v>
      </c>
      <c r="M408" s="2" t="s">
        <v>4657</v>
      </c>
      <c r="N408" s="2" t="s">
        <v>4658</v>
      </c>
      <c r="S408" s="1" t="s">
        <v>86</v>
      </c>
      <c r="T408" s="1" t="s">
        <v>1400</v>
      </c>
      <c r="W408" s="1" t="s">
        <v>249</v>
      </c>
      <c r="X408" s="1" t="s">
        <v>4236</v>
      </c>
      <c r="Y408" s="1" t="s">
        <v>10</v>
      </c>
      <c r="Z408" s="1" t="s">
        <v>2386</v>
      </c>
      <c r="AC408" s="1">
        <v>24</v>
      </c>
      <c r="AD408" s="1" t="s">
        <v>197</v>
      </c>
      <c r="AE408" s="1" t="s">
        <v>2857</v>
      </c>
    </row>
    <row r="409" spans="1:72" ht="13.5" customHeight="1">
      <c r="A409" s="3" t="str">
        <f>HYPERLINK("http://kyu.snu.ac.kr/sdhj/index.jsp?type=hj/GK14607_00IH_0001_0126.jpg","1783_성평곡면_126")</f>
        <v>1783_성평곡면_126</v>
      </c>
      <c r="B409" s="2">
        <v>1783</v>
      </c>
      <c r="C409" s="2" t="s">
        <v>4854</v>
      </c>
      <c r="D409" s="2" t="s">
        <v>4855</v>
      </c>
      <c r="E409" s="2">
        <v>408</v>
      </c>
      <c r="F409" s="1">
        <v>2</v>
      </c>
      <c r="G409" s="1" t="s">
        <v>557</v>
      </c>
      <c r="H409" s="1" t="s">
        <v>4853</v>
      </c>
      <c r="I409" s="1">
        <v>9</v>
      </c>
      <c r="L409" s="1">
        <v>1</v>
      </c>
      <c r="M409" s="2" t="s">
        <v>4657</v>
      </c>
      <c r="N409" s="2" t="s">
        <v>4658</v>
      </c>
      <c r="S409" s="1" t="s">
        <v>59</v>
      </c>
      <c r="T409" s="1" t="s">
        <v>2253</v>
      </c>
      <c r="Y409" s="1" t="s">
        <v>985</v>
      </c>
      <c r="Z409" s="1" t="s">
        <v>2652</v>
      </c>
      <c r="AC409" s="1">
        <v>14</v>
      </c>
      <c r="AD409" s="1" t="s">
        <v>717</v>
      </c>
      <c r="AE409" s="1" t="s">
        <v>2562</v>
      </c>
    </row>
    <row r="410" spans="1:72" ht="13.5" customHeight="1">
      <c r="A410" s="3" t="str">
        <f>HYPERLINK("http://kyu.snu.ac.kr/sdhj/index.jsp?type=hj/GK14607_00IH_0001_0126.jpg","1783_성평곡면_126")</f>
        <v>1783_성평곡면_126</v>
      </c>
      <c r="B410" s="2">
        <v>1783</v>
      </c>
      <c r="C410" s="2" t="s">
        <v>4854</v>
      </c>
      <c r="D410" s="2" t="s">
        <v>4855</v>
      </c>
      <c r="E410" s="2">
        <v>409</v>
      </c>
      <c r="F410" s="1">
        <v>2</v>
      </c>
      <c r="G410" s="1" t="s">
        <v>557</v>
      </c>
      <c r="H410" s="1" t="s">
        <v>4853</v>
      </c>
      <c r="I410" s="1">
        <v>9</v>
      </c>
      <c r="L410" s="1">
        <v>1</v>
      </c>
      <c r="M410" s="2" t="s">
        <v>4657</v>
      </c>
      <c r="N410" s="2" t="s">
        <v>4658</v>
      </c>
      <c r="S410" s="1" t="s">
        <v>59</v>
      </c>
      <c r="T410" s="1" t="s">
        <v>2253</v>
      </c>
      <c r="Y410" s="1" t="s">
        <v>986</v>
      </c>
      <c r="Z410" s="1" t="s">
        <v>2668</v>
      </c>
      <c r="AC410" s="1">
        <v>11</v>
      </c>
      <c r="AD410" s="1" t="s">
        <v>75</v>
      </c>
      <c r="AE410" s="1" t="s">
        <v>2852</v>
      </c>
    </row>
    <row r="411" spans="1:72" ht="13.5" customHeight="1">
      <c r="A411" s="3" t="str">
        <f>HYPERLINK("http://kyu.snu.ac.kr/sdhj/index.jsp?type=hj/GK14607_00IH_0001_0126.jpg","1783_성평곡면_126")</f>
        <v>1783_성평곡면_126</v>
      </c>
      <c r="B411" s="2">
        <v>1783</v>
      </c>
      <c r="C411" s="2" t="s">
        <v>4854</v>
      </c>
      <c r="D411" s="2" t="s">
        <v>4855</v>
      </c>
      <c r="E411" s="2">
        <v>410</v>
      </c>
      <c r="F411" s="1">
        <v>2</v>
      </c>
      <c r="G411" s="1" t="s">
        <v>557</v>
      </c>
      <c r="H411" s="1" t="s">
        <v>4853</v>
      </c>
      <c r="I411" s="1">
        <v>9</v>
      </c>
      <c r="L411" s="1">
        <v>2</v>
      </c>
      <c r="M411" s="2" t="s">
        <v>4659</v>
      </c>
      <c r="N411" s="2" t="s">
        <v>4403</v>
      </c>
      <c r="Q411" s="1" t="s">
        <v>4206</v>
      </c>
      <c r="R411" s="1" t="s">
        <v>4207</v>
      </c>
      <c r="T411" s="1" t="s">
        <v>4209</v>
      </c>
      <c r="W411" s="1" t="s">
        <v>87</v>
      </c>
      <c r="X411" s="1" t="s">
        <v>4231</v>
      </c>
      <c r="Y411" s="1" t="s">
        <v>10</v>
      </c>
      <c r="Z411" s="1" t="s">
        <v>2386</v>
      </c>
      <c r="AC411" s="1">
        <v>57</v>
      </c>
      <c r="AD411" s="1" t="s">
        <v>307</v>
      </c>
      <c r="AE411" s="1" t="s">
        <v>2814</v>
      </c>
      <c r="AJ411" s="1" t="s">
        <v>17</v>
      </c>
      <c r="AK411" s="1" t="s">
        <v>2920</v>
      </c>
      <c r="AL411" s="1" t="s">
        <v>48</v>
      </c>
      <c r="AM411" s="1" t="s">
        <v>4339</v>
      </c>
      <c r="AT411" s="1" t="s">
        <v>42</v>
      </c>
      <c r="AU411" s="1" t="s">
        <v>2282</v>
      </c>
      <c r="AV411" s="1" t="s">
        <v>987</v>
      </c>
      <c r="AW411" s="1" t="s">
        <v>3176</v>
      </c>
      <c r="BG411" s="1" t="s">
        <v>168</v>
      </c>
      <c r="BH411" s="1" t="s">
        <v>2980</v>
      </c>
      <c r="BI411" s="1" t="s">
        <v>988</v>
      </c>
      <c r="BJ411" s="1" t="s">
        <v>3488</v>
      </c>
      <c r="BK411" s="1" t="s">
        <v>168</v>
      </c>
      <c r="BL411" s="1" t="s">
        <v>2980</v>
      </c>
      <c r="BM411" s="1" t="s">
        <v>989</v>
      </c>
      <c r="BN411" s="1" t="s">
        <v>3728</v>
      </c>
      <c r="BQ411" s="1" t="s">
        <v>990</v>
      </c>
      <c r="BR411" s="1" t="s">
        <v>3931</v>
      </c>
      <c r="BS411" s="1" t="s">
        <v>991</v>
      </c>
      <c r="BT411" s="1" t="s">
        <v>3125</v>
      </c>
    </row>
    <row r="412" spans="1:72" ht="13.5" customHeight="1">
      <c r="A412" s="3" t="str">
        <f>HYPERLINK("http://kyu.snu.ac.kr/sdhj/index.jsp?type=hj/GK14607_00IH_0001_0126.jpg","1783_성평곡면_126")</f>
        <v>1783_성평곡면_126</v>
      </c>
      <c r="B412" s="2">
        <v>1783</v>
      </c>
      <c r="C412" s="2" t="s">
        <v>4854</v>
      </c>
      <c r="D412" s="2" t="s">
        <v>4855</v>
      </c>
      <c r="E412" s="2">
        <v>411</v>
      </c>
      <c r="F412" s="1">
        <v>2</v>
      </c>
      <c r="G412" s="1" t="s">
        <v>557</v>
      </c>
      <c r="H412" s="1" t="s">
        <v>4853</v>
      </c>
      <c r="I412" s="1">
        <v>9</v>
      </c>
      <c r="L412" s="1">
        <v>2</v>
      </c>
      <c r="M412" s="2" t="s">
        <v>4659</v>
      </c>
      <c r="N412" s="2" t="s">
        <v>4403</v>
      </c>
      <c r="S412" s="1" t="s">
        <v>59</v>
      </c>
      <c r="T412" s="1" t="s">
        <v>2253</v>
      </c>
      <c r="U412" s="1" t="s">
        <v>789</v>
      </c>
      <c r="V412" s="1" t="s">
        <v>2294</v>
      </c>
      <c r="Y412" s="1" t="s">
        <v>992</v>
      </c>
      <c r="Z412" s="1" t="s">
        <v>2667</v>
      </c>
      <c r="AC412" s="1">
        <v>8</v>
      </c>
      <c r="AD412" s="1" t="s">
        <v>219</v>
      </c>
      <c r="AE412" s="1" t="s">
        <v>2817</v>
      </c>
    </row>
    <row r="413" spans="1:72" ht="13.5" customHeight="1">
      <c r="A413" s="3" t="str">
        <f>HYPERLINK("http://kyu.snu.ac.kr/sdhj/index.jsp?type=hj/GK14607_00IH_0001_0126.jpg","1783_성평곡면_126")</f>
        <v>1783_성평곡면_126</v>
      </c>
      <c r="B413" s="2">
        <v>1783</v>
      </c>
      <c r="C413" s="2" t="s">
        <v>4854</v>
      </c>
      <c r="D413" s="2" t="s">
        <v>4855</v>
      </c>
      <c r="E413" s="2">
        <v>412</v>
      </c>
      <c r="F413" s="1">
        <v>2</v>
      </c>
      <c r="G413" s="1" t="s">
        <v>557</v>
      </c>
      <c r="H413" s="1" t="s">
        <v>4853</v>
      </c>
      <c r="I413" s="1">
        <v>9</v>
      </c>
      <c r="L413" s="1">
        <v>2</v>
      </c>
      <c r="M413" s="2" t="s">
        <v>4659</v>
      </c>
      <c r="N413" s="2" t="s">
        <v>4403</v>
      </c>
      <c r="S413" s="1" t="s">
        <v>57</v>
      </c>
      <c r="T413" s="1" t="s">
        <v>2250</v>
      </c>
      <c r="Y413" s="1" t="s">
        <v>172</v>
      </c>
      <c r="Z413" s="1" t="s">
        <v>2387</v>
      </c>
      <c r="AF413" s="1" t="s">
        <v>589</v>
      </c>
      <c r="AG413" s="1" t="s">
        <v>2883</v>
      </c>
    </row>
    <row r="414" spans="1:72" ht="13.5" customHeight="1">
      <c r="A414" s="3" t="str">
        <f>HYPERLINK("http://kyu.snu.ac.kr/sdhj/index.jsp?type=hj/GK14607_00IH_0001_0126.jpg","1783_성평곡면_126")</f>
        <v>1783_성평곡면_126</v>
      </c>
      <c r="B414" s="2">
        <v>1783</v>
      </c>
      <c r="C414" s="2" t="s">
        <v>4854</v>
      </c>
      <c r="D414" s="2" t="s">
        <v>4855</v>
      </c>
      <c r="E414" s="2">
        <v>413</v>
      </c>
      <c r="F414" s="1">
        <v>2</v>
      </c>
      <c r="G414" s="1" t="s">
        <v>557</v>
      </c>
      <c r="H414" s="1" t="s">
        <v>4853</v>
      </c>
      <c r="I414" s="1">
        <v>9</v>
      </c>
      <c r="L414" s="1">
        <v>2</v>
      </c>
      <c r="M414" s="2" t="s">
        <v>4659</v>
      </c>
      <c r="N414" s="2" t="s">
        <v>4403</v>
      </c>
      <c r="S414" s="1" t="s">
        <v>57</v>
      </c>
      <c r="T414" s="1" t="s">
        <v>2250</v>
      </c>
      <c r="AF414" s="1" t="s">
        <v>589</v>
      </c>
      <c r="AG414" s="1" t="s">
        <v>2883</v>
      </c>
    </row>
    <row r="415" spans="1:72" ht="13.5" customHeight="1">
      <c r="A415" s="3" t="str">
        <f>HYPERLINK("http://kyu.snu.ac.kr/sdhj/index.jsp?type=hj/GK14607_00IH_0001_0126.jpg","1783_성평곡면_126")</f>
        <v>1783_성평곡면_126</v>
      </c>
      <c r="B415" s="2">
        <v>1783</v>
      </c>
      <c r="C415" s="2" t="s">
        <v>4854</v>
      </c>
      <c r="D415" s="2" t="s">
        <v>4855</v>
      </c>
      <c r="E415" s="2">
        <v>414</v>
      </c>
      <c r="F415" s="1">
        <v>2</v>
      </c>
      <c r="G415" s="1" t="s">
        <v>557</v>
      </c>
      <c r="H415" s="1" t="s">
        <v>4853</v>
      </c>
      <c r="I415" s="1">
        <v>9</v>
      </c>
      <c r="L415" s="1">
        <v>2</v>
      </c>
      <c r="M415" s="2" t="s">
        <v>4659</v>
      </c>
      <c r="N415" s="2" t="s">
        <v>4403</v>
      </c>
      <c r="S415" s="1" t="s">
        <v>57</v>
      </c>
      <c r="T415" s="1" t="s">
        <v>2250</v>
      </c>
      <c r="AF415" s="1" t="s">
        <v>171</v>
      </c>
      <c r="AG415" s="1" t="s">
        <v>2877</v>
      </c>
    </row>
    <row r="416" spans="1:72" ht="13.5" customHeight="1">
      <c r="A416" s="3" t="str">
        <f>HYPERLINK("http://kyu.snu.ac.kr/sdhj/index.jsp?type=hj/GK14607_00IH_0001_0126.jpg","1783_성평곡면_126")</f>
        <v>1783_성평곡면_126</v>
      </c>
      <c r="B416" s="2">
        <v>1783</v>
      </c>
      <c r="C416" s="2" t="s">
        <v>4854</v>
      </c>
      <c r="D416" s="2" t="s">
        <v>4855</v>
      </c>
      <c r="E416" s="2">
        <v>415</v>
      </c>
      <c r="F416" s="1">
        <v>2</v>
      </c>
      <c r="G416" s="1" t="s">
        <v>557</v>
      </c>
      <c r="H416" s="1" t="s">
        <v>4853</v>
      </c>
      <c r="I416" s="1">
        <v>9</v>
      </c>
      <c r="L416" s="1">
        <v>2</v>
      </c>
      <c r="M416" s="2" t="s">
        <v>4659</v>
      </c>
      <c r="N416" s="2" t="s">
        <v>4403</v>
      </c>
      <c r="S416" s="1" t="s">
        <v>59</v>
      </c>
      <c r="T416" s="1" t="s">
        <v>2253</v>
      </c>
      <c r="U416" s="1" t="s">
        <v>789</v>
      </c>
      <c r="V416" s="1" t="s">
        <v>2294</v>
      </c>
      <c r="Y416" s="1" t="s">
        <v>993</v>
      </c>
      <c r="Z416" s="1" t="s">
        <v>2666</v>
      </c>
      <c r="AC416" s="1">
        <v>5</v>
      </c>
      <c r="AD416" s="1" t="s">
        <v>236</v>
      </c>
      <c r="AE416" s="1" t="s">
        <v>2819</v>
      </c>
    </row>
    <row r="417" spans="1:72" ht="13.5" customHeight="1">
      <c r="A417" s="3" t="str">
        <f>HYPERLINK("http://kyu.snu.ac.kr/sdhj/index.jsp?type=hj/GK14607_00IH_0001_0126.jpg","1783_성평곡면_126")</f>
        <v>1783_성평곡면_126</v>
      </c>
      <c r="B417" s="2">
        <v>1783</v>
      </c>
      <c r="C417" s="2" t="s">
        <v>4854</v>
      </c>
      <c r="D417" s="2" t="s">
        <v>4855</v>
      </c>
      <c r="E417" s="2">
        <v>416</v>
      </c>
      <c r="F417" s="1">
        <v>2</v>
      </c>
      <c r="G417" s="1" t="s">
        <v>557</v>
      </c>
      <c r="H417" s="1" t="s">
        <v>4853</v>
      </c>
      <c r="I417" s="1">
        <v>9</v>
      </c>
      <c r="L417" s="1">
        <v>3</v>
      </c>
      <c r="M417" s="2" t="s">
        <v>974</v>
      </c>
      <c r="N417" s="2" t="s">
        <v>2228</v>
      </c>
      <c r="T417" s="1" t="s">
        <v>4209</v>
      </c>
      <c r="U417" s="1" t="s">
        <v>994</v>
      </c>
      <c r="V417" s="1" t="s">
        <v>4215</v>
      </c>
      <c r="W417" s="1" t="s">
        <v>50</v>
      </c>
      <c r="X417" s="1" t="s">
        <v>2356</v>
      </c>
      <c r="Y417" s="1" t="s">
        <v>995</v>
      </c>
      <c r="Z417" s="1" t="s">
        <v>2665</v>
      </c>
      <c r="AC417" s="1">
        <v>55</v>
      </c>
      <c r="AD417" s="1" t="s">
        <v>430</v>
      </c>
      <c r="AE417" s="1" t="s">
        <v>2860</v>
      </c>
      <c r="AJ417" s="1" t="s">
        <v>17</v>
      </c>
      <c r="AK417" s="1" t="s">
        <v>2920</v>
      </c>
      <c r="AL417" s="1" t="s">
        <v>52</v>
      </c>
      <c r="AM417" s="1" t="s">
        <v>2899</v>
      </c>
      <c r="AT417" s="1" t="s">
        <v>789</v>
      </c>
      <c r="AU417" s="1" t="s">
        <v>2294</v>
      </c>
      <c r="AV417" s="1" t="s">
        <v>892</v>
      </c>
      <c r="AW417" s="1" t="s">
        <v>3175</v>
      </c>
      <c r="BG417" s="1" t="s">
        <v>789</v>
      </c>
      <c r="BH417" s="1" t="s">
        <v>2294</v>
      </c>
      <c r="BI417" s="1" t="s">
        <v>934</v>
      </c>
      <c r="BJ417" s="1" t="s">
        <v>3487</v>
      </c>
      <c r="BK417" s="1" t="s">
        <v>789</v>
      </c>
      <c r="BL417" s="1" t="s">
        <v>2294</v>
      </c>
      <c r="BM417" s="1" t="s">
        <v>935</v>
      </c>
      <c r="BN417" s="1" t="s">
        <v>3726</v>
      </c>
      <c r="BO417" s="1" t="s">
        <v>168</v>
      </c>
      <c r="BP417" s="1" t="s">
        <v>2980</v>
      </c>
      <c r="BQ417" s="1" t="s">
        <v>996</v>
      </c>
      <c r="BR417" s="1" t="s">
        <v>3929</v>
      </c>
      <c r="BS417" s="1" t="s">
        <v>52</v>
      </c>
      <c r="BT417" s="1" t="s">
        <v>2899</v>
      </c>
    </row>
    <row r="418" spans="1:72" ht="13.5" customHeight="1">
      <c r="A418" s="3" t="str">
        <f>HYPERLINK("http://kyu.snu.ac.kr/sdhj/index.jsp?type=hj/GK14607_00IH_0001_0126.jpg","1783_성평곡면_126")</f>
        <v>1783_성평곡면_126</v>
      </c>
      <c r="B418" s="2">
        <v>1783</v>
      </c>
      <c r="C418" s="2" t="s">
        <v>4854</v>
      </c>
      <c r="D418" s="2" t="s">
        <v>4855</v>
      </c>
      <c r="E418" s="2">
        <v>417</v>
      </c>
      <c r="F418" s="1">
        <v>2</v>
      </c>
      <c r="G418" s="1" t="s">
        <v>557</v>
      </c>
      <c r="H418" s="1" t="s">
        <v>4853</v>
      </c>
      <c r="I418" s="1">
        <v>9</v>
      </c>
      <c r="L418" s="1">
        <v>3</v>
      </c>
      <c r="M418" s="2" t="s">
        <v>974</v>
      </c>
      <c r="N418" s="2" t="s">
        <v>2228</v>
      </c>
      <c r="S418" s="1" t="s">
        <v>49</v>
      </c>
      <c r="T418" s="1" t="s">
        <v>2251</v>
      </c>
      <c r="W418" s="1" t="s">
        <v>87</v>
      </c>
      <c r="X418" s="1" t="s">
        <v>4231</v>
      </c>
      <c r="Y418" s="1" t="s">
        <v>10</v>
      </c>
      <c r="Z418" s="1" t="s">
        <v>2386</v>
      </c>
      <c r="AC418" s="1">
        <v>53</v>
      </c>
      <c r="AD418" s="1" t="s">
        <v>40</v>
      </c>
      <c r="AE418" s="1" t="s">
        <v>2854</v>
      </c>
      <c r="AJ418" s="1" t="s">
        <v>17</v>
      </c>
      <c r="AK418" s="1" t="s">
        <v>2920</v>
      </c>
      <c r="AL418" s="1" t="s">
        <v>100</v>
      </c>
      <c r="AM418" s="1" t="s">
        <v>2935</v>
      </c>
      <c r="AT418" s="1" t="s">
        <v>42</v>
      </c>
      <c r="AU418" s="1" t="s">
        <v>2282</v>
      </c>
      <c r="AV418" s="1" t="s">
        <v>621</v>
      </c>
      <c r="AW418" s="1" t="s">
        <v>2396</v>
      </c>
      <c r="BG418" s="1" t="s">
        <v>168</v>
      </c>
      <c r="BH418" s="1" t="s">
        <v>2980</v>
      </c>
      <c r="BI418" s="1" t="s">
        <v>511</v>
      </c>
      <c r="BJ418" s="1" t="s">
        <v>2681</v>
      </c>
      <c r="BK418" s="1" t="s">
        <v>168</v>
      </c>
      <c r="BL418" s="1" t="s">
        <v>2980</v>
      </c>
      <c r="BM418" s="1" t="s">
        <v>997</v>
      </c>
      <c r="BN418" s="1" t="s">
        <v>3727</v>
      </c>
      <c r="BQ418" s="1" t="s">
        <v>998</v>
      </c>
      <c r="BR418" s="1" t="s">
        <v>3930</v>
      </c>
      <c r="BS418" s="1" t="s">
        <v>999</v>
      </c>
      <c r="BT418" s="1" t="s">
        <v>4014</v>
      </c>
    </row>
    <row r="419" spans="1:72" ht="13.5" customHeight="1">
      <c r="A419" s="3" t="str">
        <f>HYPERLINK("http://kyu.snu.ac.kr/sdhj/index.jsp?type=hj/GK14607_00IH_0001_0126.jpg","1783_성평곡면_126")</f>
        <v>1783_성평곡면_126</v>
      </c>
      <c r="B419" s="2">
        <v>1783</v>
      </c>
      <c r="C419" s="2" t="s">
        <v>4854</v>
      </c>
      <c r="D419" s="2" t="s">
        <v>4855</v>
      </c>
      <c r="E419" s="2">
        <v>418</v>
      </c>
      <c r="F419" s="1">
        <v>2</v>
      </c>
      <c r="G419" s="1" t="s">
        <v>557</v>
      </c>
      <c r="H419" s="1" t="s">
        <v>4853</v>
      </c>
      <c r="I419" s="1">
        <v>9</v>
      </c>
      <c r="L419" s="1">
        <v>3</v>
      </c>
      <c r="M419" s="2" t="s">
        <v>974</v>
      </c>
      <c r="N419" s="2" t="s">
        <v>2228</v>
      </c>
      <c r="S419" s="1" t="s">
        <v>57</v>
      </c>
      <c r="T419" s="1" t="s">
        <v>2250</v>
      </c>
      <c r="AF419" s="1" t="s">
        <v>171</v>
      </c>
      <c r="AG419" s="1" t="s">
        <v>2877</v>
      </c>
    </row>
    <row r="420" spans="1:72" ht="13.5" customHeight="1">
      <c r="A420" s="3" t="str">
        <f>HYPERLINK("http://kyu.snu.ac.kr/sdhj/index.jsp?type=hj/GK14607_00IH_0001_0126.jpg","1783_성평곡면_126")</f>
        <v>1783_성평곡면_126</v>
      </c>
      <c r="B420" s="2">
        <v>1783</v>
      </c>
      <c r="C420" s="2" t="s">
        <v>4854</v>
      </c>
      <c r="D420" s="2" t="s">
        <v>4855</v>
      </c>
      <c r="E420" s="2">
        <v>419</v>
      </c>
      <c r="F420" s="1">
        <v>2</v>
      </c>
      <c r="G420" s="1" t="s">
        <v>557</v>
      </c>
      <c r="H420" s="1" t="s">
        <v>4853</v>
      </c>
      <c r="I420" s="1">
        <v>9</v>
      </c>
      <c r="L420" s="1">
        <v>3</v>
      </c>
      <c r="M420" s="2" t="s">
        <v>974</v>
      </c>
      <c r="N420" s="2" t="s">
        <v>2228</v>
      </c>
      <c r="S420" s="1" t="s">
        <v>59</v>
      </c>
      <c r="T420" s="1" t="s">
        <v>2253</v>
      </c>
      <c r="U420" s="1" t="s">
        <v>789</v>
      </c>
      <c r="V420" s="1" t="s">
        <v>2294</v>
      </c>
      <c r="Y420" s="1" t="s">
        <v>1000</v>
      </c>
      <c r="Z420" s="1" t="s">
        <v>2468</v>
      </c>
      <c r="AC420" s="1">
        <v>2</v>
      </c>
      <c r="AD420" s="1" t="s">
        <v>88</v>
      </c>
      <c r="AE420" s="1" t="s">
        <v>2865</v>
      </c>
    </row>
    <row r="421" spans="1:72" ht="13.5" customHeight="1">
      <c r="A421" s="3" t="str">
        <f>HYPERLINK("http://kyu.snu.ac.kr/sdhj/index.jsp?type=hj/GK14607_00IH_0001_0126.jpg","1783_성평곡면_126")</f>
        <v>1783_성평곡면_126</v>
      </c>
      <c r="B421" s="2">
        <v>1783</v>
      </c>
      <c r="C421" s="2" t="s">
        <v>4854</v>
      </c>
      <c r="D421" s="2" t="s">
        <v>4855</v>
      </c>
      <c r="E421" s="2">
        <v>420</v>
      </c>
      <c r="F421" s="1">
        <v>2</v>
      </c>
      <c r="G421" s="1" t="s">
        <v>557</v>
      </c>
      <c r="H421" s="1" t="s">
        <v>4853</v>
      </c>
      <c r="I421" s="1">
        <v>9</v>
      </c>
      <c r="L421" s="1">
        <v>4</v>
      </c>
      <c r="M421" s="2" t="s">
        <v>4660</v>
      </c>
      <c r="N421" s="2" t="s">
        <v>4661</v>
      </c>
      <c r="T421" s="1" t="s">
        <v>4209</v>
      </c>
      <c r="U421" s="1" t="s">
        <v>166</v>
      </c>
      <c r="V421" s="1" t="s">
        <v>2335</v>
      </c>
      <c r="W421" s="1" t="s">
        <v>50</v>
      </c>
      <c r="X421" s="1" t="s">
        <v>2356</v>
      </c>
      <c r="Y421" s="1" t="s">
        <v>1001</v>
      </c>
      <c r="Z421" s="1" t="s">
        <v>2664</v>
      </c>
      <c r="AC421" s="1">
        <v>38</v>
      </c>
      <c r="AD421" s="1" t="s">
        <v>395</v>
      </c>
      <c r="AE421" s="1" t="s">
        <v>2290</v>
      </c>
      <c r="AJ421" s="1" t="s">
        <v>17</v>
      </c>
      <c r="AK421" s="1" t="s">
        <v>2920</v>
      </c>
      <c r="AL421" s="1" t="s">
        <v>52</v>
      </c>
      <c r="AM421" s="1" t="s">
        <v>2899</v>
      </c>
      <c r="AT421" s="1" t="s">
        <v>789</v>
      </c>
      <c r="AU421" s="1" t="s">
        <v>2294</v>
      </c>
      <c r="AV421" s="1" t="s">
        <v>892</v>
      </c>
      <c r="AW421" s="1" t="s">
        <v>3175</v>
      </c>
      <c r="BG421" s="1" t="s">
        <v>789</v>
      </c>
      <c r="BH421" s="1" t="s">
        <v>2294</v>
      </c>
      <c r="BI421" s="1" t="s">
        <v>934</v>
      </c>
      <c r="BJ421" s="1" t="s">
        <v>3487</v>
      </c>
      <c r="BK421" s="1" t="s">
        <v>168</v>
      </c>
      <c r="BL421" s="1" t="s">
        <v>2980</v>
      </c>
      <c r="BM421" s="1" t="s">
        <v>935</v>
      </c>
      <c r="BN421" s="1" t="s">
        <v>3726</v>
      </c>
      <c r="BO421" s="1" t="s">
        <v>168</v>
      </c>
      <c r="BP421" s="1" t="s">
        <v>2980</v>
      </c>
      <c r="BQ421" s="1" t="s">
        <v>996</v>
      </c>
      <c r="BR421" s="1" t="s">
        <v>3929</v>
      </c>
      <c r="BS421" s="1" t="s">
        <v>52</v>
      </c>
      <c r="BT421" s="1" t="s">
        <v>2899</v>
      </c>
    </row>
    <row r="422" spans="1:72" ht="13.5" customHeight="1">
      <c r="A422" s="3" t="str">
        <f>HYPERLINK("http://kyu.snu.ac.kr/sdhj/index.jsp?type=hj/GK14607_00IH_0001_0126.jpg","1783_성평곡면_126")</f>
        <v>1783_성평곡면_126</v>
      </c>
      <c r="B422" s="2">
        <v>1783</v>
      </c>
      <c r="C422" s="2" t="s">
        <v>4854</v>
      </c>
      <c r="D422" s="2" t="s">
        <v>4855</v>
      </c>
      <c r="E422" s="2">
        <v>421</v>
      </c>
      <c r="F422" s="1">
        <v>2</v>
      </c>
      <c r="G422" s="1" t="s">
        <v>557</v>
      </c>
      <c r="H422" s="1" t="s">
        <v>4853</v>
      </c>
      <c r="I422" s="1">
        <v>9</v>
      </c>
      <c r="L422" s="1">
        <v>4</v>
      </c>
      <c r="M422" s="2" t="s">
        <v>4660</v>
      </c>
      <c r="N422" s="2" t="s">
        <v>4661</v>
      </c>
      <c r="S422" s="1" t="s">
        <v>49</v>
      </c>
      <c r="T422" s="1" t="s">
        <v>2251</v>
      </c>
      <c r="W422" s="1" t="s">
        <v>87</v>
      </c>
      <c r="X422" s="1" t="s">
        <v>4231</v>
      </c>
      <c r="Y422" s="1" t="s">
        <v>10</v>
      </c>
      <c r="Z422" s="1" t="s">
        <v>2386</v>
      </c>
      <c r="AC422" s="1">
        <v>40</v>
      </c>
      <c r="AD422" s="1" t="s">
        <v>514</v>
      </c>
      <c r="AE422" s="1" t="s">
        <v>2829</v>
      </c>
      <c r="AJ422" s="1" t="s">
        <v>17</v>
      </c>
      <c r="AK422" s="1" t="s">
        <v>2920</v>
      </c>
      <c r="AL422" s="1" t="s">
        <v>1002</v>
      </c>
      <c r="AM422" s="1" t="s">
        <v>2956</v>
      </c>
      <c r="AT422" s="1" t="s">
        <v>789</v>
      </c>
      <c r="AU422" s="1" t="s">
        <v>2294</v>
      </c>
      <c r="AV422" s="1" t="s">
        <v>1003</v>
      </c>
      <c r="AW422" s="1" t="s">
        <v>3172</v>
      </c>
      <c r="BG422" s="1" t="s">
        <v>789</v>
      </c>
      <c r="BH422" s="1" t="s">
        <v>2294</v>
      </c>
      <c r="BI422" s="1" t="s">
        <v>1004</v>
      </c>
      <c r="BJ422" s="1" t="s">
        <v>3485</v>
      </c>
      <c r="BK422" s="1" t="s">
        <v>168</v>
      </c>
      <c r="BL422" s="1" t="s">
        <v>2980</v>
      </c>
      <c r="BM422" s="1" t="s">
        <v>1005</v>
      </c>
      <c r="BN422" s="1" t="s">
        <v>3725</v>
      </c>
      <c r="BO422" s="1" t="s">
        <v>563</v>
      </c>
      <c r="BP422" s="1" t="s">
        <v>2974</v>
      </c>
      <c r="BQ422" s="1" t="s">
        <v>1006</v>
      </c>
      <c r="BR422" s="1" t="s">
        <v>3927</v>
      </c>
      <c r="BS422" s="1" t="s">
        <v>52</v>
      </c>
      <c r="BT422" s="1" t="s">
        <v>2899</v>
      </c>
    </row>
    <row r="423" spans="1:72" ht="13.5" customHeight="1">
      <c r="A423" s="3" t="str">
        <f>HYPERLINK("http://kyu.snu.ac.kr/sdhj/index.jsp?type=hj/GK14607_00IH_0001_0126.jpg","1783_성평곡면_126")</f>
        <v>1783_성평곡면_126</v>
      </c>
      <c r="B423" s="2">
        <v>1783</v>
      </c>
      <c r="C423" s="2" t="s">
        <v>4854</v>
      </c>
      <c r="D423" s="2" t="s">
        <v>4855</v>
      </c>
      <c r="E423" s="2">
        <v>422</v>
      </c>
      <c r="F423" s="1">
        <v>2</v>
      </c>
      <c r="G423" s="1" t="s">
        <v>557</v>
      </c>
      <c r="H423" s="1" t="s">
        <v>4853</v>
      </c>
      <c r="I423" s="1">
        <v>9</v>
      </c>
      <c r="L423" s="1">
        <v>4</v>
      </c>
      <c r="M423" s="2" t="s">
        <v>4660</v>
      </c>
      <c r="N423" s="2" t="s">
        <v>4661</v>
      </c>
      <c r="S423" s="1" t="s">
        <v>59</v>
      </c>
      <c r="T423" s="1" t="s">
        <v>2253</v>
      </c>
      <c r="U423" s="1" t="s">
        <v>789</v>
      </c>
      <c r="V423" s="1" t="s">
        <v>2294</v>
      </c>
      <c r="Y423" s="1" t="s">
        <v>1007</v>
      </c>
      <c r="Z423" s="1" t="s">
        <v>2663</v>
      </c>
      <c r="AC423" s="1">
        <v>23</v>
      </c>
      <c r="AD423" s="1" t="s">
        <v>163</v>
      </c>
      <c r="AE423" s="1" t="s">
        <v>2825</v>
      </c>
    </row>
    <row r="424" spans="1:72" ht="13.5" customHeight="1">
      <c r="A424" s="3" t="str">
        <f>HYPERLINK("http://kyu.snu.ac.kr/sdhj/index.jsp?type=hj/GK14607_00IH_0001_0126.jpg","1783_성평곡면_126")</f>
        <v>1783_성평곡면_126</v>
      </c>
      <c r="B424" s="2">
        <v>1783</v>
      </c>
      <c r="C424" s="2" t="s">
        <v>4854</v>
      </c>
      <c r="D424" s="2" t="s">
        <v>4855</v>
      </c>
      <c r="E424" s="2">
        <v>423</v>
      </c>
      <c r="F424" s="1">
        <v>2</v>
      </c>
      <c r="G424" s="1" t="s">
        <v>557</v>
      </c>
      <c r="H424" s="1" t="s">
        <v>4853</v>
      </c>
      <c r="I424" s="1">
        <v>9</v>
      </c>
      <c r="L424" s="1">
        <v>4</v>
      </c>
      <c r="M424" s="2" t="s">
        <v>4660</v>
      </c>
      <c r="N424" s="2" t="s">
        <v>4661</v>
      </c>
      <c r="S424" s="1" t="s">
        <v>86</v>
      </c>
      <c r="T424" s="1" t="s">
        <v>1400</v>
      </c>
      <c r="W424" s="1" t="s">
        <v>764</v>
      </c>
      <c r="X424" s="1" t="s">
        <v>2363</v>
      </c>
      <c r="Y424" s="1" t="s">
        <v>10</v>
      </c>
      <c r="Z424" s="1" t="s">
        <v>2386</v>
      </c>
      <c r="AC424" s="1">
        <v>23</v>
      </c>
      <c r="AD424" s="1" t="s">
        <v>163</v>
      </c>
      <c r="AE424" s="1" t="s">
        <v>2825</v>
      </c>
    </row>
    <row r="425" spans="1:72" ht="13.5" customHeight="1">
      <c r="A425" s="3" t="str">
        <f>HYPERLINK("http://kyu.snu.ac.kr/sdhj/index.jsp?type=hj/GK14607_00IH_0001_0126.jpg","1783_성평곡면_126")</f>
        <v>1783_성평곡면_126</v>
      </c>
      <c r="B425" s="2">
        <v>1783</v>
      </c>
      <c r="C425" s="2" t="s">
        <v>4854</v>
      </c>
      <c r="D425" s="2" t="s">
        <v>4855</v>
      </c>
      <c r="E425" s="2">
        <v>424</v>
      </c>
      <c r="F425" s="1">
        <v>2</v>
      </c>
      <c r="G425" s="1" t="s">
        <v>557</v>
      </c>
      <c r="H425" s="1" t="s">
        <v>4853</v>
      </c>
      <c r="I425" s="1">
        <v>9</v>
      </c>
      <c r="L425" s="1">
        <v>4</v>
      </c>
      <c r="M425" s="2" t="s">
        <v>4660</v>
      </c>
      <c r="N425" s="2" t="s">
        <v>4661</v>
      </c>
      <c r="S425" s="1" t="s">
        <v>57</v>
      </c>
      <c r="T425" s="1" t="s">
        <v>2250</v>
      </c>
      <c r="Y425" s="1" t="s">
        <v>172</v>
      </c>
      <c r="Z425" s="1" t="s">
        <v>2387</v>
      </c>
      <c r="AF425" s="1" t="s">
        <v>171</v>
      </c>
      <c r="AG425" s="1" t="s">
        <v>2877</v>
      </c>
    </row>
    <row r="426" spans="1:72" ht="13.5" customHeight="1">
      <c r="A426" s="3" t="str">
        <f>HYPERLINK("http://kyu.snu.ac.kr/sdhj/index.jsp?type=hj/GK14607_00IH_0001_0126.jpg","1783_성평곡면_126")</f>
        <v>1783_성평곡면_126</v>
      </c>
      <c r="B426" s="2">
        <v>1783</v>
      </c>
      <c r="C426" s="2" t="s">
        <v>4854</v>
      </c>
      <c r="D426" s="2" t="s">
        <v>4855</v>
      </c>
      <c r="E426" s="2">
        <v>425</v>
      </c>
      <c r="F426" s="1">
        <v>2</v>
      </c>
      <c r="G426" s="1" t="s">
        <v>557</v>
      </c>
      <c r="H426" s="1" t="s">
        <v>4853</v>
      </c>
      <c r="I426" s="1">
        <v>9</v>
      </c>
      <c r="L426" s="1">
        <v>4</v>
      </c>
      <c r="M426" s="2" t="s">
        <v>4660</v>
      </c>
      <c r="N426" s="2" t="s">
        <v>4661</v>
      </c>
      <c r="S426" s="1" t="s">
        <v>57</v>
      </c>
      <c r="T426" s="1" t="s">
        <v>2250</v>
      </c>
      <c r="Y426" s="1" t="s">
        <v>172</v>
      </c>
      <c r="Z426" s="1" t="s">
        <v>2387</v>
      </c>
      <c r="AC426" s="1">
        <v>15</v>
      </c>
      <c r="AD426" s="1" t="s">
        <v>58</v>
      </c>
      <c r="AE426" s="1" t="s">
        <v>2839</v>
      </c>
    </row>
    <row r="427" spans="1:72" ht="13.5" customHeight="1">
      <c r="A427" s="3" t="str">
        <f>HYPERLINK("http://kyu.snu.ac.kr/sdhj/index.jsp?type=hj/GK14607_00IH_0001_0126.jpg","1783_성평곡면_126")</f>
        <v>1783_성평곡면_126</v>
      </c>
      <c r="B427" s="2">
        <v>1783</v>
      </c>
      <c r="C427" s="2" t="s">
        <v>4854</v>
      </c>
      <c r="D427" s="2" t="s">
        <v>4855</v>
      </c>
      <c r="E427" s="2">
        <v>426</v>
      </c>
      <c r="F427" s="1">
        <v>2</v>
      </c>
      <c r="G427" s="1" t="s">
        <v>557</v>
      </c>
      <c r="H427" s="1" t="s">
        <v>4853</v>
      </c>
      <c r="I427" s="1">
        <v>9</v>
      </c>
      <c r="L427" s="1">
        <v>4</v>
      </c>
      <c r="M427" s="2" t="s">
        <v>4660</v>
      </c>
      <c r="N427" s="2" t="s">
        <v>4661</v>
      </c>
      <c r="S427" s="1" t="s">
        <v>57</v>
      </c>
      <c r="T427" s="1" t="s">
        <v>2250</v>
      </c>
      <c r="Y427" s="1" t="s">
        <v>172</v>
      </c>
      <c r="Z427" s="1" t="s">
        <v>2387</v>
      </c>
      <c r="AC427" s="1">
        <v>12</v>
      </c>
      <c r="AD427" s="1" t="s">
        <v>91</v>
      </c>
      <c r="AE427" s="1" t="s">
        <v>2826</v>
      </c>
    </row>
    <row r="428" spans="1:72" ht="13.5" customHeight="1">
      <c r="A428" s="3" t="str">
        <f>HYPERLINK("http://kyu.snu.ac.kr/sdhj/index.jsp?type=hj/GK14607_00IH_0001_0126.jpg","1783_성평곡면_126")</f>
        <v>1783_성평곡면_126</v>
      </c>
      <c r="B428" s="2">
        <v>1783</v>
      </c>
      <c r="C428" s="2" t="s">
        <v>4854</v>
      </c>
      <c r="D428" s="2" t="s">
        <v>4855</v>
      </c>
      <c r="E428" s="2">
        <v>427</v>
      </c>
      <c r="F428" s="1">
        <v>2</v>
      </c>
      <c r="G428" s="1" t="s">
        <v>557</v>
      </c>
      <c r="H428" s="1" t="s">
        <v>4853</v>
      </c>
      <c r="I428" s="1">
        <v>9</v>
      </c>
      <c r="L428" s="1">
        <v>5</v>
      </c>
      <c r="M428" s="2" t="s">
        <v>4662</v>
      </c>
      <c r="N428" s="2" t="s">
        <v>4663</v>
      </c>
      <c r="T428" s="1" t="s">
        <v>4209</v>
      </c>
      <c r="U428" s="1" t="s">
        <v>166</v>
      </c>
      <c r="V428" s="1" t="s">
        <v>2335</v>
      </c>
      <c r="W428" s="1" t="s">
        <v>50</v>
      </c>
      <c r="X428" s="1" t="s">
        <v>2356</v>
      </c>
      <c r="Y428" s="1" t="s">
        <v>1008</v>
      </c>
      <c r="Z428" s="1" t="s">
        <v>2662</v>
      </c>
      <c r="AC428" s="1">
        <v>53</v>
      </c>
      <c r="AD428" s="1" t="s">
        <v>40</v>
      </c>
      <c r="AE428" s="1" t="s">
        <v>2854</v>
      </c>
      <c r="AJ428" s="1" t="s">
        <v>17</v>
      </c>
      <c r="AK428" s="1" t="s">
        <v>2920</v>
      </c>
      <c r="AL428" s="1" t="s">
        <v>52</v>
      </c>
      <c r="AM428" s="1" t="s">
        <v>2899</v>
      </c>
      <c r="AT428" s="1" t="s">
        <v>789</v>
      </c>
      <c r="AU428" s="1" t="s">
        <v>2294</v>
      </c>
      <c r="AV428" s="1" t="s">
        <v>951</v>
      </c>
      <c r="AW428" s="1" t="s">
        <v>3174</v>
      </c>
      <c r="BG428" s="1" t="s">
        <v>789</v>
      </c>
      <c r="BH428" s="1" t="s">
        <v>2294</v>
      </c>
      <c r="BI428" s="1" t="s">
        <v>942</v>
      </c>
      <c r="BJ428" s="1" t="s">
        <v>3182</v>
      </c>
      <c r="BK428" s="1" t="s">
        <v>168</v>
      </c>
      <c r="BL428" s="1" t="s">
        <v>2980</v>
      </c>
      <c r="BM428" s="1" t="s">
        <v>943</v>
      </c>
      <c r="BN428" s="1" t="s">
        <v>3492</v>
      </c>
      <c r="BO428" s="1" t="s">
        <v>782</v>
      </c>
      <c r="BP428" s="1" t="s">
        <v>3303</v>
      </c>
      <c r="BQ428" s="1" t="s">
        <v>1009</v>
      </c>
      <c r="BR428" s="1" t="s">
        <v>4387</v>
      </c>
      <c r="BS428" s="1" t="s">
        <v>48</v>
      </c>
      <c r="BT428" s="1" t="s">
        <v>4339</v>
      </c>
    </row>
    <row r="429" spans="1:72" ht="13.5" customHeight="1">
      <c r="A429" s="3" t="str">
        <f>HYPERLINK("http://kyu.snu.ac.kr/sdhj/index.jsp?type=hj/GK14607_00IH_0001_0126.jpg","1783_성평곡면_126")</f>
        <v>1783_성평곡면_126</v>
      </c>
      <c r="B429" s="2">
        <v>1783</v>
      </c>
      <c r="C429" s="2" t="s">
        <v>4854</v>
      </c>
      <c r="D429" s="2" t="s">
        <v>4855</v>
      </c>
      <c r="E429" s="2">
        <v>428</v>
      </c>
      <c r="F429" s="1">
        <v>2</v>
      </c>
      <c r="G429" s="1" t="s">
        <v>557</v>
      </c>
      <c r="H429" s="1" t="s">
        <v>4853</v>
      </c>
      <c r="I429" s="1">
        <v>9</v>
      </c>
      <c r="L429" s="1">
        <v>5</v>
      </c>
      <c r="M429" s="2" t="s">
        <v>4662</v>
      </c>
      <c r="N429" s="2" t="s">
        <v>4663</v>
      </c>
      <c r="S429" s="1" t="s">
        <v>72</v>
      </c>
      <c r="T429" s="1" t="s">
        <v>2252</v>
      </c>
      <c r="W429" s="1" t="s">
        <v>87</v>
      </c>
      <c r="X429" s="1" t="s">
        <v>4231</v>
      </c>
      <c r="Y429" s="1" t="s">
        <v>10</v>
      </c>
      <c r="Z429" s="1" t="s">
        <v>2386</v>
      </c>
      <c r="AF429" s="1" t="s">
        <v>171</v>
      </c>
      <c r="AG429" s="1" t="s">
        <v>2877</v>
      </c>
    </row>
    <row r="430" spans="1:72" ht="13.5" customHeight="1">
      <c r="A430" s="3" t="str">
        <f>HYPERLINK("http://kyu.snu.ac.kr/sdhj/index.jsp?type=hj/GK14607_00IH_0001_0126.jpg","1783_성평곡면_126")</f>
        <v>1783_성평곡면_126</v>
      </c>
      <c r="B430" s="2">
        <v>1783</v>
      </c>
      <c r="C430" s="2" t="s">
        <v>4854</v>
      </c>
      <c r="D430" s="2" t="s">
        <v>4855</v>
      </c>
      <c r="E430" s="2">
        <v>429</v>
      </c>
      <c r="F430" s="1">
        <v>2</v>
      </c>
      <c r="G430" s="1" t="s">
        <v>557</v>
      </c>
      <c r="H430" s="1" t="s">
        <v>4853</v>
      </c>
      <c r="I430" s="1">
        <v>9</v>
      </c>
      <c r="L430" s="1">
        <v>5</v>
      </c>
      <c r="M430" s="2" t="s">
        <v>4662</v>
      </c>
      <c r="N430" s="2" t="s">
        <v>4663</v>
      </c>
      <c r="S430" s="1" t="s">
        <v>49</v>
      </c>
      <c r="T430" s="1" t="s">
        <v>2251</v>
      </c>
      <c r="W430" s="1" t="s">
        <v>95</v>
      </c>
      <c r="X430" s="1" t="s">
        <v>2378</v>
      </c>
      <c r="Y430" s="1" t="s">
        <v>10</v>
      </c>
      <c r="Z430" s="1" t="s">
        <v>2386</v>
      </c>
      <c r="AC430" s="1">
        <v>46</v>
      </c>
      <c r="AD430" s="1" t="s">
        <v>291</v>
      </c>
      <c r="AE430" s="1" t="s">
        <v>2869</v>
      </c>
      <c r="AJ430" s="1" t="s">
        <v>17</v>
      </c>
      <c r="AK430" s="1" t="s">
        <v>2920</v>
      </c>
      <c r="AL430" s="1" t="s">
        <v>118</v>
      </c>
      <c r="AM430" s="1" t="s">
        <v>2944</v>
      </c>
      <c r="AT430" s="1" t="s">
        <v>42</v>
      </c>
      <c r="AU430" s="1" t="s">
        <v>2282</v>
      </c>
      <c r="AV430" s="1" t="s">
        <v>1010</v>
      </c>
      <c r="AW430" s="1" t="s">
        <v>3173</v>
      </c>
      <c r="BG430" s="1" t="s">
        <v>42</v>
      </c>
      <c r="BH430" s="1" t="s">
        <v>2282</v>
      </c>
      <c r="BI430" s="1" t="s">
        <v>1011</v>
      </c>
      <c r="BJ430" s="1" t="s">
        <v>3486</v>
      </c>
      <c r="BK430" s="1" t="s">
        <v>168</v>
      </c>
      <c r="BL430" s="1" t="s">
        <v>2980</v>
      </c>
      <c r="BM430" s="1" t="s">
        <v>1012</v>
      </c>
      <c r="BN430" s="1" t="s">
        <v>3382</v>
      </c>
      <c r="BO430" s="1" t="s">
        <v>42</v>
      </c>
      <c r="BP430" s="1" t="s">
        <v>2282</v>
      </c>
      <c r="BQ430" s="1" t="s">
        <v>1013</v>
      </c>
      <c r="BR430" s="1" t="s">
        <v>3928</v>
      </c>
      <c r="BS430" s="1" t="s">
        <v>118</v>
      </c>
      <c r="BT430" s="1" t="s">
        <v>2944</v>
      </c>
    </row>
    <row r="431" spans="1:72" ht="13.5" customHeight="1">
      <c r="A431" s="3" t="str">
        <f>HYPERLINK("http://kyu.snu.ac.kr/sdhj/index.jsp?type=hj/GK14607_00IH_0001_0126.jpg","1783_성평곡면_126")</f>
        <v>1783_성평곡면_126</v>
      </c>
      <c r="B431" s="2">
        <v>1783</v>
      </c>
      <c r="C431" s="2" t="s">
        <v>4854</v>
      </c>
      <c r="D431" s="2" t="s">
        <v>4855</v>
      </c>
      <c r="E431" s="2">
        <v>430</v>
      </c>
      <c r="F431" s="1">
        <v>2</v>
      </c>
      <c r="G431" s="1" t="s">
        <v>557</v>
      </c>
      <c r="H431" s="1" t="s">
        <v>4853</v>
      </c>
      <c r="I431" s="1">
        <v>9</v>
      </c>
      <c r="L431" s="1">
        <v>5</v>
      </c>
      <c r="M431" s="2" t="s">
        <v>4662</v>
      </c>
      <c r="N431" s="2" t="s">
        <v>4663</v>
      </c>
      <c r="S431" s="1" t="s">
        <v>59</v>
      </c>
      <c r="T431" s="1" t="s">
        <v>2253</v>
      </c>
      <c r="Y431" s="1" t="s">
        <v>1014</v>
      </c>
      <c r="Z431" s="1" t="s">
        <v>2661</v>
      </c>
      <c r="AC431" s="1">
        <v>14</v>
      </c>
      <c r="AD431" s="1" t="s">
        <v>717</v>
      </c>
      <c r="AE431" s="1" t="s">
        <v>2562</v>
      </c>
    </row>
    <row r="432" spans="1:72" ht="13.5" customHeight="1">
      <c r="A432" s="3" t="str">
        <f>HYPERLINK("http://kyu.snu.ac.kr/sdhj/index.jsp?type=hj/GK14607_00IH_0001_0126.jpg","1783_성평곡면_126")</f>
        <v>1783_성평곡면_126</v>
      </c>
      <c r="B432" s="2">
        <v>1783</v>
      </c>
      <c r="C432" s="2" t="s">
        <v>4854</v>
      </c>
      <c r="D432" s="2" t="s">
        <v>4855</v>
      </c>
      <c r="E432" s="2">
        <v>431</v>
      </c>
      <c r="F432" s="1">
        <v>2</v>
      </c>
      <c r="G432" s="1" t="s">
        <v>557</v>
      </c>
      <c r="H432" s="1" t="s">
        <v>4853</v>
      </c>
      <c r="I432" s="1">
        <v>9</v>
      </c>
      <c r="L432" s="1">
        <v>5</v>
      </c>
      <c r="M432" s="2" t="s">
        <v>4662</v>
      </c>
      <c r="N432" s="2" t="s">
        <v>4663</v>
      </c>
      <c r="S432" s="1" t="s">
        <v>57</v>
      </c>
      <c r="T432" s="1" t="s">
        <v>2250</v>
      </c>
      <c r="Y432" s="1" t="s">
        <v>172</v>
      </c>
      <c r="Z432" s="1" t="s">
        <v>2387</v>
      </c>
      <c r="AC432" s="1">
        <v>17</v>
      </c>
      <c r="AD432" s="1" t="s">
        <v>101</v>
      </c>
      <c r="AE432" s="1" t="s">
        <v>2834</v>
      </c>
    </row>
    <row r="433" spans="1:72" ht="13.5" customHeight="1">
      <c r="A433" s="3" t="str">
        <f>HYPERLINK("http://kyu.snu.ac.kr/sdhj/index.jsp?type=hj/GK14607_00IH_0001_0126.jpg","1783_성평곡면_126")</f>
        <v>1783_성평곡면_126</v>
      </c>
      <c r="B433" s="2">
        <v>1783</v>
      </c>
      <c r="C433" s="2" t="s">
        <v>4854</v>
      </c>
      <c r="D433" s="2" t="s">
        <v>4855</v>
      </c>
      <c r="E433" s="2">
        <v>432</v>
      </c>
      <c r="F433" s="1">
        <v>2</v>
      </c>
      <c r="G433" s="1" t="s">
        <v>557</v>
      </c>
      <c r="H433" s="1" t="s">
        <v>4853</v>
      </c>
      <c r="I433" s="1">
        <v>9</v>
      </c>
      <c r="L433" s="1">
        <v>5</v>
      </c>
      <c r="M433" s="2" t="s">
        <v>4662</v>
      </c>
      <c r="N433" s="2" t="s">
        <v>4663</v>
      </c>
      <c r="S433" s="1" t="s">
        <v>57</v>
      </c>
      <c r="T433" s="1" t="s">
        <v>2250</v>
      </c>
      <c r="Y433" s="1" t="s">
        <v>172</v>
      </c>
      <c r="Z433" s="1" t="s">
        <v>2387</v>
      </c>
      <c r="AC433" s="1">
        <v>12</v>
      </c>
      <c r="AD433" s="1" t="s">
        <v>91</v>
      </c>
      <c r="AE433" s="1" t="s">
        <v>2826</v>
      </c>
    </row>
    <row r="434" spans="1:72" ht="13.5" customHeight="1">
      <c r="A434" s="3" t="str">
        <f>HYPERLINK("http://kyu.snu.ac.kr/sdhj/index.jsp?type=hj/GK14607_00IH_0001_0126.jpg","1783_성평곡면_126")</f>
        <v>1783_성평곡면_126</v>
      </c>
      <c r="B434" s="2">
        <v>1783</v>
      </c>
      <c r="C434" s="2" t="s">
        <v>4854</v>
      </c>
      <c r="D434" s="2" t="s">
        <v>4855</v>
      </c>
      <c r="E434" s="2">
        <v>433</v>
      </c>
      <c r="F434" s="1">
        <v>2</v>
      </c>
      <c r="G434" s="1" t="s">
        <v>557</v>
      </c>
      <c r="H434" s="1" t="s">
        <v>4853</v>
      </c>
      <c r="I434" s="1">
        <v>10</v>
      </c>
      <c r="J434" s="1" t="s">
        <v>1015</v>
      </c>
      <c r="K434" s="1" t="s">
        <v>2227</v>
      </c>
      <c r="L434" s="1">
        <v>1</v>
      </c>
      <c r="M434" s="2" t="s">
        <v>1015</v>
      </c>
      <c r="N434" s="2" t="s">
        <v>2227</v>
      </c>
      <c r="T434" s="1" t="s">
        <v>4209</v>
      </c>
      <c r="U434" s="1" t="s">
        <v>1016</v>
      </c>
      <c r="V434" s="1" t="s">
        <v>2247</v>
      </c>
      <c r="W434" s="1" t="s">
        <v>357</v>
      </c>
      <c r="X434" s="1" t="s">
        <v>2365</v>
      </c>
      <c r="Y434" s="1" t="s">
        <v>1017</v>
      </c>
      <c r="Z434" s="1" t="s">
        <v>2660</v>
      </c>
      <c r="AC434" s="1">
        <v>52</v>
      </c>
      <c r="AD434" s="1" t="s">
        <v>842</v>
      </c>
      <c r="AE434" s="1" t="s">
        <v>2842</v>
      </c>
      <c r="AJ434" s="1" t="s">
        <v>17</v>
      </c>
      <c r="AK434" s="1" t="s">
        <v>2920</v>
      </c>
      <c r="AL434" s="1" t="s">
        <v>353</v>
      </c>
      <c r="AM434" s="1" t="s">
        <v>2900</v>
      </c>
      <c r="AT434" s="1" t="s">
        <v>789</v>
      </c>
      <c r="AU434" s="1" t="s">
        <v>2294</v>
      </c>
      <c r="AV434" s="1" t="s">
        <v>1003</v>
      </c>
      <c r="AW434" s="1" t="s">
        <v>3172</v>
      </c>
      <c r="BG434" s="1" t="s">
        <v>789</v>
      </c>
      <c r="BH434" s="1" t="s">
        <v>2294</v>
      </c>
      <c r="BI434" s="1" t="s">
        <v>1004</v>
      </c>
      <c r="BJ434" s="1" t="s">
        <v>3485</v>
      </c>
      <c r="BK434" s="1" t="s">
        <v>168</v>
      </c>
      <c r="BL434" s="1" t="s">
        <v>2980</v>
      </c>
      <c r="BM434" s="1" t="s">
        <v>1005</v>
      </c>
      <c r="BN434" s="1" t="s">
        <v>3725</v>
      </c>
      <c r="BO434" s="1" t="s">
        <v>168</v>
      </c>
      <c r="BP434" s="1" t="s">
        <v>2980</v>
      </c>
      <c r="BQ434" s="1" t="s">
        <v>1006</v>
      </c>
      <c r="BR434" s="1" t="s">
        <v>3927</v>
      </c>
      <c r="BS434" s="1" t="s">
        <v>52</v>
      </c>
      <c r="BT434" s="1" t="s">
        <v>2899</v>
      </c>
    </row>
    <row r="435" spans="1:72" ht="13.5" customHeight="1">
      <c r="A435" s="3" t="str">
        <f>HYPERLINK("http://kyu.snu.ac.kr/sdhj/index.jsp?type=hj/GK14607_00IH_0001_0127.jpg","1783_성평곡면_127")</f>
        <v>1783_성평곡면_127</v>
      </c>
      <c r="B435" s="2">
        <v>1783</v>
      </c>
      <c r="C435" s="2" t="s">
        <v>4854</v>
      </c>
      <c r="D435" s="2" t="s">
        <v>4855</v>
      </c>
      <c r="E435" s="2">
        <v>434</v>
      </c>
      <c r="F435" s="1">
        <v>2</v>
      </c>
      <c r="G435" s="1" t="s">
        <v>557</v>
      </c>
      <c r="H435" s="1" t="s">
        <v>4853</v>
      </c>
      <c r="I435" s="1">
        <v>10</v>
      </c>
      <c r="L435" s="1">
        <v>1</v>
      </c>
      <c r="M435" s="2" t="s">
        <v>1015</v>
      </c>
      <c r="N435" s="2" t="s">
        <v>2227</v>
      </c>
      <c r="S435" s="1" t="s">
        <v>72</v>
      </c>
      <c r="T435" s="1" t="s">
        <v>2252</v>
      </c>
      <c r="W435" s="1" t="s">
        <v>50</v>
      </c>
      <c r="X435" s="1" t="s">
        <v>2356</v>
      </c>
      <c r="Y435" s="1" t="s">
        <v>10</v>
      </c>
      <c r="Z435" s="1" t="s">
        <v>2386</v>
      </c>
      <c r="AF435" s="1" t="s">
        <v>171</v>
      </c>
      <c r="AG435" s="1" t="s">
        <v>2877</v>
      </c>
    </row>
    <row r="436" spans="1:72" ht="13.5" customHeight="1">
      <c r="A436" s="3" t="str">
        <f>HYPERLINK("http://kyu.snu.ac.kr/sdhj/index.jsp?type=hj/GK14607_00IH_0001_0127.jpg","1783_성평곡면_127")</f>
        <v>1783_성평곡면_127</v>
      </c>
      <c r="B436" s="2">
        <v>1783</v>
      </c>
      <c r="C436" s="2" t="s">
        <v>4854</v>
      </c>
      <c r="D436" s="2" t="s">
        <v>4855</v>
      </c>
      <c r="E436" s="2">
        <v>435</v>
      </c>
      <c r="F436" s="1">
        <v>2</v>
      </c>
      <c r="G436" s="1" t="s">
        <v>557</v>
      </c>
      <c r="H436" s="1" t="s">
        <v>4853</v>
      </c>
      <c r="I436" s="1">
        <v>10</v>
      </c>
      <c r="L436" s="1">
        <v>1</v>
      </c>
      <c r="M436" s="2" t="s">
        <v>1015</v>
      </c>
      <c r="N436" s="2" t="s">
        <v>2227</v>
      </c>
      <c r="S436" s="1" t="s">
        <v>49</v>
      </c>
      <c r="T436" s="1" t="s">
        <v>2251</v>
      </c>
      <c r="W436" s="1" t="s">
        <v>1018</v>
      </c>
      <c r="X436" s="1" t="s">
        <v>2382</v>
      </c>
      <c r="Y436" s="1" t="s">
        <v>10</v>
      </c>
      <c r="Z436" s="1" t="s">
        <v>2386</v>
      </c>
      <c r="AC436" s="1">
        <v>53</v>
      </c>
      <c r="AD436" s="1" t="s">
        <v>40</v>
      </c>
      <c r="AE436" s="1" t="s">
        <v>2854</v>
      </c>
      <c r="AJ436" s="1" t="s">
        <v>17</v>
      </c>
      <c r="AK436" s="1" t="s">
        <v>2920</v>
      </c>
      <c r="AL436" s="1" t="s">
        <v>264</v>
      </c>
      <c r="AM436" s="1" t="s">
        <v>2955</v>
      </c>
      <c r="AT436" s="1" t="s">
        <v>789</v>
      </c>
      <c r="AU436" s="1" t="s">
        <v>2294</v>
      </c>
      <c r="AV436" s="1" t="s">
        <v>1019</v>
      </c>
      <c r="AW436" s="1" t="s">
        <v>3074</v>
      </c>
      <c r="BG436" s="1" t="s">
        <v>789</v>
      </c>
      <c r="BH436" s="1" t="s">
        <v>2294</v>
      </c>
      <c r="BI436" s="1" t="s">
        <v>1020</v>
      </c>
      <c r="BJ436" s="1" t="s">
        <v>3484</v>
      </c>
      <c r="BK436" s="1" t="s">
        <v>563</v>
      </c>
      <c r="BL436" s="1" t="s">
        <v>2974</v>
      </c>
      <c r="BM436" s="1" t="s">
        <v>1021</v>
      </c>
      <c r="BN436" s="1" t="s">
        <v>3724</v>
      </c>
      <c r="BO436" s="1" t="s">
        <v>789</v>
      </c>
      <c r="BP436" s="1" t="s">
        <v>2294</v>
      </c>
      <c r="BQ436" s="1" t="s">
        <v>1022</v>
      </c>
      <c r="BR436" s="1" t="s">
        <v>4510</v>
      </c>
      <c r="BS436" s="1" t="s">
        <v>551</v>
      </c>
      <c r="BT436" s="1" t="s">
        <v>4340</v>
      </c>
    </row>
    <row r="437" spans="1:72" ht="13.5" customHeight="1">
      <c r="A437" s="3" t="str">
        <f>HYPERLINK("http://kyu.snu.ac.kr/sdhj/index.jsp?type=hj/GK14607_00IH_0001_0127.jpg","1783_성평곡면_127")</f>
        <v>1783_성평곡면_127</v>
      </c>
      <c r="B437" s="2">
        <v>1783</v>
      </c>
      <c r="C437" s="2" t="s">
        <v>4854</v>
      </c>
      <c r="D437" s="2" t="s">
        <v>4855</v>
      </c>
      <c r="E437" s="2">
        <v>436</v>
      </c>
      <c r="F437" s="1">
        <v>2</v>
      </c>
      <c r="G437" s="1" t="s">
        <v>557</v>
      </c>
      <c r="H437" s="1" t="s">
        <v>4853</v>
      </c>
      <c r="I437" s="1">
        <v>10</v>
      </c>
      <c r="L437" s="1">
        <v>1</v>
      </c>
      <c r="M437" s="2" t="s">
        <v>1015</v>
      </c>
      <c r="N437" s="2" t="s">
        <v>2227</v>
      </c>
      <c r="S437" s="1" t="s">
        <v>59</v>
      </c>
      <c r="T437" s="1" t="s">
        <v>2253</v>
      </c>
      <c r="Y437" s="1" t="s">
        <v>1023</v>
      </c>
      <c r="Z437" s="1" t="s">
        <v>2659</v>
      </c>
      <c r="AC437" s="1">
        <v>32</v>
      </c>
      <c r="AD437" s="1" t="s">
        <v>542</v>
      </c>
      <c r="AE437" s="1" t="s">
        <v>2851</v>
      </c>
    </row>
    <row r="438" spans="1:72" ht="13.5" customHeight="1">
      <c r="A438" s="3" t="str">
        <f>HYPERLINK("http://kyu.snu.ac.kr/sdhj/index.jsp?type=hj/GK14607_00IH_0001_0127.jpg","1783_성평곡면_127")</f>
        <v>1783_성평곡면_127</v>
      </c>
      <c r="B438" s="2">
        <v>1783</v>
      </c>
      <c r="C438" s="2" t="s">
        <v>4854</v>
      </c>
      <c r="D438" s="2" t="s">
        <v>4855</v>
      </c>
      <c r="E438" s="2">
        <v>437</v>
      </c>
      <c r="F438" s="1">
        <v>2</v>
      </c>
      <c r="G438" s="1" t="s">
        <v>557</v>
      </c>
      <c r="H438" s="1" t="s">
        <v>4853</v>
      </c>
      <c r="I438" s="1">
        <v>10</v>
      </c>
      <c r="L438" s="1">
        <v>1</v>
      </c>
      <c r="M438" s="2" t="s">
        <v>1015</v>
      </c>
      <c r="N438" s="2" t="s">
        <v>2227</v>
      </c>
      <c r="S438" s="1" t="s">
        <v>86</v>
      </c>
      <c r="T438" s="1" t="s">
        <v>1400</v>
      </c>
      <c r="W438" s="1" t="s">
        <v>87</v>
      </c>
      <c r="X438" s="1" t="s">
        <v>4231</v>
      </c>
      <c r="Y438" s="1" t="s">
        <v>10</v>
      </c>
      <c r="Z438" s="1" t="s">
        <v>2386</v>
      </c>
      <c r="AC438" s="1">
        <v>26</v>
      </c>
      <c r="AD438" s="1" t="s">
        <v>323</v>
      </c>
      <c r="AE438" s="1" t="s">
        <v>2858</v>
      </c>
    </row>
    <row r="439" spans="1:72" ht="13.5" customHeight="1">
      <c r="A439" s="3" t="str">
        <f>HYPERLINK("http://kyu.snu.ac.kr/sdhj/index.jsp?type=hj/GK14607_00IH_0001_0127.jpg","1783_성평곡면_127")</f>
        <v>1783_성평곡면_127</v>
      </c>
      <c r="B439" s="2">
        <v>1783</v>
      </c>
      <c r="C439" s="2" t="s">
        <v>4854</v>
      </c>
      <c r="D439" s="2" t="s">
        <v>4855</v>
      </c>
      <c r="E439" s="2">
        <v>438</v>
      </c>
      <c r="F439" s="1">
        <v>2</v>
      </c>
      <c r="G439" s="1" t="s">
        <v>557</v>
      </c>
      <c r="H439" s="1" t="s">
        <v>4853</v>
      </c>
      <c r="I439" s="1">
        <v>10</v>
      </c>
      <c r="L439" s="1">
        <v>1</v>
      </c>
      <c r="M439" s="2" t="s">
        <v>1015</v>
      </c>
      <c r="N439" s="2" t="s">
        <v>2227</v>
      </c>
      <c r="S439" s="1" t="s">
        <v>59</v>
      </c>
      <c r="T439" s="1" t="s">
        <v>2253</v>
      </c>
      <c r="Y439" s="1" t="s">
        <v>1024</v>
      </c>
      <c r="Z439" s="1" t="s">
        <v>2658</v>
      </c>
      <c r="AC439" s="1">
        <v>15</v>
      </c>
      <c r="AD439" s="1" t="s">
        <v>58</v>
      </c>
      <c r="AE439" s="1" t="s">
        <v>2839</v>
      </c>
    </row>
    <row r="440" spans="1:72" ht="13.5" customHeight="1">
      <c r="A440" s="3" t="str">
        <f>HYPERLINK("http://kyu.snu.ac.kr/sdhj/index.jsp?type=hj/GK14607_00IH_0001_0127.jpg","1783_성평곡면_127")</f>
        <v>1783_성평곡면_127</v>
      </c>
      <c r="B440" s="2">
        <v>1783</v>
      </c>
      <c r="C440" s="2" t="s">
        <v>4854</v>
      </c>
      <c r="D440" s="2" t="s">
        <v>4855</v>
      </c>
      <c r="E440" s="2">
        <v>439</v>
      </c>
      <c r="F440" s="1">
        <v>2</v>
      </c>
      <c r="G440" s="1" t="s">
        <v>557</v>
      </c>
      <c r="H440" s="1" t="s">
        <v>4853</v>
      </c>
      <c r="I440" s="1">
        <v>10</v>
      </c>
      <c r="L440" s="1">
        <v>1</v>
      </c>
      <c r="M440" s="2" t="s">
        <v>1015</v>
      </c>
      <c r="N440" s="2" t="s">
        <v>2227</v>
      </c>
      <c r="S440" s="1" t="s">
        <v>59</v>
      </c>
      <c r="T440" s="1" t="s">
        <v>2253</v>
      </c>
      <c r="U440" s="1" t="s">
        <v>1025</v>
      </c>
      <c r="V440" s="1" t="s">
        <v>2290</v>
      </c>
      <c r="Y440" s="1" t="s">
        <v>1026</v>
      </c>
      <c r="Z440" s="1" t="s">
        <v>2657</v>
      </c>
      <c r="AC440" s="1">
        <v>29</v>
      </c>
      <c r="AD440" s="1" t="s">
        <v>78</v>
      </c>
      <c r="AE440" s="1" t="s">
        <v>2855</v>
      </c>
    </row>
    <row r="441" spans="1:72" ht="13.5" customHeight="1">
      <c r="A441" s="3" t="str">
        <f>HYPERLINK("http://kyu.snu.ac.kr/sdhj/index.jsp?type=hj/GK14607_00IH_0001_0127.jpg","1783_성평곡면_127")</f>
        <v>1783_성평곡면_127</v>
      </c>
      <c r="B441" s="2">
        <v>1783</v>
      </c>
      <c r="C441" s="2" t="s">
        <v>4854</v>
      </c>
      <c r="D441" s="2" t="s">
        <v>4855</v>
      </c>
      <c r="E441" s="2">
        <v>440</v>
      </c>
      <c r="F441" s="1">
        <v>2</v>
      </c>
      <c r="G441" s="1" t="s">
        <v>557</v>
      </c>
      <c r="H441" s="1" t="s">
        <v>4853</v>
      </c>
      <c r="I441" s="1">
        <v>10</v>
      </c>
      <c r="L441" s="1">
        <v>1</v>
      </c>
      <c r="M441" s="2" t="s">
        <v>1015</v>
      </c>
      <c r="N441" s="2" t="s">
        <v>2227</v>
      </c>
      <c r="S441" s="1" t="s">
        <v>57</v>
      </c>
      <c r="T441" s="1" t="s">
        <v>2250</v>
      </c>
      <c r="Y441" s="1" t="s">
        <v>172</v>
      </c>
      <c r="Z441" s="1" t="s">
        <v>2387</v>
      </c>
      <c r="AC441" s="1">
        <v>12</v>
      </c>
      <c r="AD441" s="1" t="s">
        <v>202</v>
      </c>
      <c r="AE441" s="1" t="s">
        <v>2828</v>
      </c>
    </row>
    <row r="442" spans="1:72" ht="13.5" customHeight="1">
      <c r="A442" s="3" t="str">
        <f>HYPERLINK("http://kyu.snu.ac.kr/sdhj/index.jsp?type=hj/GK14607_00IH_0001_0127.jpg","1783_성평곡면_127")</f>
        <v>1783_성평곡면_127</v>
      </c>
      <c r="B442" s="2">
        <v>1783</v>
      </c>
      <c r="C442" s="2" t="s">
        <v>4854</v>
      </c>
      <c r="D442" s="2" t="s">
        <v>4855</v>
      </c>
      <c r="E442" s="2">
        <v>441</v>
      </c>
      <c r="F442" s="1">
        <v>2</v>
      </c>
      <c r="G442" s="1" t="s">
        <v>557</v>
      </c>
      <c r="H442" s="1" t="s">
        <v>4853</v>
      </c>
      <c r="I442" s="1">
        <v>10</v>
      </c>
      <c r="L442" s="1">
        <v>1</v>
      </c>
      <c r="M442" s="2" t="s">
        <v>1015</v>
      </c>
      <c r="N442" s="2" t="s">
        <v>2227</v>
      </c>
      <c r="S442" s="1" t="s">
        <v>89</v>
      </c>
      <c r="T442" s="1" t="s">
        <v>2265</v>
      </c>
      <c r="Y442" s="1" t="s">
        <v>172</v>
      </c>
      <c r="Z442" s="1" t="s">
        <v>2387</v>
      </c>
      <c r="AC442" s="1">
        <v>5</v>
      </c>
      <c r="AD442" s="1" t="s">
        <v>236</v>
      </c>
      <c r="AE442" s="1" t="s">
        <v>2819</v>
      </c>
    </row>
    <row r="443" spans="1:72" ht="13.5" customHeight="1">
      <c r="A443" s="3" t="str">
        <f>HYPERLINK("http://kyu.snu.ac.kr/sdhj/index.jsp?type=hj/GK14607_00IH_0001_0127.jpg","1783_성평곡면_127")</f>
        <v>1783_성평곡면_127</v>
      </c>
      <c r="B443" s="2">
        <v>1783</v>
      </c>
      <c r="C443" s="2" t="s">
        <v>4854</v>
      </c>
      <c r="D443" s="2" t="s">
        <v>4855</v>
      </c>
      <c r="E443" s="2">
        <v>442</v>
      </c>
      <c r="F443" s="1">
        <v>2</v>
      </c>
      <c r="G443" s="1" t="s">
        <v>557</v>
      </c>
      <c r="H443" s="1" t="s">
        <v>4853</v>
      </c>
      <c r="I443" s="1">
        <v>10</v>
      </c>
      <c r="L443" s="1">
        <v>2</v>
      </c>
      <c r="M443" s="2" t="s">
        <v>4664</v>
      </c>
      <c r="N443" s="2" t="s">
        <v>4665</v>
      </c>
      <c r="T443" s="1" t="s">
        <v>4209</v>
      </c>
      <c r="U443" s="1" t="s">
        <v>255</v>
      </c>
      <c r="V443" s="1" t="s">
        <v>2334</v>
      </c>
      <c r="W443" s="1" t="s">
        <v>95</v>
      </c>
      <c r="X443" s="1" t="s">
        <v>2378</v>
      </c>
      <c r="Y443" s="1" t="s">
        <v>597</v>
      </c>
      <c r="Z443" s="1" t="s">
        <v>2656</v>
      </c>
      <c r="AC443" s="1">
        <v>78</v>
      </c>
      <c r="AD443" s="1" t="s">
        <v>62</v>
      </c>
      <c r="AE443" s="1" t="s">
        <v>2845</v>
      </c>
      <c r="AJ443" s="1" t="s">
        <v>17</v>
      </c>
      <c r="AK443" s="1" t="s">
        <v>2920</v>
      </c>
      <c r="AL443" s="1" t="s">
        <v>118</v>
      </c>
      <c r="AM443" s="1" t="s">
        <v>2944</v>
      </c>
      <c r="AT443" s="1" t="s">
        <v>318</v>
      </c>
      <c r="AU443" s="1" t="s">
        <v>2333</v>
      </c>
      <c r="AV443" s="1" t="s">
        <v>598</v>
      </c>
      <c r="AW443" s="1" t="s">
        <v>3171</v>
      </c>
      <c r="BG443" s="1" t="s">
        <v>1027</v>
      </c>
      <c r="BH443" s="1" t="s">
        <v>3310</v>
      </c>
      <c r="BI443" s="1" t="s">
        <v>599</v>
      </c>
      <c r="BJ443" s="1" t="s">
        <v>3483</v>
      </c>
      <c r="BK443" s="1" t="s">
        <v>1028</v>
      </c>
      <c r="BL443" s="1" t="s">
        <v>3576</v>
      </c>
      <c r="BM443" s="1" t="s">
        <v>1029</v>
      </c>
      <c r="BN443" s="1" t="s">
        <v>3723</v>
      </c>
      <c r="BO443" s="1" t="s">
        <v>168</v>
      </c>
      <c r="BP443" s="1" t="s">
        <v>2980</v>
      </c>
      <c r="BQ443" s="1" t="s">
        <v>1030</v>
      </c>
      <c r="BR443" s="1" t="s">
        <v>3926</v>
      </c>
      <c r="BS443" s="1" t="s">
        <v>551</v>
      </c>
      <c r="BT443" s="1" t="s">
        <v>4340</v>
      </c>
    </row>
    <row r="444" spans="1:72" ht="13.5" customHeight="1">
      <c r="A444" s="3" t="str">
        <f>HYPERLINK("http://kyu.snu.ac.kr/sdhj/index.jsp?type=hj/GK14607_00IH_0001_0127.jpg","1783_성평곡면_127")</f>
        <v>1783_성평곡면_127</v>
      </c>
      <c r="B444" s="2">
        <v>1783</v>
      </c>
      <c r="C444" s="2" t="s">
        <v>4854</v>
      </c>
      <c r="D444" s="2" t="s">
        <v>4855</v>
      </c>
      <c r="E444" s="2">
        <v>443</v>
      </c>
      <c r="F444" s="1">
        <v>2</v>
      </c>
      <c r="G444" s="1" t="s">
        <v>557</v>
      </c>
      <c r="H444" s="1" t="s">
        <v>4853</v>
      </c>
      <c r="I444" s="1">
        <v>10</v>
      </c>
      <c r="L444" s="1">
        <v>2</v>
      </c>
      <c r="M444" s="2" t="s">
        <v>4664</v>
      </c>
      <c r="N444" s="2" t="s">
        <v>4665</v>
      </c>
      <c r="S444" s="1" t="s">
        <v>49</v>
      </c>
      <c r="T444" s="1" t="s">
        <v>2251</v>
      </c>
      <c r="W444" s="1" t="s">
        <v>87</v>
      </c>
      <c r="X444" s="1" t="s">
        <v>4231</v>
      </c>
      <c r="Y444" s="1" t="s">
        <v>70</v>
      </c>
      <c r="Z444" s="1" t="s">
        <v>2399</v>
      </c>
      <c r="AC444" s="1">
        <v>72</v>
      </c>
      <c r="AD444" s="1" t="s">
        <v>91</v>
      </c>
      <c r="AE444" s="1" t="s">
        <v>2826</v>
      </c>
      <c r="AJ444" s="1" t="s">
        <v>120</v>
      </c>
      <c r="AK444" s="1" t="s">
        <v>2921</v>
      </c>
      <c r="AL444" s="1" t="s">
        <v>48</v>
      </c>
      <c r="AM444" s="1" t="s">
        <v>4339</v>
      </c>
      <c r="AT444" s="1" t="s">
        <v>166</v>
      </c>
      <c r="AU444" s="1" t="s">
        <v>2335</v>
      </c>
      <c r="AV444" s="1" t="s">
        <v>1031</v>
      </c>
      <c r="AW444" s="1" t="s">
        <v>3170</v>
      </c>
      <c r="BG444" s="1" t="s">
        <v>45</v>
      </c>
      <c r="BH444" s="1" t="s">
        <v>2316</v>
      </c>
      <c r="BI444" s="1" t="s">
        <v>1032</v>
      </c>
      <c r="BJ444" s="1" t="s">
        <v>3482</v>
      </c>
      <c r="BK444" s="1" t="s">
        <v>168</v>
      </c>
      <c r="BL444" s="1" t="s">
        <v>2980</v>
      </c>
      <c r="BM444" s="1" t="s">
        <v>1033</v>
      </c>
      <c r="BN444" s="1" t="s">
        <v>3722</v>
      </c>
      <c r="BO444" s="1" t="s">
        <v>45</v>
      </c>
      <c r="BP444" s="1" t="s">
        <v>2316</v>
      </c>
      <c r="BQ444" s="1" t="s">
        <v>1034</v>
      </c>
      <c r="BR444" s="1" t="s">
        <v>4395</v>
      </c>
      <c r="BS444" s="1" t="s">
        <v>100</v>
      </c>
      <c r="BT444" s="1" t="s">
        <v>2935</v>
      </c>
    </row>
    <row r="445" spans="1:72" ht="13.5" customHeight="1">
      <c r="A445" s="3" t="str">
        <f>HYPERLINK("http://kyu.snu.ac.kr/sdhj/index.jsp?type=hj/GK14607_00IH_0001_0127.jpg","1783_성평곡면_127")</f>
        <v>1783_성평곡면_127</v>
      </c>
      <c r="B445" s="2">
        <v>1783</v>
      </c>
      <c r="C445" s="2" t="s">
        <v>4854</v>
      </c>
      <c r="D445" s="2" t="s">
        <v>4855</v>
      </c>
      <c r="E445" s="2">
        <v>444</v>
      </c>
      <c r="F445" s="1">
        <v>2</v>
      </c>
      <c r="G445" s="1" t="s">
        <v>557</v>
      </c>
      <c r="H445" s="1" t="s">
        <v>4853</v>
      </c>
      <c r="I445" s="1">
        <v>10</v>
      </c>
      <c r="L445" s="1">
        <v>2</v>
      </c>
      <c r="M445" s="2" t="s">
        <v>4664</v>
      </c>
      <c r="N445" s="2" t="s">
        <v>4665</v>
      </c>
      <c r="S445" s="1" t="s">
        <v>59</v>
      </c>
      <c r="T445" s="1" t="s">
        <v>2253</v>
      </c>
      <c r="U445" s="1" t="s">
        <v>318</v>
      </c>
      <c r="V445" s="1" t="s">
        <v>2333</v>
      </c>
      <c r="Y445" s="1" t="s">
        <v>1035</v>
      </c>
      <c r="Z445" s="1" t="s">
        <v>2655</v>
      </c>
      <c r="AC445" s="1">
        <v>47</v>
      </c>
      <c r="AD445" s="1" t="s">
        <v>71</v>
      </c>
      <c r="AE445" s="1" t="s">
        <v>2862</v>
      </c>
    </row>
    <row r="446" spans="1:72" ht="13.5" customHeight="1">
      <c r="A446" s="3" t="str">
        <f>HYPERLINK("http://kyu.snu.ac.kr/sdhj/index.jsp?type=hj/GK14607_00IH_0001_0127.jpg","1783_성평곡면_127")</f>
        <v>1783_성평곡면_127</v>
      </c>
      <c r="B446" s="2">
        <v>1783</v>
      </c>
      <c r="C446" s="2" t="s">
        <v>4854</v>
      </c>
      <c r="D446" s="2" t="s">
        <v>4855</v>
      </c>
      <c r="E446" s="2">
        <v>445</v>
      </c>
      <c r="F446" s="1">
        <v>2</v>
      </c>
      <c r="G446" s="1" t="s">
        <v>557</v>
      </c>
      <c r="H446" s="1" t="s">
        <v>4853</v>
      </c>
      <c r="I446" s="1">
        <v>10</v>
      </c>
      <c r="L446" s="1">
        <v>2</v>
      </c>
      <c r="M446" s="2" t="s">
        <v>4664</v>
      </c>
      <c r="N446" s="2" t="s">
        <v>4665</v>
      </c>
      <c r="S446" s="1" t="s">
        <v>86</v>
      </c>
      <c r="T446" s="1" t="s">
        <v>1400</v>
      </c>
      <c r="W446" s="1" t="s">
        <v>385</v>
      </c>
      <c r="X446" s="1" t="s">
        <v>2348</v>
      </c>
      <c r="Y446" s="1" t="s">
        <v>70</v>
      </c>
      <c r="Z446" s="1" t="s">
        <v>2399</v>
      </c>
      <c r="AC446" s="1">
        <v>40</v>
      </c>
      <c r="AD446" s="1" t="s">
        <v>514</v>
      </c>
      <c r="AE446" s="1" t="s">
        <v>2829</v>
      </c>
    </row>
    <row r="447" spans="1:72" ht="13.5" customHeight="1">
      <c r="A447" s="3" t="str">
        <f>HYPERLINK("http://kyu.snu.ac.kr/sdhj/index.jsp?type=hj/GK14607_00IH_0001_0127.jpg","1783_성평곡면_127")</f>
        <v>1783_성평곡면_127</v>
      </c>
      <c r="B447" s="2">
        <v>1783</v>
      </c>
      <c r="C447" s="2" t="s">
        <v>4854</v>
      </c>
      <c r="D447" s="2" t="s">
        <v>4855</v>
      </c>
      <c r="E447" s="2">
        <v>446</v>
      </c>
      <c r="F447" s="1">
        <v>2</v>
      </c>
      <c r="G447" s="1" t="s">
        <v>557</v>
      </c>
      <c r="H447" s="1" t="s">
        <v>4853</v>
      </c>
      <c r="I447" s="1">
        <v>10</v>
      </c>
      <c r="L447" s="1">
        <v>2</v>
      </c>
      <c r="M447" s="2" t="s">
        <v>4664</v>
      </c>
      <c r="N447" s="2" t="s">
        <v>4665</v>
      </c>
      <c r="S447" s="1" t="s">
        <v>92</v>
      </c>
      <c r="T447" s="1" t="s">
        <v>2256</v>
      </c>
      <c r="U447" s="1" t="s">
        <v>128</v>
      </c>
      <c r="V447" s="1" t="s">
        <v>2293</v>
      </c>
      <c r="Y447" s="1" t="s">
        <v>1036</v>
      </c>
      <c r="Z447" s="1" t="s">
        <v>2654</v>
      </c>
      <c r="AC447" s="1">
        <v>19</v>
      </c>
      <c r="AD447" s="1" t="s">
        <v>420</v>
      </c>
      <c r="AE447" s="1" t="s">
        <v>2833</v>
      </c>
    </row>
    <row r="448" spans="1:72" ht="13.5" customHeight="1">
      <c r="A448" s="3" t="str">
        <f>HYPERLINK("http://kyu.snu.ac.kr/sdhj/index.jsp?type=hj/GK14607_00IH_0001_0127.jpg","1783_성평곡면_127")</f>
        <v>1783_성평곡면_127</v>
      </c>
      <c r="B448" s="2">
        <v>1783</v>
      </c>
      <c r="C448" s="2" t="s">
        <v>4854</v>
      </c>
      <c r="D448" s="2" t="s">
        <v>4855</v>
      </c>
      <c r="E448" s="2">
        <v>447</v>
      </c>
      <c r="F448" s="1">
        <v>2</v>
      </c>
      <c r="G448" s="1" t="s">
        <v>557</v>
      </c>
      <c r="H448" s="1" t="s">
        <v>4853</v>
      </c>
      <c r="I448" s="1">
        <v>10</v>
      </c>
      <c r="L448" s="1">
        <v>2</v>
      </c>
      <c r="M448" s="2" t="s">
        <v>4664</v>
      </c>
      <c r="N448" s="2" t="s">
        <v>4665</v>
      </c>
      <c r="S448" s="1" t="s">
        <v>92</v>
      </c>
      <c r="T448" s="1" t="s">
        <v>2256</v>
      </c>
      <c r="U448" s="1" t="s">
        <v>128</v>
      </c>
      <c r="V448" s="1" t="s">
        <v>2293</v>
      </c>
      <c r="Y448" s="1" t="s">
        <v>1037</v>
      </c>
      <c r="Z448" s="1" t="s">
        <v>2653</v>
      </c>
      <c r="AC448" s="1">
        <v>11</v>
      </c>
      <c r="AD448" s="1" t="s">
        <v>130</v>
      </c>
      <c r="AE448" s="1" t="s">
        <v>2823</v>
      </c>
    </row>
    <row r="449" spans="1:72" ht="13.5" customHeight="1">
      <c r="A449" s="3" t="str">
        <f>HYPERLINK("http://kyu.snu.ac.kr/sdhj/index.jsp?type=hj/GK14607_00IH_0001_0127.jpg","1783_성평곡면_127")</f>
        <v>1783_성평곡면_127</v>
      </c>
      <c r="B449" s="2">
        <v>1783</v>
      </c>
      <c r="C449" s="2" t="s">
        <v>4854</v>
      </c>
      <c r="D449" s="2" t="s">
        <v>4855</v>
      </c>
      <c r="E449" s="2">
        <v>448</v>
      </c>
      <c r="F449" s="1">
        <v>2</v>
      </c>
      <c r="G449" s="1" t="s">
        <v>557</v>
      </c>
      <c r="H449" s="1" t="s">
        <v>4853</v>
      </c>
      <c r="I449" s="1">
        <v>10</v>
      </c>
      <c r="L449" s="1">
        <v>2</v>
      </c>
      <c r="M449" s="2" t="s">
        <v>4664</v>
      </c>
      <c r="N449" s="2" t="s">
        <v>4665</v>
      </c>
      <c r="S449" s="1" t="s">
        <v>89</v>
      </c>
      <c r="T449" s="1" t="s">
        <v>2265</v>
      </c>
      <c r="AF449" s="1" t="s">
        <v>589</v>
      </c>
      <c r="AG449" s="1" t="s">
        <v>2883</v>
      </c>
    </row>
    <row r="450" spans="1:72" ht="13.5" customHeight="1">
      <c r="A450" s="3" t="str">
        <f>HYPERLINK("http://kyu.snu.ac.kr/sdhj/index.jsp?type=hj/GK14607_00IH_0001_0127.jpg","1783_성평곡면_127")</f>
        <v>1783_성평곡면_127</v>
      </c>
      <c r="B450" s="2">
        <v>1783</v>
      </c>
      <c r="C450" s="2" t="s">
        <v>4854</v>
      </c>
      <c r="D450" s="2" t="s">
        <v>4855</v>
      </c>
      <c r="E450" s="2">
        <v>449</v>
      </c>
      <c r="F450" s="1">
        <v>2</v>
      </c>
      <c r="G450" s="1" t="s">
        <v>557</v>
      </c>
      <c r="H450" s="1" t="s">
        <v>4853</v>
      </c>
      <c r="I450" s="1">
        <v>10</v>
      </c>
      <c r="L450" s="1">
        <v>3</v>
      </c>
      <c r="M450" s="2" t="s">
        <v>4666</v>
      </c>
      <c r="N450" s="2" t="s">
        <v>4667</v>
      </c>
      <c r="Q450" s="1" t="s">
        <v>4536</v>
      </c>
      <c r="R450" s="1" t="s">
        <v>2246</v>
      </c>
      <c r="T450" s="1" t="s">
        <v>4209</v>
      </c>
      <c r="W450" s="1" t="s">
        <v>95</v>
      </c>
      <c r="X450" s="1" t="s">
        <v>4537</v>
      </c>
      <c r="Y450" s="1" t="s">
        <v>373</v>
      </c>
      <c r="Z450" s="1" t="s">
        <v>2652</v>
      </c>
      <c r="AC450" s="1">
        <v>40</v>
      </c>
      <c r="AD450" s="1" t="s">
        <v>514</v>
      </c>
      <c r="AE450" s="1" t="s">
        <v>2829</v>
      </c>
      <c r="AJ450" s="1" t="s">
        <v>17</v>
      </c>
      <c r="AK450" s="1" t="s">
        <v>2920</v>
      </c>
      <c r="AL450" s="1" t="s">
        <v>118</v>
      </c>
      <c r="AM450" s="1" t="s">
        <v>2944</v>
      </c>
      <c r="AT450" s="1" t="s">
        <v>789</v>
      </c>
      <c r="AU450" s="1" t="s">
        <v>2294</v>
      </c>
      <c r="AV450" s="1" t="s">
        <v>1038</v>
      </c>
      <c r="AW450" s="1" t="s">
        <v>3169</v>
      </c>
      <c r="BG450" s="1" t="s">
        <v>318</v>
      </c>
      <c r="BH450" s="1" t="s">
        <v>2333</v>
      </c>
      <c r="BI450" s="1" t="s">
        <v>598</v>
      </c>
      <c r="BJ450" s="1" t="s">
        <v>3171</v>
      </c>
      <c r="BK450" s="1" t="s">
        <v>1027</v>
      </c>
      <c r="BL450" s="1" t="s">
        <v>3310</v>
      </c>
      <c r="BM450" s="1" t="s">
        <v>599</v>
      </c>
      <c r="BN450" s="1" t="s">
        <v>3483</v>
      </c>
      <c r="BO450" s="1" t="s">
        <v>146</v>
      </c>
      <c r="BP450" s="1" t="s">
        <v>2306</v>
      </c>
      <c r="BQ450" s="1" t="s">
        <v>1039</v>
      </c>
      <c r="BR450" s="1" t="s">
        <v>4415</v>
      </c>
      <c r="BS450" s="1" t="s">
        <v>48</v>
      </c>
      <c r="BT450" s="1" t="s">
        <v>4339</v>
      </c>
    </row>
    <row r="451" spans="1:72" ht="13.5" customHeight="1">
      <c r="A451" s="3" t="str">
        <f>HYPERLINK("http://kyu.snu.ac.kr/sdhj/index.jsp?type=hj/GK14607_00IH_0001_0127.jpg","1783_성평곡면_127")</f>
        <v>1783_성평곡면_127</v>
      </c>
      <c r="B451" s="2">
        <v>1783</v>
      </c>
      <c r="C451" s="2" t="s">
        <v>4854</v>
      </c>
      <c r="D451" s="2" t="s">
        <v>4855</v>
      </c>
      <c r="E451" s="2">
        <v>450</v>
      </c>
      <c r="F451" s="1">
        <v>2</v>
      </c>
      <c r="G451" s="1" t="s">
        <v>557</v>
      </c>
      <c r="H451" s="1" t="s">
        <v>4853</v>
      </c>
      <c r="I451" s="1">
        <v>10</v>
      </c>
      <c r="L451" s="1">
        <v>3</v>
      </c>
      <c r="M451" s="2" t="s">
        <v>4666</v>
      </c>
      <c r="N451" s="2" t="s">
        <v>4667</v>
      </c>
      <c r="S451" s="1" t="s">
        <v>49</v>
      </c>
      <c r="T451" s="1" t="s">
        <v>2251</v>
      </c>
      <c r="W451" s="1" t="s">
        <v>87</v>
      </c>
      <c r="X451" s="1" t="s">
        <v>4231</v>
      </c>
      <c r="Y451" s="1" t="s">
        <v>10</v>
      </c>
      <c r="Z451" s="1" t="s">
        <v>2386</v>
      </c>
      <c r="AC451" s="1">
        <v>37</v>
      </c>
      <c r="AD451" s="1" t="s">
        <v>216</v>
      </c>
      <c r="AE451" s="1" t="s">
        <v>2836</v>
      </c>
      <c r="AJ451" s="1" t="s">
        <v>17</v>
      </c>
      <c r="AK451" s="1" t="s">
        <v>2920</v>
      </c>
      <c r="AL451" s="1" t="s">
        <v>48</v>
      </c>
      <c r="AM451" s="1" t="s">
        <v>4339</v>
      </c>
      <c r="AT451" s="1" t="s">
        <v>42</v>
      </c>
      <c r="AU451" s="1" t="s">
        <v>2282</v>
      </c>
      <c r="AV451" s="1" t="s">
        <v>1040</v>
      </c>
      <c r="AW451" s="1" t="s">
        <v>2633</v>
      </c>
      <c r="BG451" s="1" t="s">
        <v>42</v>
      </c>
      <c r="BH451" s="1" t="s">
        <v>2282</v>
      </c>
      <c r="BI451" s="1" t="s">
        <v>928</v>
      </c>
      <c r="BJ451" s="1" t="s">
        <v>3144</v>
      </c>
      <c r="BK451" s="1" t="s">
        <v>42</v>
      </c>
      <c r="BL451" s="1" t="s">
        <v>2282</v>
      </c>
      <c r="BM451" s="1" t="s">
        <v>1041</v>
      </c>
      <c r="BN451" s="1" t="s">
        <v>3721</v>
      </c>
      <c r="BO451" s="1" t="s">
        <v>42</v>
      </c>
      <c r="BP451" s="1" t="s">
        <v>2282</v>
      </c>
      <c r="BQ451" s="1" t="s">
        <v>1042</v>
      </c>
      <c r="BR451" s="1" t="s">
        <v>4478</v>
      </c>
      <c r="BS451" s="1" t="s">
        <v>137</v>
      </c>
      <c r="BT451" s="1" t="s">
        <v>2761</v>
      </c>
    </row>
    <row r="452" spans="1:72" ht="13.5" customHeight="1">
      <c r="A452" s="3" t="str">
        <f>HYPERLINK("http://kyu.snu.ac.kr/sdhj/index.jsp?type=hj/GK14607_00IH_0001_0127.jpg","1783_성평곡면_127")</f>
        <v>1783_성평곡면_127</v>
      </c>
      <c r="B452" s="2">
        <v>1783</v>
      </c>
      <c r="C452" s="2" t="s">
        <v>4854</v>
      </c>
      <c r="D452" s="2" t="s">
        <v>4855</v>
      </c>
      <c r="E452" s="2">
        <v>451</v>
      </c>
      <c r="F452" s="1">
        <v>2</v>
      </c>
      <c r="G452" s="1" t="s">
        <v>557</v>
      </c>
      <c r="H452" s="1" t="s">
        <v>4853</v>
      </c>
      <c r="I452" s="1">
        <v>10</v>
      </c>
      <c r="L452" s="1">
        <v>3</v>
      </c>
      <c r="M452" s="2" t="s">
        <v>4666</v>
      </c>
      <c r="N452" s="2" t="s">
        <v>4667</v>
      </c>
      <c r="S452" s="1" t="s">
        <v>72</v>
      </c>
      <c r="T452" s="1" t="s">
        <v>2252</v>
      </c>
      <c r="W452" s="1" t="s">
        <v>87</v>
      </c>
      <c r="X452" s="1" t="s">
        <v>4231</v>
      </c>
      <c r="Y452" s="1" t="s">
        <v>10</v>
      </c>
      <c r="Z452" s="1" t="s">
        <v>2386</v>
      </c>
      <c r="AC452" s="1">
        <v>69</v>
      </c>
      <c r="AD452" s="1" t="s">
        <v>713</v>
      </c>
      <c r="AE452" s="1" t="s">
        <v>2841</v>
      </c>
    </row>
    <row r="453" spans="1:72" ht="13.5" customHeight="1">
      <c r="A453" s="3" t="str">
        <f>HYPERLINK("http://kyu.snu.ac.kr/sdhj/index.jsp?type=hj/GK14607_00IH_0001_0127.jpg","1783_성평곡면_127")</f>
        <v>1783_성평곡면_127</v>
      </c>
      <c r="B453" s="2">
        <v>1783</v>
      </c>
      <c r="C453" s="2" t="s">
        <v>4854</v>
      </c>
      <c r="D453" s="2" t="s">
        <v>4855</v>
      </c>
      <c r="E453" s="2">
        <v>452</v>
      </c>
      <c r="F453" s="1">
        <v>2</v>
      </c>
      <c r="G453" s="1" t="s">
        <v>557</v>
      </c>
      <c r="H453" s="1" t="s">
        <v>4853</v>
      </c>
      <c r="I453" s="1">
        <v>10</v>
      </c>
      <c r="L453" s="1">
        <v>3</v>
      </c>
      <c r="M453" s="2" t="s">
        <v>4666</v>
      </c>
      <c r="N453" s="2" t="s">
        <v>4667</v>
      </c>
      <c r="S453" s="1" t="s">
        <v>57</v>
      </c>
      <c r="T453" s="1" t="s">
        <v>2250</v>
      </c>
      <c r="AF453" s="1" t="s">
        <v>589</v>
      </c>
      <c r="AG453" s="1" t="s">
        <v>2883</v>
      </c>
    </row>
    <row r="454" spans="1:72" ht="13.5" customHeight="1">
      <c r="A454" s="3" t="str">
        <f>HYPERLINK("http://kyu.snu.ac.kr/sdhj/index.jsp?type=hj/GK14607_00IH_0001_0127.jpg","1783_성평곡면_127")</f>
        <v>1783_성평곡면_127</v>
      </c>
      <c r="B454" s="2">
        <v>1783</v>
      </c>
      <c r="C454" s="2" t="s">
        <v>4854</v>
      </c>
      <c r="D454" s="2" t="s">
        <v>4855</v>
      </c>
      <c r="E454" s="2">
        <v>453</v>
      </c>
      <c r="F454" s="1">
        <v>2</v>
      </c>
      <c r="G454" s="1" t="s">
        <v>557</v>
      </c>
      <c r="H454" s="1" t="s">
        <v>4853</v>
      </c>
      <c r="I454" s="1">
        <v>10</v>
      </c>
      <c r="L454" s="1">
        <v>3</v>
      </c>
      <c r="M454" s="2" t="s">
        <v>4666</v>
      </c>
      <c r="N454" s="2" t="s">
        <v>4667</v>
      </c>
      <c r="S454" s="1" t="s">
        <v>438</v>
      </c>
      <c r="T454" s="1" t="s">
        <v>2261</v>
      </c>
      <c r="U454" s="1" t="s">
        <v>789</v>
      </c>
      <c r="V454" s="1" t="s">
        <v>2294</v>
      </c>
      <c r="Y454" s="1" t="s">
        <v>349</v>
      </c>
      <c r="Z454" s="1" t="s">
        <v>2514</v>
      </c>
      <c r="AC454" s="1">
        <v>20</v>
      </c>
      <c r="AD454" s="1" t="s">
        <v>158</v>
      </c>
      <c r="AE454" s="1" t="s">
        <v>2848</v>
      </c>
    </row>
    <row r="455" spans="1:72" ht="13.5" customHeight="1">
      <c r="A455" s="3" t="str">
        <f>HYPERLINK("http://kyu.snu.ac.kr/sdhj/index.jsp?type=hj/GK14607_00IH_0001_0127.jpg","1783_성평곡면_127")</f>
        <v>1783_성평곡면_127</v>
      </c>
      <c r="B455" s="2">
        <v>1783</v>
      </c>
      <c r="C455" s="2" t="s">
        <v>4854</v>
      </c>
      <c r="D455" s="2" t="s">
        <v>4855</v>
      </c>
      <c r="E455" s="2">
        <v>454</v>
      </c>
      <c r="F455" s="1">
        <v>2</v>
      </c>
      <c r="G455" s="1" t="s">
        <v>557</v>
      </c>
      <c r="H455" s="1" t="s">
        <v>4853</v>
      </c>
      <c r="I455" s="1">
        <v>10</v>
      </c>
      <c r="L455" s="1">
        <v>4</v>
      </c>
      <c r="M455" s="2" t="s">
        <v>4668</v>
      </c>
      <c r="N455" s="2" t="s">
        <v>4669</v>
      </c>
      <c r="T455" s="1" t="s">
        <v>4209</v>
      </c>
      <c r="U455" s="1" t="s">
        <v>1016</v>
      </c>
      <c r="V455" s="1" t="s">
        <v>2247</v>
      </c>
      <c r="W455" s="1" t="s">
        <v>95</v>
      </c>
      <c r="X455" s="1" t="s">
        <v>2378</v>
      </c>
      <c r="Y455" s="1" t="s">
        <v>1043</v>
      </c>
      <c r="Z455" s="1" t="s">
        <v>2530</v>
      </c>
      <c r="AC455" s="1">
        <v>44</v>
      </c>
      <c r="AD455" s="1" t="s">
        <v>176</v>
      </c>
      <c r="AE455" s="1" t="s">
        <v>2821</v>
      </c>
      <c r="AJ455" s="1" t="s">
        <v>17</v>
      </c>
      <c r="AK455" s="1" t="s">
        <v>2920</v>
      </c>
      <c r="AL455" s="1" t="s">
        <v>118</v>
      </c>
      <c r="AM455" s="1" t="s">
        <v>2944</v>
      </c>
      <c r="AT455" s="1" t="s">
        <v>789</v>
      </c>
      <c r="AU455" s="1" t="s">
        <v>2294</v>
      </c>
      <c r="AV455" s="1" t="s">
        <v>1044</v>
      </c>
      <c r="AW455" s="1" t="s">
        <v>3168</v>
      </c>
      <c r="BG455" s="1" t="s">
        <v>318</v>
      </c>
      <c r="BH455" s="1" t="s">
        <v>2333</v>
      </c>
      <c r="BI455" s="1" t="s">
        <v>598</v>
      </c>
      <c r="BJ455" s="1" t="s">
        <v>3171</v>
      </c>
      <c r="BK455" s="1" t="s">
        <v>1027</v>
      </c>
      <c r="BL455" s="1" t="s">
        <v>3310</v>
      </c>
      <c r="BM455" s="1" t="s">
        <v>599</v>
      </c>
      <c r="BN455" s="1" t="s">
        <v>3483</v>
      </c>
      <c r="BO455" s="1" t="s">
        <v>146</v>
      </c>
      <c r="BP455" s="1" t="s">
        <v>2306</v>
      </c>
      <c r="BQ455" s="1" t="s">
        <v>1045</v>
      </c>
      <c r="BR455" s="1" t="s">
        <v>4451</v>
      </c>
      <c r="BS455" s="1" t="s">
        <v>48</v>
      </c>
      <c r="BT455" s="1" t="s">
        <v>4339</v>
      </c>
    </row>
    <row r="456" spans="1:72" ht="13.5" customHeight="1">
      <c r="A456" s="3" t="str">
        <f>HYPERLINK("http://kyu.snu.ac.kr/sdhj/index.jsp?type=hj/GK14607_00IH_0001_0127.jpg","1783_성평곡면_127")</f>
        <v>1783_성평곡면_127</v>
      </c>
      <c r="B456" s="2">
        <v>1783</v>
      </c>
      <c r="C456" s="2" t="s">
        <v>4854</v>
      </c>
      <c r="D456" s="2" t="s">
        <v>4855</v>
      </c>
      <c r="E456" s="2">
        <v>455</v>
      </c>
      <c r="F456" s="1">
        <v>2</v>
      </c>
      <c r="G456" s="1" t="s">
        <v>557</v>
      </c>
      <c r="H456" s="1" t="s">
        <v>4853</v>
      </c>
      <c r="I456" s="1">
        <v>10</v>
      </c>
      <c r="L456" s="1">
        <v>4</v>
      </c>
      <c r="M456" s="2" t="s">
        <v>4668</v>
      </c>
      <c r="N456" s="2" t="s">
        <v>4669</v>
      </c>
      <c r="S456" s="1" t="s">
        <v>49</v>
      </c>
      <c r="T456" s="1" t="s">
        <v>2251</v>
      </c>
      <c r="W456" s="1" t="s">
        <v>87</v>
      </c>
      <c r="X456" s="1" t="s">
        <v>4231</v>
      </c>
      <c r="Y456" s="1" t="s">
        <v>10</v>
      </c>
      <c r="Z456" s="1" t="s">
        <v>2386</v>
      </c>
      <c r="AC456" s="1">
        <v>38</v>
      </c>
      <c r="AD456" s="1" t="s">
        <v>395</v>
      </c>
      <c r="AE456" s="1" t="s">
        <v>2290</v>
      </c>
      <c r="AJ456" s="1" t="s">
        <v>17</v>
      </c>
      <c r="AK456" s="1" t="s">
        <v>2920</v>
      </c>
      <c r="AL456" s="1" t="s">
        <v>48</v>
      </c>
      <c r="AM456" s="1" t="s">
        <v>4339</v>
      </c>
      <c r="AT456" s="1" t="s">
        <v>789</v>
      </c>
      <c r="AU456" s="1" t="s">
        <v>2294</v>
      </c>
      <c r="AV456" s="1" t="s">
        <v>1046</v>
      </c>
      <c r="AW456" s="1" t="s">
        <v>3167</v>
      </c>
      <c r="BG456" s="1" t="s">
        <v>789</v>
      </c>
      <c r="BH456" s="1" t="s">
        <v>2294</v>
      </c>
      <c r="BI456" s="1" t="s">
        <v>1047</v>
      </c>
      <c r="BJ456" s="1" t="s">
        <v>3481</v>
      </c>
      <c r="BK456" s="1" t="s">
        <v>789</v>
      </c>
      <c r="BL456" s="1" t="s">
        <v>2294</v>
      </c>
      <c r="BM456" s="1" t="s">
        <v>1048</v>
      </c>
      <c r="BN456" s="1" t="s">
        <v>3720</v>
      </c>
      <c r="BO456" s="1" t="s">
        <v>789</v>
      </c>
      <c r="BP456" s="1" t="s">
        <v>2294</v>
      </c>
      <c r="BQ456" s="1" t="s">
        <v>1049</v>
      </c>
      <c r="BR456" s="1" t="s">
        <v>4452</v>
      </c>
      <c r="BS456" s="1" t="s">
        <v>48</v>
      </c>
      <c r="BT456" s="1" t="s">
        <v>4339</v>
      </c>
    </row>
    <row r="457" spans="1:72" ht="13.5" customHeight="1">
      <c r="A457" s="3" t="str">
        <f>HYPERLINK("http://kyu.snu.ac.kr/sdhj/index.jsp?type=hj/GK14607_00IH_0001_0127.jpg","1783_성평곡면_127")</f>
        <v>1783_성평곡면_127</v>
      </c>
      <c r="B457" s="2">
        <v>1783</v>
      </c>
      <c r="C457" s="2" t="s">
        <v>4854</v>
      </c>
      <c r="D457" s="2" t="s">
        <v>4855</v>
      </c>
      <c r="E457" s="2">
        <v>456</v>
      </c>
      <c r="F457" s="1">
        <v>2</v>
      </c>
      <c r="G457" s="1" t="s">
        <v>557</v>
      </c>
      <c r="H457" s="1" t="s">
        <v>4853</v>
      </c>
      <c r="I457" s="1">
        <v>10</v>
      </c>
      <c r="L457" s="1">
        <v>4</v>
      </c>
      <c r="M457" s="2" t="s">
        <v>4668</v>
      </c>
      <c r="N457" s="2" t="s">
        <v>4669</v>
      </c>
      <c r="S457" s="1" t="s">
        <v>57</v>
      </c>
      <c r="T457" s="1" t="s">
        <v>2250</v>
      </c>
      <c r="AF457" s="1" t="s">
        <v>589</v>
      </c>
      <c r="AG457" s="1" t="s">
        <v>2883</v>
      </c>
    </row>
    <row r="458" spans="1:72" ht="13.5" customHeight="1">
      <c r="A458" s="3" t="str">
        <f>HYPERLINK("http://kyu.snu.ac.kr/sdhj/index.jsp?type=hj/GK14607_00IH_0001_0127.jpg","1783_성평곡면_127")</f>
        <v>1783_성평곡면_127</v>
      </c>
      <c r="B458" s="2">
        <v>1783</v>
      </c>
      <c r="C458" s="2" t="s">
        <v>4854</v>
      </c>
      <c r="D458" s="2" t="s">
        <v>4855</v>
      </c>
      <c r="E458" s="2">
        <v>457</v>
      </c>
      <c r="F458" s="1">
        <v>2</v>
      </c>
      <c r="G458" s="1" t="s">
        <v>557</v>
      </c>
      <c r="H458" s="1" t="s">
        <v>4853</v>
      </c>
      <c r="I458" s="1">
        <v>10</v>
      </c>
      <c r="L458" s="1">
        <v>4</v>
      </c>
      <c r="M458" s="2" t="s">
        <v>4668</v>
      </c>
      <c r="N458" s="2" t="s">
        <v>4669</v>
      </c>
      <c r="S458" s="1" t="s">
        <v>57</v>
      </c>
      <c r="T458" s="1" t="s">
        <v>2250</v>
      </c>
      <c r="AC458" s="1">
        <v>12</v>
      </c>
      <c r="AD458" s="1" t="s">
        <v>91</v>
      </c>
      <c r="AE458" s="1" t="s">
        <v>2826</v>
      </c>
    </row>
    <row r="459" spans="1:72" ht="13.5" customHeight="1">
      <c r="A459" s="3" t="str">
        <f>HYPERLINK("http://kyu.snu.ac.kr/sdhj/index.jsp?type=hj/GK14607_00IH_0001_0127.jpg","1783_성평곡면_127")</f>
        <v>1783_성평곡면_127</v>
      </c>
      <c r="B459" s="2">
        <v>1783</v>
      </c>
      <c r="C459" s="2" t="s">
        <v>4854</v>
      </c>
      <c r="D459" s="2" t="s">
        <v>4855</v>
      </c>
      <c r="E459" s="2">
        <v>458</v>
      </c>
      <c r="F459" s="1">
        <v>2</v>
      </c>
      <c r="G459" s="1" t="s">
        <v>557</v>
      </c>
      <c r="H459" s="1" t="s">
        <v>4853</v>
      </c>
      <c r="I459" s="1">
        <v>10</v>
      </c>
      <c r="L459" s="1">
        <v>4</v>
      </c>
      <c r="M459" s="2" t="s">
        <v>4668</v>
      </c>
      <c r="N459" s="2" t="s">
        <v>4669</v>
      </c>
      <c r="S459" s="1" t="s">
        <v>59</v>
      </c>
      <c r="T459" s="1" t="s">
        <v>2253</v>
      </c>
      <c r="U459" s="1" t="s">
        <v>789</v>
      </c>
      <c r="V459" s="1" t="s">
        <v>2294</v>
      </c>
      <c r="Y459" s="1" t="s">
        <v>1050</v>
      </c>
      <c r="Z459" s="1" t="s">
        <v>2651</v>
      </c>
      <c r="AC459" s="1">
        <v>6</v>
      </c>
      <c r="AD459" s="1" t="s">
        <v>265</v>
      </c>
      <c r="AE459" s="1" t="s">
        <v>2837</v>
      </c>
    </row>
    <row r="460" spans="1:72" ht="13.5" customHeight="1">
      <c r="A460" s="3" t="str">
        <f>HYPERLINK("http://kyu.snu.ac.kr/sdhj/index.jsp?type=hj/GK14607_00IH_0001_0127.jpg","1783_성평곡면_127")</f>
        <v>1783_성평곡면_127</v>
      </c>
      <c r="B460" s="2">
        <v>1783</v>
      </c>
      <c r="C460" s="2" t="s">
        <v>4854</v>
      </c>
      <c r="D460" s="2" t="s">
        <v>4855</v>
      </c>
      <c r="E460" s="2">
        <v>459</v>
      </c>
      <c r="F460" s="1">
        <v>2</v>
      </c>
      <c r="G460" s="1" t="s">
        <v>557</v>
      </c>
      <c r="H460" s="1" t="s">
        <v>4853</v>
      </c>
      <c r="I460" s="1">
        <v>10</v>
      </c>
      <c r="L460" s="1">
        <v>5</v>
      </c>
      <c r="M460" s="2" t="s">
        <v>4670</v>
      </c>
      <c r="N460" s="2" t="s">
        <v>4671</v>
      </c>
      <c r="T460" s="1" t="s">
        <v>4209</v>
      </c>
      <c r="U460" s="1" t="s">
        <v>146</v>
      </c>
      <c r="V460" s="1" t="s">
        <v>2306</v>
      </c>
      <c r="W460" s="1" t="s">
        <v>50</v>
      </c>
      <c r="X460" s="1" t="s">
        <v>2356</v>
      </c>
      <c r="Y460" s="1" t="s">
        <v>1051</v>
      </c>
      <c r="Z460" s="1" t="s">
        <v>2650</v>
      </c>
      <c r="AC460" s="1">
        <v>82</v>
      </c>
      <c r="AD460" s="1" t="s">
        <v>297</v>
      </c>
      <c r="AE460" s="1" t="s">
        <v>2847</v>
      </c>
      <c r="AJ460" s="1" t="s">
        <v>17</v>
      </c>
      <c r="AK460" s="1" t="s">
        <v>2920</v>
      </c>
      <c r="AL460" s="1" t="s">
        <v>52</v>
      </c>
      <c r="AM460" s="1" t="s">
        <v>2899</v>
      </c>
      <c r="AT460" s="1" t="s">
        <v>45</v>
      </c>
      <c r="AU460" s="1" t="s">
        <v>2316</v>
      </c>
      <c r="AV460" s="1" t="s">
        <v>1052</v>
      </c>
      <c r="AW460" s="1" t="s">
        <v>3166</v>
      </c>
      <c r="BG460" s="1" t="s">
        <v>318</v>
      </c>
      <c r="BH460" s="1" t="s">
        <v>2333</v>
      </c>
      <c r="BI460" s="1" t="s">
        <v>977</v>
      </c>
      <c r="BJ460" s="1" t="s">
        <v>3480</v>
      </c>
      <c r="BK460" s="1" t="s">
        <v>45</v>
      </c>
      <c r="BL460" s="1" t="s">
        <v>2316</v>
      </c>
      <c r="BM460" s="1" t="s">
        <v>943</v>
      </c>
      <c r="BN460" s="1" t="s">
        <v>3492</v>
      </c>
      <c r="BO460" s="1" t="s">
        <v>45</v>
      </c>
      <c r="BP460" s="1" t="s">
        <v>2316</v>
      </c>
      <c r="BQ460" s="1" t="s">
        <v>1053</v>
      </c>
      <c r="BR460" s="1" t="s">
        <v>4488</v>
      </c>
      <c r="BS460" s="1" t="s">
        <v>41</v>
      </c>
      <c r="BT460" s="1" t="s">
        <v>2918</v>
      </c>
    </row>
    <row r="461" spans="1:72" ht="13.5" customHeight="1">
      <c r="A461" s="3" t="str">
        <f>HYPERLINK("http://kyu.snu.ac.kr/sdhj/index.jsp?type=hj/GK14607_00IH_0001_0127.jpg","1783_성평곡면_127")</f>
        <v>1783_성평곡면_127</v>
      </c>
      <c r="B461" s="2">
        <v>1783</v>
      </c>
      <c r="C461" s="2" t="s">
        <v>4854</v>
      </c>
      <c r="D461" s="2" t="s">
        <v>4855</v>
      </c>
      <c r="E461" s="2">
        <v>460</v>
      </c>
      <c r="F461" s="1">
        <v>2</v>
      </c>
      <c r="G461" s="1" t="s">
        <v>557</v>
      </c>
      <c r="H461" s="1" t="s">
        <v>4853</v>
      </c>
      <c r="I461" s="1">
        <v>10</v>
      </c>
      <c r="L461" s="1">
        <v>5</v>
      </c>
      <c r="M461" s="2" t="s">
        <v>4670</v>
      </c>
      <c r="N461" s="2" t="s">
        <v>4671</v>
      </c>
      <c r="S461" s="1" t="s">
        <v>49</v>
      </c>
      <c r="T461" s="1" t="s">
        <v>2251</v>
      </c>
      <c r="W461" s="1" t="s">
        <v>87</v>
      </c>
      <c r="X461" s="1" t="s">
        <v>4231</v>
      </c>
      <c r="Y461" s="1" t="s">
        <v>10</v>
      </c>
      <c r="Z461" s="1" t="s">
        <v>2386</v>
      </c>
      <c r="AC461" s="1">
        <v>80</v>
      </c>
      <c r="AD461" s="1" t="s">
        <v>158</v>
      </c>
      <c r="AE461" s="1" t="s">
        <v>2848</v>
      </c>
      <c r="AJ461" s="1" t="s">
        <v>17</v>
      </c>
      <c r="AK461" s="1" t="s">
        <v>2920</v>
      </c>
      <c r="AL461" s="1" t="s">
        <v>209</v>
      </c>
      <c r="AM461" s="1" t="s">
        <v>2946</v>
      </c>
      <c r="AT461" s="1" t="s">
        <v>146</v>
      </c>
      <c r="AU461" s="1" t="s">
        <v>2306</v>
      </c>
      <c r="AV461" s="1" t="s">
        <v>1054</v>
      </c>
      <c r="AW461" s="1" t="s">
        <v>3165</v>
      </c>
      <c r="BG461" s="1" t="s">
        <v>42</v>
      </c>
      <c r="BH461" s="1" t="s">
        <v>2282</v>
      </c>
      <c r="BI461" s="1" t="s">
        <v>1055</v>
      </c>
      <c r="BJ461" s="1" t="s">
        <v>3479</v>
      </c>
      <c r="BK461" s="1" t="s">
        <v>146</v>
      </c>
      <c r="BL461" s="1" t="s">
        <v>2306</v>
      </c>
      <c r="BM461" s="1" t="s">
        <v>1056</v>
      </c>
      <c r="BN461" s="1" t="s">
        <v>3719</v>
      </c>
      <c r="BQ461" s="1" t="s">
        <v>1057</v>
      </c>
      <c r="BR461" s="1" t="s">
        <v>3925</v>
      </c>
      <c r="BS461" s="1" t="s">
        <v>118</v>
      </c>
      <c r="BT461" s="1" t="s">
        <v>2944</v>
      </c>
    </row>
    <row r="462" spans="1:72" ht="13.5" customHeight="1">
      <c r="A462" s="3" t="str">
        <f>HYPERLINK("http://kyu.snu.ac.kr/sdhj/index.jsp?type=hj/GK14607_00IH_0001_0127.jpg","1783_성평곡면_127")</f>
        <v>1783_성평곡면_127</v>
      </c>
      <c r="B462" s="2">
        <v>1783</v>
      </c>
      <c r="C462" s="2" t="s">
        <v>4854</v>
      </c>
      <c r="D462" s="2" t="s">
        <v>4855</v>
      </c>
      <c r="E462" s="2">
        <v>461</v>
      </c>
      <c r="F462" s="1">
        <v>2</v>
      </c>
      <c r="G462" s="1" t="s">
        <v>557</v>
      </c>
      <c r="H462" s="1" t="s">
        <v>4853</v>
      </c>
      <c r="I462" s="1">
        <v>10</v>
      </c>
      <c r="L462" s="1">
        <v>5</v>
      </c>
      <c r="M462" s="2" t="s">
        <v>4670</v>
      </c>
      <c r="N462" s="2" t="s">
        <v>4671</v>
      </c>
      <c r="S462" s="1" t="s">
        <v>57</v>
      </c>
      <c r="T462" s="1" t="s">
        <v>2250</v>
      </c>
      <c r="AC462" s="1">
        <v>30</v>
      </c>
      <c r="AD462" s="1" t="s">
        <v>63</v>
      </c>
      <c r="AE462" s="1" t="s">
        <v>2813</v>
      </c>
    </row>
    <row r="463" spans="1:72" ht="13.5" customHeight="1">
      <c r="A463" s="3" t="str">
        <f>HYPERLINK("http://kyu.snu.ac.kr/sdhj/index.jsp?type=hj/GK14607_00IH_0001_0127.jpg","1783_성평곡면_127")</f>
        <v>1783_성평곡면_127</v>
      </c>
      <c r="B463" s="2">
        <v>1783</v>
      </c>
      <c r="C463" s="2" t="s">
        <v>4854</v>
      </c>
      <c r="D463" s="2" t="s">
        <v>4855</v>
      </c>
      <c r="E463" s="2">
        <v>462</v>
      </c>
      <c r="F463" s="1">
        <v>2</v>
      </c>
      <c r="G463" s="1" t="s">
        <v>557</v>
      </c>
      <c r="H463" s="1" t="s">
        <v>4853</v>
      </c>
      <c r="I463" s="1">
        <v>10</v>
      </c>
      <c r="L463" s="1">
        <v>5</v>
      </c>
      <c r="M463" s="2" t="s">
        <v>4670</v>
      </c>
      <c r="N463" s="2" t="s">
        <v>4671</v>
      </c>
      <c r="S463" s="1" t="s">
        <v>515</v>
      </c>
      <c r="T463" s="1" t="s">
        <v>2275</v>
      </c>
      <c r="U463" s="1" t="s">
        <v>214</v>
      </c>
      <c r="V463" s="1" t="s">
        <v>2322</v>
      </c>
      <c r="W463" s="1" t="s">
        <v>249</v>
      </c>
      <c r="X463" s="1" t="s">
        <v>4236</v>
      </c>
      <c r="Y463" s="1" t="s">
        <v>1058</v>
      </c>
      <c r="Z463" s="1" t="s">
        <v>2649</v>
      </c>
      <c r="AC463" s="1">
        <v>30</v>
      </c>
      <c r="AD463" s="1" t="s">
        <v>156</v>
      </c>
      <c r="AE463" s="1" t="s">
        <v>2868</v>
      </c>
    </row>
    <row r="464" spans="1:72" ht="13.5" customHeight="1">
      <c r="A464" s="3" t="str">
        <f>HYPERLINK("http://kyu.snu.ac.kr/sdhj/index.jsp?type=hj/GK14607_00IH_0001_0127.jpg","1783_성평곡면_127")</f>
        <v>1783_성평곡면_127</v>
      </c>
      <c r="B464" s="2">
        <v>1783</v>
      </c>
      <c r="C464" s="2" t="s">
        <v>4854</v>
      </c>
      <c r="D464" s="2" t="s">
        <v>4855</v>
      </c>
      <c r="E464" s="2">
        <v>463</v>
      </c>
      <c r="F464" s="1">
        <v>2</v>
      </c>
      <c r="G464" s="1" t="s">
        <v>557</v>
      </c>
      <c r="H464" s="1" t="s">
        <v>4853</v>
      </c>
      <c r="I464" s="1">
        <v>10</v>
      </c>
      <c r="L464" s="1">
        <v>5</v>
      </c>
      <c r="M464" s="2" t="s">
        <v>4670</v>
      </c>
      <c r="N464" s="2" t="s">
        <v>4671</v>
      </c>
      <c r="S464" s="1" t="s">
        <v>518</v>
      </c>
      <c r="T464" s="1" t="s">
        <v>2274</v>
      </c>
      <c r="AC464" s="1">
        <v>10</v>
      </c>
      <c r="AD464" s="1" t="s">
        <v>63</v>
      </c>
      <c r="AE464" s="1" t="s">
        <v>2813</v>
      </c>
    </row>
    <row r="465" spans="1:73" ht="13.5" customHeight="1">
      <c r="A465" s="3" t="str">
        <f>HYPERLINK("http://kyu.snu.ac.kr/sdhj/index.jsp?type=hj/GK14607_00IH_0001_0127.jpg","1783_성평곡면_127")</f>
        <v>1783_성평곡면_127</v>
      </c>
      <c r="B465" s="2">
        <v>1783</v>
      </c>
      <c r="C465" s="2" t="s">
        <v>4854</v>
      </c>
      <c r="D465" s="2" t="s">
        <v>4855</v>
      </c>
      <c r="E465" s="2">
        <v>464</v>
      </c>
      <c r="F465" s="1">
        <v>2</v>
      </c>
      <c r="G465" s="1" t="s">
        <v>557</v>
      </c>
      <c r="H465" s="1" t="s">
        <v>4853</v>
      </c>
      <c r="I465" s="1">
        <v>10</v>
      </c>
      <c r="L465" s="1">
        <v>5</v>
      </c>
      <c r="M465" s="2" t="s">
        <v>4670</v>
      </c>
      <c r="N465" s="2" t="s">
        <v>4671</v>
      </c>
      <c r="S465" s="1" t="s">
        <v>518</v>
      </c>
      <c r="T465" s="1" t="s">
        <v>2274</v>
      </c>
      <c r="AC465" s="1">
        <v>6</v>
      </c>
      <c r="AD465" s="1" t="s">
        <v>265</v>
      </c>
      <c r="AE465" s="1" t="s">
        <v>2837</v>
      </c>
    </row>
    <row r="466" spans="1:73" ht="13.5" customHeight="1">
      <c r="A466" s="3" t="str">
        <f>HYPERLINK("http://kyu.snu.ac.kr/sdhj/index.jsp?type=hj/GK14607_00IH_0001_0127.jpg","1783_성평곡면_127")</f>
        <v>1783_성평곡면_127</v>
      </c>
      <c r="B466" s="2">
        <v>1783</v>
      </c>
      <c r="C466" s="2" t="s">
        <v>4854</v>
      </c>
      <c r="D466" s="2" t="s">
        <v>4855</v>
      </c>
      <c r="E466" s="2">
        <v>465</v>
      </c>
      <c r="F466" s="1">
        <v>2</v>
      </c>
      <c r="G466" s="1" t="s">
        <v>557</v>
      </c>
      <c r="H466" s="1" t="s">
        <v>4853</v>
      </c>
      <c r="I466" s="1">
        <v>11</v>
      </c>
      <c r="J466" s="1" t="s">
        <v>1059</v>
      </c>
      <c r="K466" s="1" t="s">
        <v>2226</v>
      </c>
      <c r="L466" s="1">
        <v>1</v>
      </c>
      <c r="M466" s="2" t="s">
        <v>4672</v>
      </c>
      <c r="N466" s="2" t="s">
        <v>4673</v>
      </c>
      <c r="T466" s="1" t="s">
        <v>4209</v>
      </c>
      <c r="U466" s="1" t="s">
        <v>446</v>
      </c>
      <c r="V466" s="1" t="s">
        <v>2292</v>
      </c>
      <c r="W466" s="1" t="s">
        <v>848</v>
      </c>
      <c r="X466" s="1" t="s">
        <v>2349</v>
      </c>
      <c r="Y466" s="1" t="s">
        <v>10</v>
      </c>
      <c r="Z466" s="1" t="s">
        <v>2386</v>
      </c>
      <c r="AC466" s="1">
        <v>65</v>
      </c>
      <c r="AD466" s="1" t="s">
        <v>236</v>
      </c>
      <c r="AE466" s="1" t="s">
        <v>2819</v>
      </c>
      <c r="AJ466" s="1" t="s">
        <v>17</v>
      </c>
      <c r="AK466" s="1" t="s">
        <v>2920</v>
      </c>
      <c r="AL466" s="1" t="s">
        <v>370</v>
      </c>
      <c r="AM466" s="1" t="s">
        <v>2923</v>
      </c>
      <c r="AT466" s="1" t="s">
        <v>42</v>
      </c>
      <c r="AU466" s="1" t="s">
        <v>2282</v>
      </c>
      <c r="AV466" s="1" t="s">
        <v>1060</v>
      </c>
      <c r="AW466" s="1" t="s">
        <v>3164</v>
      </c>
      <c r="BG466" s="1" t="s">
        <v>42</v>
      </c>
      <c r="BH466" s="1" t="s">
        <v>2282</v>
      </c>
      <c r="BI466" s="1" t="s">
        <v>1061</v>
      </c>
      <c r="BJ466" s="1" t="s">
        <v>3414</v>
      </c>
      <c r="BK466" s="1" t="s">
        <v>42</v>
      </c>
      <c r="BL466" s="1" t="s">
        <v>2282</v>
      </c>
      <c r="BM466" s="1" t="s">
        <v>1062</v>
      </c>
      <c r="BN466" s="1" t="s">
        <v>3718</v>
      </c>
      <c r="BO466" s="1" t="s">
        <v>168</v>
      </c>
      <c r="BP466" s="1" t="s">
        <v>2980</v>
      </c>
      <c r="BQ466" s="1" t="s">
        <v>1063</v>
      </c>
      <c r="BR466" s="1" t="s">
        <v>3924</v>
      </c>
      <c r="BS466" s="1" t="s">
        <v>118</v>
      </c>
      <c r="BT466" s="1" t="s">
        <v>2944</v>
      </c>
    </row>
    <row r="467" spans="1:73" ht="13.5" customHeight="1">
      <c r="A467" s="3" t="str">
        <f>HYPERLINK("http://kyu.snu.ac.kr/sdhj/index.jsp?type=hj/GK14607_00IH_0001_0127.jpg","1783_성평곡면_127")</f>
        <v>1783_성평곡면_127</v>
      </c>
      <c r="B467" s="2">
        <v>1783</v>
      </c>
      <c r="C467" s="2" t="s">
        <v>4854</v>
      </c>
      <c r="D467" s="2" t="s">
        <v>4855</v>
      </c>
      <c r="E467" s="2">
        <v>466</v>
      </c>
      <c r="F467" s="1">
        <v>2</v>
      </c>
      <c r="G467" s="1" t="s">
        <v>557</v>
      </c>
      <c r="H467" s="1" t="s">
        <v>4853</v>
      </c>
      <c r="I467" s="1">
        <v>11</v>
      </c>
      <c r="L467" s="1">
        <v>1</v>
      </c>
      <c r="M467" s="2" t="s">
        <v>4672</v>
      </c>
      <c r="N467" s="2" t="s">
        <v>4673</v>
      </c>
      <c r="S467" s="1" t="s">
        <v>57</v>
      </c>
      <c r="T467" s="1" t="s">
        <v>2250</v>
      </c>
      <c r="Y467" s="1" t="s">
        <v>172</v>
      </c>
      <c r="Z467" s="1" t="s">
        <v>2387</v>
      </c>
      <c r="AC467" s="1">
        <v>20</v>
      </c>
      <c r="AD467" s="1" t="s">
        <v>202</v>
      </c>
      <c r="AE467" s="1" t="s">
        <v>2828</v>
      </c>
    </row>
    <row r="468" spans="1:73" ht="13.5" customHeight="1">
      <c r="A468" s="3" t="str">
        <f>HYPERLINK("http://kyu.snu.ac.kr/sdhj/index.jsp?type=hj/GK14607_00IH_0001_0127.jpg","1783_성평곡면_127")</f>
        <v>1783_성평곡면_127</v>
      </c>
      <c r="B468" s="2">
        <v>1783</v>
      </c>
      <c r="C468" s="2" t="s">
        <v>4854</v>
      </c>
      <c r="D468" s="2" t="s">
        <v>4855</v>
      </c>
      <c r="E468" s="2">
        <v>467</v>
      </c>
      <c r="F468" s="1">
        <v>2</v>
      </c>
      <c r="G468" s="1" t="s">
        <v>557</v>
      </c>
      <c r="H468" s="1" t="s">
        <v>4853</v>
      </c>
      <c r="I468" s="1">
        <v>11</v>
      </c>
      <c r="L468" s="1">
        <v>1</v>
      </c>
      <c r="M468" s="2" t="s">
        <v>4672</v>
      </c>
      <c r="N468" s="2" t="s">
        <v>4673</v>
      </c>
      <c r="S468" s="1" t="s">
        <v>59</v>
      </c>
      <c r="T468" s="1" t="s">
        <v>2253</v>
      </c>
      <c r="U468" s="1" t="s">
        <v>915</v>
      </c>
      <c r="V468" s="1" t="s">
        <v>2298</v>
      </c>
      <c r="W468" s="1" t="s">
        <v>87</v>
      </c>
      <c r="X468" s="1" t="s">
        <v>4231</v>
      </c>
      <c r="Y468" s="1" t="s">
        <v>142</v>
      </c>
      <c r="Z468" s="1" t="s">
        <v>142</v>
      </c>
      <c r="AC468" s="1">
        <v>39</v>
      </c>
      <c r="AD468" s="1" t="s">
        <v>747</v>
      </c>
      <c r="AE468" s="1" t="s">
        <v>2864</v>
      </c>
    </row>
    <row r="469" spans="1:73" ht="13.5" customHeight="1">
      <c r="A469" s="3" t="str">
        <f>HYPERLINK("http://kyu.snu.ac.kr/sdhj/index.jsp?type=hj/GK14607_00IH_0001_0127.jpg","1783_성평곡면_127")</f>
        <v>1783_성평곡면_127</v>
      </c>
      <c r="B469" s="2">
        <v>1783</v>
      </c>
      <c r="C469" s="2" t="s">
        <v>4854</v>
      </c>
      <c r="D469" s="2" t="s">
        <v>4855</v>
      </c>
      <c r="E469" s="2">
        <v>468</v>
      </c>
      <c r="F469" s="1">
        <v>2</v>
      </c>
      <c r="G469" s="1" t="s">
        <v>557</v>
      </c>
      <c r="H469" s="1" t="s">
        <v>4853</v>
      </c>
      <c r="I469" s="1">
        <v>11</v>
      </c>
      <c r="L469" s="1">
        <v>2</v>
      </c>
      <c r="M469" s="2" t="s">
        <v>4674</v>
      </c>
      <c r="N469" s="2" t="s">
        <v>4675</v>
      </c>
      <c r="T469" s="1" t="s">
        <v>4209</v>
      </c>
      <c r="U469" s="1" t="s">
        <v>142</v>
      </c>
      <c r="V469" s="1" t="s">
        <v>142</v>
      </c>
      <c r="W469" s="1" t="s">
        <v>848</v>
      </c>
      <c r="X469" s="1" t="s">
        <v>2349</v>
      </c>
      <c r="Y469" s="1" t="s">
        <v>1064</v>
      </c>
      <c r="Z469" s="1" t="s">
        <v>2648</v>
      </c>
      <c r="AC469" s="1">
        <v>62</v>
      </c>
      <c r="AD469" s="1" t="s">
        <v>88</v>
      </c>
      <c r="AE469" s="1" t="s">
        <v>2865</v>
      </c>
      <c r="AJ469" s="1" t="s">
        <v>17</v>
      </c>
      <c r="AK469" s="1" t="s">
        <v>2920</v>
      </c>
      <c r="AL469" s="1" t="s">
        <v>370</v>
      </c>
      <c r="AM469" s="1" t="s">
        <v>2923</v>
      </c>
      <c r="AT469" s="1" t="s">
        <v>276</v>
      </c>
      <c r="AU469" s="1" t="s">
        <v>2987</v>
      </c>
      <c r="AV469" s="1" t="s">
        <v>1065</v>
      </c>
      <c r="AW469" s="1" t="s">
        <v>3163</v>
      </c>
      <c r="BG469" s="1" t="s">
        <v>42</v>
      </c>
      <c r="BH469" s="1" t="s">
        <v>2282</v>
      </c>
      <c r="BI469" s="1" t="s">
        <v>1066</v>
      </c>
      <c r="BJ469" s="1" t="s">
        <v>3319</v>
      </c>
      <c r="BK469" s="1" t="s">
        <v>168</v>
      </c>
      <c r="BL469" s="1" t="s">
        <v>2980</v>
      </c>
      <c r="BM469" s="1" t="s">
        <v>1067</v>
      </c>
      <c r="BN469" s="1" t="s">
        <v>3717</v>
      </c>
      <c r="BO469" s="1" t="s">
        <v>42</v>
      </c>
      <c r="BP469" s="1" t="s">
        <v>2282</v>
      </c>
      <c r="BQ469" s="1" t="s">
        <v>1068</v>
      </c>
      <c r="BR469" s="1" t="s">
        <v>3923</v>
      </c>
      <c r="BS469" s="1" t="s">
        <v>259</v>
      </c>
      <c r="BT469" s="1" t="s">
        <v>2929</v>
      </c>
    </row>
    <row r="470" spans="1:73" ht="13.5" customHeight="1">
      <c r="A470" s="3" t="str">
        <f>HYPERLINK("http://kyu.snu.ac.kr/sdhj/index.jsp?type=hj/GK14607_00IH_0001_0127.jpg","1783_성평곡면_127")</f>
        <v>1783_성평곡면_127</v>
      </c>
      <c r="B470" s="2">
        <v>1783</v>
      </c>
      <c r="C470" s="2" t="s">
        <v>4854</v>
      </c>
      <c r="D470" s="2" t="s">
        <v>4855</v>
      </c>
      <c r="E470" s="2">
        <v>469</v>
      </c>
      <c r="F470" s="1">
        <v>2</v>
      </c>
      <c r="G470" s="1" t="s">
        <v>557</v>
      </c>
      <c r="H470" s="1" t="s">
        <v>4853</v>
      </c>
      <c r="I470" s="1">
        <v>11</v>
      </c>
      <c r="L470" s="1">
        <v>2</v>
      </c>
      <c r="M470" s="2" t="s">
        <v>4674</v>
      </c>
      <c r="N470" s="2" t="s">
        <v>4675</v>
      </c>
      <c r="S470" s="1" t="s">
        <v>49</v>
      </c>
      <c r="T470" s="1" t="s">
        <v>2251</v>
      </c>
      <c r="W470" s="1" t="s">
        <v>249</v>
      </c>
      <c r="X470" s="1" t="s">
        <v>4236</v>
      </c>
      <c r="Y470" s="1" t="s">
        <v>172</v>
      </c>
      <c r="Z470" s="1" t="s">
        <v>2387</v>
      </c>
      <c r="AC470" s="1">
        <v>62</v>
      </c>
      <c r="AD470" s="1" t="s">
        <v>88</v>
      </c>
      <c r="AE470" s="1" t="s">
        <v>2865</v>
      </c>
      <c r="AJ470" s="1" t="s">
        <v>494</v>
      </c>
      <c r="AK470" s="1" t="s">
        <v>494</v>
      </c>
      <c r="AL470" s="1" t="s">
        <v>142</v>
      </c>
      <c r="AM470" s="1" t="s">
        <v>142</v>
      </c>
      <c r="AT470" s="1" t="s">
        <v>4060</v>
      </c>
      <c r="AU470" s="1" t="s">
        <v>4061</v>
      </c>
      <c r="AV470" s="1" t="s">
        <v>1069</v>
      </c>
      <c r="AW470" s="1" t="s">
        <v>3162</v>
      </c>
      <c r="BG470" s="1" t="s">
        <v>42</v>
      </c>
      <c r="BH470" s="1" t="s">
        <v>2282</v>
      </c>
      <c r="BI470" s="1" t="s">
        <v>1070</v>
      </c>
      <c r="BJ470" s="1" t="s">
        <v>3478</v>
      </c>
      <c r="BK470" s="1" t="s">
        <v>42</v>
      </c>
      <c r="BL470" s="1" t="s">
        <v>2282</v>
      </c>
      <c r="BM470" s="1" t="s">
        <v>1071</v>
      </c>
      <c r="BN470" s="1" t="s">
        <v>3358</v>
      </c>
      <c r="BQ470" s="1" t="s">
        <v>1072</v>
      </c>
      <c r="BR470" s="1" t="s">
        <v>3840</v>
      </c>
      <c r="BS470" s="1" t="s">
        <v>118</v>
      </c>
      <c r="BT470" s="1" t="s">
        <v>2944</v>
      </c>
    </row>
    <row r="471" spans="1:73" ht="13.5" customHeight="1">
      <c r="A471" s="3" t="str">
        <f>HYPERLINK("http://kyu.snu.ac.kr/sdhj/index.jsp?type=hj/GK14607_00IH_0001_0127.jpg","1783_성평곡면_127")</f>
        <v>1783_성평곡면_127</v>
      </c>
      <c r="B471" s="2">
        <v>1783</v>
      </c>
      <c r="C471" s="2" t="s">
        <v>4854</v>
      </c>
      <c r="D471" s="2" t="s">
        <v>4855</v>
      </c>
      <c r="E471" s="2">
        <v>470</v>
      </c>
      <c r="F471" s="1">
        <v>2</v>
      </c>
      <c r="G471" s="1" t="s">
        <v>557</v>
      </c>
      <c r="H471" s="1" t="s">
        <v>4853</v>
      </c>
      <c r="I471" s="1">
        <v>11</v>
      </c>
      <c r="L471" s="1">
        <v>3</v>
      </c>
      <c r="M471" s="2" t="s">
        <v>4090</v>
      </c>
      <c r="N471" s="2" t="s">
        <v>4091</v>
      </c>
      <c r="T471" s="1" t="s">
        <v>4209</v>
      </c>
      <c r="Y471" s="1" t="s">
        <v>4090</v>
      </c>
      <c r="Z471" s="1" t="s">
        <v>4091</v>
      </c>
      <c r="AC471" s="1">
        <v>46</v>
      </c>
      <c r="AD471" s="1" t="s">
        <v>291</v>
      </c>
      <c r="AE471" s="1" t="s">
        <v>2869</v>
      </c>
      <c r="AJ471" s="1" t="s">
        <v>17</v>
      </c>
      <c r="AK471" s="1" t="s">
        <v>2920</v>
      </c>
      <c r="AL471" s="1" t="s">
        <v>48</v>
      </c>
      <c r="AM471" s="1" t="s">
        <v>4339</v>
      </c>
      <c r="AT471" s="1" t="s">
        <v>42</v>
      </c>
      <c r="AU471" s="1" t="s">
        <v>2282</v>
      </c>
      <c r="AV471" s="1" t="s">
        <v>766</v>
      </c>
      <c r="AW471" s="1" t="s">
        <v>3147</v>
      </c>
      <c r="BG471" s="1" t="s">
        <v>42</v>
      </c>
      <c r="BH471" s="1" t="s">
        <v>2282</v>
      </c>
      <c r="BI471" s="1" t="s">
        <v>1073</v>
      </c>
      <c r="BJ471" s="1" t="s">
        <v>3477</v>
      </c>
      <c r="BK471" s="1" t="s">
        <v>168</v>
      </c>
      <c r="BL471" s="1" t="s">
        <v>2980</v>
      </c>
      <c r="BM471" s="1" t="s">
        <v>1074</v>
      </c>
      <c r="BN471" s="1" t="s">
        <v>3709</v>
      </c>
      <c r="BO471" s="1" t="s">
        <v>42</v>
      </c>
      <c r="BP471" s="1" t="s">
        <v>2282</v>
      </c>
      <c r="BQ471" s="1" t="s">
        <v>769</v>
      </c>
      <c r="BR471" s="1" t="s">
        <v>4494</v>
      </c>
      <c r="BS471" s="1" t="s">
        <v>107</v>
      </c>
      <c r="BT471" s="1" t="s">
        <v>2928</v>
      </c>
      <c r="BU471" s="1" t="s">
        <v>4030</v>
      </c>
    </row>
    <row r="472" spans="1:73" ht="13.5" customHeight="1">
      <c r="A472" s="3" t="str">
        <f>HYPERLINK("http://kyu.snu.ac.kr/sdhj/index.jsp?type=hj/GK14607_00IH_0001_0127.jpg","1783_성평곡면_127")</f>
        <v>1783_성평곡면_127</v>
      </c>
      <c r="B472" s="2">
        <v>1783</v>
      </c>
      <c r="C472" s="2" t="s">
        <v>4854</v>
      </c>
      <c r="D472" s="2" t="s">
        <v>4855</v>
      </c>
      <c r="E472" s="2">
        <v>471</v>
      </c>
      <c r="F472" s="1">
        <v>2</v>
      </c>
      <c r="G472" s="1" t="s">
        <v>557</v>
      </c>
      <c r="H472" s="1" t="s">
        <v>4853</v>
      </c>
      <c r="I472" s="1">
        <v>11</v>
      </c>
      <c r="L472" s="1">
        <v>3</v>
      </c>
      <c r="M472" s="2" t="s">
        <v>4090</v>
      </c>
      <c r="N472" s="2" t="s">
        <v>4091</v>
      </c>
      <c r="S472" s="1" t="s">
        <v>49</v>
      </c>
      <c r="T472" s="1" t="s">
        <v>2251</v>
      </c>
      <c r="W472" s="1" t="s">
        <v>330</v>
      </c>
      <c r="X472" s="1" t="s">
        <v>2357</v>
      </c>
      <c r="Y472" s="1" t="s">
        <v>172</v>
      </c>
      <c r="Z472" s="1" t="s">
        <v>2387</v>
      </c>
      <c r="AC472" s="1">
        <v>46</v>
      </c>
      <c r="AD472" s="1" t="s">
        <v>4049</v>
      </c>
      <c r="AE472" s="1" t="s">
        <v>2870</v>
      </c>
      <c r="AL472" s="1" t="s">
        <v>142</v>
      </c>
      <c r="AM472" s="1" t="s">
        <v>142</v>
      </c>
      <c r="AT472" s="1" t="s">
        <v>42</v>
      </c>
      <c r="AU472" s="1" t="s">
        <v>2282</v>
      </c>
      <c r="AV472" s="1" t="s">
        <v>1075</v>
      </c>
      <c r="AW472" s="1" t="s">
        <v>3161</v>
      </c>
      <c r="BG472" s="1" t="s">
        <v>42</v>
      </c>
      <c r="BH472" s="1" t="s">
        <v>2282</v>
      </c>
      <c r="BI472" s="1" t="s">
        <v>1076</v>
      </c>
      <c r="BJ472" s="1" t="s">
        <v>3476</v>
      </c>
      <c r="BK472" s="1" t="s">
        <v>42</v>
      </c>
      <c r="BL472" s="1" t="s">
        <v>2282</v>
      </c>
      <c r="BM472" s="1" t="s">
        <v>1077</v>
      </c>
      <c r="BN472" s="1" t="s">
        <v>3716</v>
      </c>
      <c r="BQ472" s="1" t="s">
        <v>1078</v>
      </c>
      <c r="BR472" s="1" t="s">
        <v>3922</v>
      </c>
      <c r="BS472" s="1" t="s">
        <v>858</v>
      </c>
      <c r="BT472" s="1" t="s">
        <v>2926</v>
      </c>
    </row>
    <row r="473" spans="1:73" ht="13.5" customHeight="1">
      <c r="A473" s="3" t="str">
        <f>HYPERLINK("http://kyu.snu.ac.kr/sdhj/index.jsp?type=hj/GK14607_00IH_0001_0127.jpg","1783_성평곡면_127")</f>
        <v>1783_성평곡면_127</v>
      </c>
      <c r="B473" s="2">
        <v>1783</v>
      </c>
      <c r="C473" s="2" t="s">
        <v>4854</v>
      </c>
      <c r="D473" s="2" t="s">
        <v>4855</v>
      </c>
      <c r="E473" s="2">
        <v>472</v>
      </c>
      <c r="F473" s="1">
        <v>2</v>
      </c>
      <c r="G473" s="1" t="s">
        <v>557</v>
      </c>
      <c r="H473" s="1" t="s">
        <v>4853</v>
      </c>
      <c r="I473" s="1">
        <v>11</v>
      </c>
      <c r="L473" s="1">
        <v>3</v>
      </c>
      <c r="M473" s="2" t="s">
        <v>4090</v>
      </c>
      <c r="N473" s="2" t="s">
        <v>4091</v>
      </c>
      <c r="S473" s="1" t="s">
        <v>57</v>
      </c>
      <c r="T473" s="1" t="s">
        <v>2250</v>
      </c>
      <c r="Y473" s="1" t="s">
        <v>172</v>
      </c>
      <c r="Z473" s="1" t="s">
        <v>2387</v>
      </c>
      <c r="AC473" s="1">
        <v>15</v>
      </c>
      <c r="AD473" s="1" t="s">
        <v>58</v>
      </c>
      <c r="AE473" s="1" t="s">
        <v>2839</v>
      </c>
    </row>
    <row r="474" spans="1:73" ht="13.5" customHeight="1">
      <c r="A474" s="3" t="str">
        <f>HYPERLINK("http://kyu.snu.ac.kr/sdhj/index.jsp?type=hj/GK14607_00IH_0001_0127.jpg","1783_성평곡면_127")</f>
        <v>1783_성평곡면_127</v>
      </c>
      <c r="B474" s="2">
        <v>1783</v>
      </c>
      <c r="C474" s="2" t="s">
        <v>4854</v>
      </c>
      <c r="D474" s="2" t="s">
        <v>4855</v>
      </c>
      <c r="E474" s="2">
        <v>473</v>
      </c>
      <c r="F474" s="1">
        <v>2</v>
      </c>
      <c r="G474" s="1" t="s">
        <v>557</v>
      </c>
      <c r="H474" s="1" t="s">
        <v>4853</v>
      </c>
      <c r="I474" s="1">
        <v>11</v>
      </c>
      <c r="L474" s="1">
        <v>3</v>
      </c>
      <c r="M474" s="2" t="s">
        <v>4090</v>
      </c>
      <c r="N474" s="2" t="s">
        <v>4091</v>
      </c>
      <c r="S474" s="1" t="s">
        <v>57</v>
      </c>
      <c r="T474" s="1" t="s">
        <v>2250</v>
      </c>
      <c r="Y474" s="1" t="s">
        <v>172</v>
      </c>
      <c r="Z474" s="1" t="s">
        <v>2387</v>
      </c>
      <c r="AC474" s="1">
        <v>10</v>
      </c>
      <c r="AD474" s="1" t="s">
        <v>63</v>
      </c>
      <c r="AE474" s="1" t="s">
        <v>2813</v>
      </c>
    </row>
    <row r="475" spans="1:73" ht="13.5" customHeight="1">
      <c r="A475" s="3" t="str">
        <f>HYPERLINK("http://kyu.snu.ac.kr/sdhj/index.jsp?type=hj/GK14607_00IH_0001_0127.jpg","1783_성평곡면_127")</f>
        <v>1783_성평곡면_127</v>
      </c>
      <c r="B475" s="2">
        <v>1783</v>
      </c>
      <c r="C475" s="2" t="s">
        <v>4854</v>
      </c>
      <c r="D475" s="2" t="s">
        <v>4855</v>
      </c>
      <c r="E475" s="2">
        <v>474</v>
      </c>
      <c r="F475" s="1">
        <v>2</v>
      </c>
      <c r="G475" s="1" t="s">
        <v>557</v>
      </c>
      <c r="H475" s="1" t="s">
        <v>4853</v>
      </c>
      <c r="I475" s="1">
        <v>11</v>
      </c>
      <c r="L475" s="1">
        <v>4</v>
      </c>
      <c r="M475" s="2" t="s">
        <v>1059</v>
      </c>
      <c r="N475" s="2" t="s">
        <v>2226</v>
      </c>
      <c r="T475" s="1" t="s">
        <v>4209</v>
      </c>
      <c r="U475" s="1" t="s">
        <v>559</v>
      </c>
      <c r="V475" s="1" t="s">
        <v>2329</v>
      </c>
      <c r="W475" s="1" t="s">
        <v>50</v>
      </c>
      <c r="X475" s="1" t="s">
        <v>2356</v>
      </c>
      <c r="Y475" s="1" t="s">
        <v>1079</v>
      </c>
      <c r="Z475" s="1" t="s">
        <v>2647</v>
      </c>
      <c r="AC475" s="1">
        <v>60</v>
      </c>
      <c r="AD475" s="1" t="s">
        <v>238</v>
      </c>
      <c r="AE475" s="1" t="s">
        <v>2832</v>
      </c>
      <c r="AJ475" s="1" t="s">
        <v>17</v>
      </c>
      <c r="AK475" s="1" t="s">
        <v>2920</v>
      </c>
      <c r="AL475" s="1" t="s">
        <v>52</v>
      </c>
      <c r="AM475" s="1" t="s">
        <v>2899</v>
      </c>
      <c r="AT475" s="1" t="s">
        <v>42</v>
      </c>
      <c r="AU475" s="1" t="s">
        <v>2282</v>
      </c>
      <c r="AV475" s="1" t="s">
        <v>1080</v>
      </c>
      <c r="AW475" s="1" t="s">
        <v>3160</v>
      </c>
      <c r="BG475" s="1" t="s">
        <v>203</v>
      </c>
      <c r="BH475" s="1" t="s">
        <v>2972</v>
      </c>
      <c r="BI475" s="1" t="s">
        <v>1081</v>
      </c>
      <c r="BJ475" s="1" t="s">
        <v>3475</v>
      </c>
      <c r="BK475" s="1" t="s">
        <v>168</v>
      </c>
      <c r="BL475" s="1" t="s">
        <v>2980</v>
      </c>
      <c r="BM475" s="1" t="s">
        <v>1082</v>
      </c>
      <c r="BN475" s="1" t="s">
        <v>2490</v>
      </c>
      <c r="BO475" s="1" t="s">
        <v>789</v>
      </c>
      <c r="BP475" s="1" t="s">
        <v>2294</v>
      </c>
      <c r="BQ475" s="1" t="s">
        <v>1083</v>
      </c>
      <c r="BR475" s="1" t="s">
        <v>3921</v>
      </c>
      <c r="BS475" s="1" t="s">
        <v>52</v>
      </c>
      <c r="BT475" s="1" t="s">
        <v>2899</v>
      </c>
    </row>
    <row r="476" spans="1:73" ht="13.5" customHeight="1">
      <c r="A476" s="3" t="str">
        <f>HYPERLINK("http://kyu.snu.ac.kr/sdhj/index.jsp?type=hj/GK14607_00IH_0001_0127.jpg","1783_성평곡면_127")</f>
        <v>1783_성평곡면_127</v>
      </c>
      <c r="B476" s="2">
        <v>1783</v>
      </c>
      <c r="C476" s="2" t="s">
        <v>4854</v>
      </c>
      <c r="D476" s="2" t="s">
        <v>4855</v>
      </c>
      <c r="E476" s="2">
        <v>475</v>
      </c>
      <c r="F476" s="1">
        <v>2</v>
      </c>
      <c r="G476" s="1" t="s">
        <v>557</v>
      </c>
      <c r="H476" s="1" t="s">
        <v>4853</v>
      </c>
      <c r="I476" s="1">
        <v>11</v>
      </c>
      <c r="L476" s="1">
        <v>4</v>
      </c>
      <c r="M476" s="2" t="s">
        <v>1059</v>
      </c>
      <c r="N476" s="2" t="s">
        <v>2226</v>
      </c>
      <c r="S476" s="1" t="s">
        <v>49</v>
      </c>
      <c r="T476" s="1" t="s">
        <v>2251</v>
      </c>
      <c r="W476" s="1" t="s">
        <v>848</v>
      </c>
      <c r="X476" s="1" t="s">
        <v>2349</v>
      </c>
      <c r="Y476" s="1" t="s">
        <v>172</v>
      </c>
      <c r="Z476" s="1" t="s">
        <v>2387</v>
      </c>
      <c r="AC476" s="1">
        <v>50</v>
      </c>
      <c r="AD476" s="1" t="s">
        <v>386</v>
      </c>
      <c r="AE476" s="1" t="s">
        <v>2838</v>
      </c>
      <c r="AJ476" s="1" t="s">
        <v>494</v>
      </c>
      <c r="AK476" s="1" t="s">
        <v>494</v>
      </c>
      <c r="AL476" s="1" t="s">
        <v>142</v>
      </c>
      <c r="AM476" s="1" t="s">
        <v>142</v>
      </c>
      <c r="AT476" s="1" t="s">
        <v>203</v>
      </c>
      <c r="AU476" s="1" t="s">
        <v>2972</v>
      </c>
      <c r="AV476" s="1" t="s">
        <v>1084</v>
      </c>
      <c r="AW476" s="1" t="s">
        <v>3159</v>
      </c>
      <c r="BG476" s="1" t="s">
        <v>203</v>
      </c>
      <c r="BH476" s="1" t="s">
        <v>2972</v>
      </c>
      <c r="BI476" s="1" t="s">
        <v>212</v>
      </c>
      <c r="BJ476" s="1" t="s">
        <v>3046</v>
      </c>
      <c r="BK476" s="1" t="s">
        <v>203</v>
      </c>
      <c r="BL476" s="1" t="s">
        <v>2972</v>
      </c>
      <c r="BM476" s="1" t="s">
        <v>1085</v>
      </c>
      <c r="BN476" s="1" t="s">
        <v>3615</v>
      </c>
      <c r="BQ476" s="1" t="s">
        <v>1086</v>
      </c>
      <c r="BR476" s="1" t="s">
        <v>3840</v>
      </c>
      <c r="BS476" s="1" t="s">
        <v>118</v>
      </c>
      <c r="BT476" s="1" t="s">
        <v>2944</v>
      </c>
    </row>
    <row r="477" spans="1:73" ht="13.5" customHeight="1">
      <c r="A477" s="3" t="str">
        <f>HYPERLINK("http://kyu.snu.ac.kr/sdhj/index.jsp?type=hj/GK14607_00IH_0001_0127.jpg","1783_성평곡면_127")</f>
        <v>1783_성평곡면_127</v>
      </c>
      <c r="B477" s="2">
        <v>1783</v>
      </c>
      <c r="C477" s="2" t="s">
        <v>4854</v>
      </c>
      <c r="D477" s="2" t="s">
        <v>4855</v>
      </c>
      <c r="E477" s="2">
        <v>476</v>
      </c>
      <c r="F477" s="1">
        <v>2</v>
      </c>
      <c r="G477" s="1" t="s">
        <v>557</v>
      </c>
      <c r="H477" s="1" t="s">
        <v>4853</v>
      </c>
      <c r="I477" s="1">
        <v>11</v>
      </c>
      <c r="L477" s="1">
        <v>4</v>
      </c>
      <c r="M477" s="2" t="s">
        <v>1059</v>
      </c>
      <c r="N477" s="2" t="s">
        <v>2226</v>
      </c>
      <c r="S477" s="1" t="s">
        <v>438</v>
      </c>
      <c r="T477" s="1" t="s">
        <v>2261</v>
      </c>
      <c r="U477" s="1" t="s">
        <v>1087</v>
      </c>
      <c r="V477" s="1" t="s">
        <v>2311</v>
      </c>
      <c r="Y477" s="1" t="s">
        <v>1088</v>
      </c>
      <c r="Z477" s="1" t="s">
        <v>2646</v>
      </c>
      <c r="AG477" s="1" t="s">
        <v>2892</v>
      </c>
      <c r="AI477" s="1" t="s">
        <v>2915</v>
      </c>
    </row>
    <row r="478" spans="1:73" ht="13.5" customHeight="1">
      <c r="A478" s="3" t="str">
        <f>HYPERLINK("http://kyu.snu.ac.kr/sdhj/index.jsp?type=hj/GK14607_00IH_0001_0127.jpg","1783_성평곡면_127")</f>
        <v>1783_성평곡면_127</v>
      </c>
      <c r="B478" s="2">
        <v>1783</v>
      </c>
      <c r="C478" s="2" t="s">
        <v>4854</v>
      </c>
      <c r="D478" s="2" t="s">
        <v>4855</v>
      </c>
      <c r="E478" s="2">
        <v>477</v>
      </c>
      <c r="F478" s="1">
        <v>2</v>
      </c>
      <c r="G478" s="1" t="s">
        <v>557</v>
      </c>
      <c r="H478" s="1" t="s">
        <v>4853</v>
      </c>
      <c r="I478" s="1">
        <v>11</v>
      </c>
      <c r="L478" s="1">
        <v>4</v>
      </c>
      <c r="M478" s="2" t="s">
        <v>1059</v>
      </c>
      <c r="N478" s="2" t="s">
        <v>2226</v>
      </c>
      <c r="S478" s="1" t="s">
        <v>362</v>
      </c>
      <c r="T478" s="1" t="s">
        <v>2260</v>
      </c>
      <c r="W478" s="1" t="s">
        <v>848</v>
      </c>
      <c r="X478" s="1" t="s">
        <v>2349</v>
      </c>
      <c r="Y478" s="1" t="s">
        <v>172</v>
      </c>
      <c r="Z478" s="1" t="s">
        <v>2387</v>
      </c>
      <c r="AF478" s="1" t="s">
        <v>900</v>
      </c>
      <c r="AG478" s="1" t="s">
        <v>2892</v>
      </c>
      <c r="AH478" s="1" t="s">
        <v>269</v>
      </c>
      <c r="AI478" s="1" t="s">
        <v>2915</v>
      </c>
    </row>
    <row r="479" spans="1:73" ht="13.5" customHeight="1">
      <c r="A479" s="3" t="str">
        <f>HYPERLINK("http://kyu.snu.ac.kr/sdhj/index.jsp?type=hj/GK14607_00IH_0001_0127.jpg","1783_성평곡면_127")</f>
        <v>1783_성평곡면_127</v>
      </c>
      <c r="B479" s="2">
        <v>1783</v>
      </c>
      <c r="C479" s="2" t="s">
        <v>4854</v>
      </c>
      <c r="D479" s="2" t="s">
        <v>4855</v>
      </c>
      <c r="E479" s="2">
        <v>478</v>
      </c>
      <c r="F479" s="1">
        <v>2</v>
      </c>
      <c r="G479" s="1" t="s">
        <v>557</v>
      </c>
      <c r="H479" s="1" t="s">
        <v>4853</v>
      </c>
      <c r="I479" s="1">
        <v>11</v>
      </c>
      <c r="L479" s="1">
        <v>4</v>
      </c>
      <c r="M479" s="2" t="s">
        <v>1059</v>
      </c>
      <c r="N479" s="2" t="s">
        <v>2226</v>
      </c>
      <c r="S479" s="1" t="s">
        <v>57</v>
      </c>
      <c r="T479" s="1" t="s">
        <v>2250</v>
      </c>
      <c r="Y479" s="1" t="s">
        <v>172</v>
      </c>
      <c r="Z479" s="1" t="s">
        <v>2387</v>
      </c>
      <c r="AC479" s="1">
        <v>6</v>
      </c>
      <c r="AD479" s="1" t="s">
        <v>265</v>
      </c>
      <c r="AE479" s="1" t="s">
        <v>2837</v>
      </c>
    </row>
    <row r="480" spans="1:73" ht="13.5" customHeight="1">
      <c r="A480" s="3" t="str">
        <f>HYPERLINK("http://kyu.snu.ac.kr/sdhj/index.jsp?type=hj/GK14607_00IH_0001_0127.jpg","1783_성평곡면_127")</f>
        <v>1783_성평곡면_127</v>
      </c>
      <c r="B480" s="2">
        <v>1783</v>
      </c>
      <c r="C480" s="2" t="s">
        <v>4854</v>
      </c>
      <c r="D480" s="2" t="s">
        <v>4855</v>
      </c>
      <c r="E480" s="2">
        <v>479</v>
      </c>
      <c r="F480" s="1">
        <v>2</v>
      </c>
      <c r="G480" s="1" t="s">
        <v>557</v>
      </c>
      <c r="H480" s="1" t="s">
        <v>4853</v>
      </c>
      <c r="I480" s="1">
        <v>11</v>
      </c>
      <c r="L480" s="1">
        <v>4</v>
      </c>
      <c r="M480" s="2" t="s">
        <v>1059</v>
      </c>
      <c r="N480" s="2" t="s">
        <v>2226</v>
      </c>
      <c r="S480" s="1" t="s">
        <v>57</v>
      </c>
      <c r="T480" s="1" t="s">
        <v>2250</v>
      </c>
      <c r="Y480" s="1" t="s">
        <v>172</v>
      </c>
      <c r="Z480" s="1" t="s">
        <v>2387</v>
      </c>
      <c r="BU480" s="1" t="s">
        <v>4037</v>
      </c>
    </row>
    <row r="481" spans="1:73" ht="13.5" customHeight="1">
      <c r="A481" s="3" t="str">
        <f>HYPERLINK("http://kyu.snu.ac.kr/sdhj/index.jsp?type=hj/GK14607_00IH_0001_0127.jpg","1783_성평곡면_127")</f>
        <v>1783_성평곡면_127</v>
      </c>
      <c r="B481" s="2">
        <v>1783</v>
      </c>
      <c r="C481" s="2" t="s">
        <v>4854</v>
      </c>
      <c r="D481" s="2" t="s">
        <v>4855</v>
      </c>
      <c r="E481" s="2">
        <v>480</v>
      </c>
      <c r="F481" s="1">
        <v>2</v>
      </c>
      <c r="G481" s="1" t="s">
        <v>557</v>
      </c>
      <c r="H481" s="1" t="s">
        <v>4853</v>
      </c>
      <c r="I481" s="1">
        <v>11</v>
      </c>
      <c r="L481" s="1">
        <v>4</v>
      </c>
      <c r="M481" s="2" t="s">
        <v>1059</v>
      </c>
      <c r="N481" s="2" t="s">
        <v>2226</v>
      </c>
      <c r="T481" s="1" t="s">
        <v>4210</v>
      </c>
      <c r="Y481" s="1" t="s">
        <v>172</v>
      </c>
      <c r="Z481" s="1" t="s">
        <v>2387</v>
      </c>
      <c r="AC481" s="1">
        <v>10</v>
      </c>
      <c r="AD481" s="1" t="s">
        <v>63</v>
      </c>
      <c r="AE481" s="1" t="s">
        <v>2813</v>
      </c>
      <c r="BU481" s="1" t="s">
        <v>4030</v>
      </c>
    </row>
    <row r="482" spans="1:73" ht="13.5" customHeight="1">
      <c r="A482" s="3" t="str">
        <f>HYPERLINK("http://kyu.snu.ac.kr/sdhj/index.jsp?type=hj/GK14607_00IH_0001_0127.jpg","1783_성평곡면_127")</f>
        <v>1783_성평곡면_127</v>
      </c>
      <c r="B482" s="2">
        <v>1783</v>
      </c>
      <c r="C482" s="2" t="s">
        <v>4854</v>
      </c>
      <c r="D482" s="2" t="s">
        <v>4855</v>
      </c>
      <c r="E482" s="2">
        <v>481</v>
      </c>
      <c r="F482" s="1">
        <v>2</v>
      </c>
      <c r="G482" s="1" t="s">
        <v>557</v>
      </c>
      <c r="H482" s="1" t="s">
        <v>4853</v>
      </c>
      <c r="I482" s="1">
        <v>11</v>
      </c>
      <c r="L482" s="1">
        <v>5</v>
      </c>
      <c r="M482" s="2" t="s">
        <v>4554</v>
      </c>
      <c r="T482" s="1" t="s">
        <v>4209</v>
      </c>
      <c r="AC482" s="1">
        <v>48</v>
      </c>
      <c r="AD482" s="1" t="s">
        <v>51</v>
      </c>
      <c r="AE482" s="1" t="s">
        <v>2849</v>
      </c>
      <c r="AJ482" s="1" t="s">
        <v>17</v>
      </c>
      <c r="AK482" s="1" t="s">
        <v>2920</v>
      </c>
      <c r="AL482" s="1" t="s">
        <v>48</v>
      </c>
      <c r="AM482" s="1" t="s">
        <v>4339</v>
      </c>
      <c r="AT482" s="1" t="s">
        <v>42</v>
      </c>
      <c r="AU482" s="1" t="s">
        <v>2282</v>
      </c>
      <c r="AV482" s="1" t="s">
        <v>835</v>
      </c>
      <c r="AW482" s="1" t="s">
        <v>3158</v>
      </c>
      <c r="BG482" s="1" t="s">
        <v>42</v>
      </c>
      <c r="BH482" s="1" t="s">
        <v>2282</v>
      </c>
      <c r="BI482" s="1" t="s">
        <v>836</v>
      </c>
      <c r="BJ482" s="1" t="s">
        <v>3471</v>
      </c>
      <c r="BK482" s="1" t="s">
        <v>782</v>
      </c>
      <c r="BL482" s="1" t="s">
        <v>3303</v>
      </c>
      <c r="BM482" s="1" t="s">
        <v>1089</v>
      </c>
      <c r="BN482" s="1" t="s">
        <v>3713</v>
      </c>
      <c r="BO482" s="1" t="s">
        <v>42</v>
      </c>
      <c r="BP482" s="1" t="s">
        <v>2282</v>
      </c>
      <c r="BQ482" s="1" t="s">
        <v>839</v>
      </c>
      <c r="BR482" s="1" t="s">
        <v>3916</v>
      </c>
      <c r="BS482" s="1" t="s">
        <v>840</v>
      </c>
      <c r="BT482" s="1" t="s">
        <v>4013</v>
      </c>
      <c r="BU482" s="1" t="s">
        <v>4038</v>
      </c>
    </row>
    <row r="483" spans="1:73" ht="13.5" customHeight="1">
      <c r="A483" s="3" t="str">
        <f>HYPERLINK("http://kyu.snu.ac.kr/sdhj/index.jsp?type=hj/GK14607_00IH_0001_0127.jpg","1783_성평곡면_127")</f>
        <v>1783_성평곡면_127</v>
      </c>
      <c r="B483" s="2">
        <v>1783</v>
      </c>
      <c r="C483" s="2" t="s">
        <v>4854</v>
      </c>
      <c r="D483" s="2" t="s">
        <v>4855</v>
      </c>
      <c r="E483" s="2">
        <v>482</v>
      </c>
      <c r="F483" s="1">
        <v>2</v>
      </c>
      <c r="G483" s="1" t="s">
        <v>557</v>
      </c>
      <c r="H483" s="1" t="s">
        <v>4853</v>
      </c>
      <c r="I483" s="1">
        <v>11</v>
      </c>
      <c r="L483" s="1">
        <v>5</v>
      </c>
      <c r="M483" s="2" t="s">
        <v>4554</v>
      </c>
      <c r="S483" s="1" t="s">
        <v>49</v>
      </c>
      <c r="T483" s="1" t="s">
        <v>2251</v>
      </c>
      <c r="W483" s="1" t="s">
        <v>770</v>
      </c>
      <c r="X483" s="1" t="s">
        <v>2275</v>
      </c>
      <c r="Y483" s="1" t="s">
        <v>10</v>
      </c>
      <c r="Z483" s="1" t="s">
        <v>2386</v>
      </c>
      <c r="AC483" s="1">
        <v>48</v>
      </c>
      <c r="AD483" s="1" t="s">
        <v>51</v>
      </c>
      <c r="AE483" s="1" t="s">
        <v>2849</v>
      </c>
      <c r="AJ483" s="1" t="s">
        <v>17</v>
      </c>
      <c r="AK483" s="1" t="s">
        <v>2920</v>
      </c>
      <c r="AL483" s="1" t="s">
        <v>142</v>
      </c>
      <c r="AM483" s="1" t="s">
        <v>142</v>
      </c>
      <c r="AT483" s="1" t="s">
        <v>4092</v>
      </c>
      <c r="AU483" s="1" t="s">
        <v>4093</v>
      </c>
      <c r="AV483" s="1" t="s">
        <v>1090</v>
      </c>
      <c r="AW483" s="1" t="s">
        <v>3157</v>
      </c>
      <c r="BG483" s="1" t="s">
        <v>463</v>
      </c>
      <c r="BH483" s="1" t="s">
        <v>2975</v>
      </c>
      <c r="BI483" s="1" t="s">
        <v>1091</v>
      </c>
      <c r="BJ483" s="1" t="s">
        <v>3474</v>
      </c>
      <c r="BK483" s="1" t="s">
        <v>1092</v>
      </c>
      <c r="BL483" s="1" t="s">
        <v>3575</v>
      </c>
      <c r="BM483" s="1" t="s">
        <v>1093</v>
      </c>
      <c r="BN483" s="1" t="s">
        <v>2408</v>
      </c>
      <c r="BO483" s="1" t="s">
        <v>42</v>
      </c>
      <c r="BP483" s="1" t="s">
        <v>2282</v>
      </c>
      <c r="BQ483" s="1" t="s">
        <v>1094</v>
      </c>
      <c r="BR483" s="1" t="s">
        <v>3920</v>
      </c>
      <c r="BS483" s="1" t="s">
        <v>451</v>
      </c>
      <c r="BT483" s="1" t="s">
        <v>2911</v>
      </c>
    </row>
    <row r="484" spans="1:73" ht="13.5" customHeight="1">
      <c r="A484" s="3" t="str">
        <f>HYPERLINK("http://kyu.snu.ac.kr/sdhj/index.jsp?type=hj/GK14607_00IH_0001_0127.jpg","1783_성평곡면_127")</f>
        <v>1783_성평곡면_127</v>
      </c>
      <c r="B484" s="2">
        <v>1783</v>
      </c>
      <c r="C484" s="2" t="s">
        <v>4854</v>
      </c>
      <c r="D484" s="2" t="s">
        <v>4855</v>
      </c>
      <c r="E484" s="2">
        <v>483</v>
      </c>
      <c r="F484" s="1">
        <v>2</v>
      </c>
      <c r="G484" s="1" t="s">
        <v>557</v>
      </c>
      <c r="H484" s="1" t="s">
        <v>4853</v>
      </c>
      <c r="I484" s="1">
        <v>11</v>
      </c>
      <c r="L484" s="1">
        <v>5</v>
      </c>
      <c r="M484" s="2" t="s">
        <v>4554</v>
      </c>
      <c r="S484" s="1" t="s">
        <v>59</v>
      </c>
      <c r="T484" s="1" t="s">
        <v>2253</v>
      </c>
      <c r="U484" s="1" t="s">
        <v>679</v>
      </c>
      <c r="V484" s="1" t="s">
        <v>2297</v>
      </c>
      <c r="Y484" s="1" t="s">
        <v>1095</v>
      </c>
      <c r="Z484" s="1" t="s">
        <v>2645</v>
      </c>
      <c r="AC484" s="1">
        <v>30</v>
      </c>
      <c r="AD484" s="1" t="s">
        <v>156</v>
      </c>
      <c r="AE484" s="1" t="s">
        <v>2868</v>
      </c>
    </row>
    <row r="485" spans="1:73" ht="13.5" customHeight="1">
      <c r="A485" s="3" t="str">
        <f>HYPERLINK("http://kyu.snu.ac.kr/sdhj/index.jsp?type=hj/GK14607_00IH_0001_0127.jpg","1783_성평곡면_127")</f>
        <v>1783_성평곡면_127</v>
      </c>
      <c r="B485" s="2">
        <v>1783</v>
      </c>
      <c r="C485" s="2" t="s">
        <v>4854</v>
      </c>
      <c r="D485" s="2" t="s">
        <v>4855</v>
      </c>
      <c r="E485" s="2">
        <v>484</v>
      </c>
      <c r="F485" s="1">
        <v>2</v>
      </c>
      <c r="G485" s="1" t="s">
        <v>557</v>
      </c>
      <c r="H485" s="1" t="s">
        <v>4853</v>
      </c>
      <c r="I485" s="1">
        <v>12</v>
      </c>
      <c r="J485" s="1" t="s">
        <v>1096</v>
      </c>
      <c r="K485" s="1" t="s">
        <v>4197</v>
      </c>
      <c r="L485" s="1">
        <v>1</v>
      </c>
      <c r="M485" s="2" t="s">
        <v>4826</v>
      </c>
      <c r="N485" s="2" t="s">
        <v>4828</v>
      </c>
      <c r="T485" s="1" t="s">
        <v>4209</v>
      </c>
      <c r="U485" s="1" t="s">
        <v>1097</v>
      </c>
      <c r="V485" s="1" t="s">
        <v>2312</v>
      </c>
      <c r="W485" s="1" t="s">
        <v>770</v>
      </c>
      <c r="X485" s="1" t="s">
        <v>2275</v>
      </c>
      <c r="Y485" s="1" t="s">
        <v>349</v>
      </c>
      <c r="Z485" s="1" t="s">
        <v>2514</v>
      </c>
      <c r="AA485" s="1" t="s">
        <v>4824</v>
      </c>
      <c r="AB485" s="1" t="s">
        <v>2809</v>
      </c>
      <c r="AC485" s="1">
        <v>38</v>
      </c>
      <c r="AD485" s="1" t="s">
        <v>395</v>
      </c>
      <c r="AE485" s="1" t="s">
        <v>2290</v>
      </c>
      <c r="AJ485" s="1" t="s">
        <v>17</v>
      </c>
      <c r="AK485" s="1" t="s">
        <v>2920</v>
      </c>
      <c r="AL485" s="1" t="s">
        <v>285</v>
      </c>
      <c r="AM485" s="1" t="s">
        <v>2939</v>
      </c>
      <c r="AT485" s="1" t="s">
        <v>42</v>
      </c>
      <c r="AU485" s="1" t="s">
        <v>2282</v>
      </c>
      <c r="AV485" s="1" t="s">
        <v>1098</v>
      </c>
      <c r="AW485" s="1" t="s">
        <v>3156</v>
      </c>
      <c r="BG485" s="1" t="s">
        <v>42</v>
      </c>
      <c r="BH485" s="1" t="s">
        <v>2282</v>
      </c>
      <c r="BI485" s="1" t="s">
        <v>1099</v>
      </c>
      <c r="BJ485" s="1" t="s">
        <v>3473</v>
      </c>
      <c r="BK485" s="1" t="s">
        <v>168</v>
      </c>
      <c r="BL485" s="1" t="s">
        <v>2980</v>
      </c>
      <c r="BM485" s="1" t="s">
        <v>1100</v>
      </c>
      <c r="BN485" s="1" t="s">
        <v>3715</v>
      </c>
      <c r="BO485" s="1" t="s">
        <v>782</v>
      </c>
      <c r="BP485" s="1" t="s">
        <v>3303</v>
      </c>
      <c r="BQ485" s="1" t="s">
        <v>1101</v>
      </c>
      <c r="BR485" s="1" t="s">
        <v>4381</v>
      </c>
      <c r="BS485" s="1" t="s">
        <v>48</v>
      </c>
      <c r="BT485" s="1" t="s">
        <v>4339</v>
      </c>
    </row>
    <row r="486" spans="1:73" ht="13.5" customHeight="1">
      <c r="A486" s="3" t="str">
        <f>HYPERLINK("http://kyu.snu.ac.kr/sdhj/index.jsp?type=hj/GK14607_00IH_0001_0127.jpg","1783_성평곡면_127")</f>
        <v>1783_성평곡면_127</v>
      </c>
      <c r="B486" s="2">
        <v>1783</v>
      </c>
      <c r="C486" s="2" t="s">
        <v>4854</v>
      </c>
      <c r="D486" s="2" t="s">
        <v>4855</v>
      </c>
      <c r="E486" s="2">
        <v>485</v>
      </c>
      <c r="F486" s="1">
        <v>2</v>
      </c>
      <c r="G486" s="1" t="s">
        <v>557</v>
      </c>
      <c r="H486" s="1" t="s">
        <v>4853</v>
      </c>
      <c r="I486" s="1">
        <v>12</v>
      </c>
      <c r="L486" s="1">
        <v>1</v>
      </c>
      <c r="M486" s="2" t="s">
        <v>4825</v>
      </c>
      <c r="N486" s="2" t="s">
        <v>4827</v>
      </c>
      <c r="S486" s="1" t="s">
        <v>72</v>
      </c>
      <c r="T486" s="1" t="s">
        <v>2252</v>
      </c>
      <c r="W486" s="1" t="s">
        <v>87</v>
      </c>
      <c r="X486" s="1" t="s">
        <v>4231</v>
      </c>
      <c r="Y486" s="1" t="s">
        <v>10</v>
      </c>
      <c r="Z486" s="1" t="s">
        <v>2386</v>
      </c>
      <c r="AC486" s="1">
        <v>85</v>
      </c>
      <c r="AD486" s="1" t="s">
        <v>197</v>
      </c>
      <c r="AE486" s="1" t="s">
        <v>2857</v>
      </c>
    </row>
    <row r="487" spans="1:73" ht="13.5" customHeight="1">
      <c r="A487" s="3" t="str">
        <f>HYPERLINK("http://kyu.snu.ac.kr/sdhj/index.jsp?type=hj/GK14607_00IH_0001_0127.jpg","1783_성평곡면_127")</f>
        <v>1783_성평곡면_127</v>
      </c>
      <c r="B487" s="2">
        <v>1783</v>
      </c>
      <c r="C487" s="2" t="s">
        <v>4854</v>
      </c>
      <c r="D487" s="2" t="s">
        <v>4855</v>
      </c>
      <c r="E487" s="2">
        <v>486</v>
      </c>
      <c r="F487" s="1">
        <v>2</v>
      </c>
      <c r="G487" s="1" t="s">
        <v>557</v>
      </c>
      <c r="H487" s="1" t="s">
        <v>4853</v>
      </c>
      <c r="I487" s="1">
        <v>12</v>
      </c>
      <c r="L487" s="1">
        <v>1</v>
      </c>
      <c r="M487" s="2" t="s">
        <v>4825</v>
      </c>
      <c r="N487" s="2" t="s">
        <v>4827</v>
      </c>
      <c r="S487" s="1" t="s">
        <v>49</v>
      </c>
      <c r="T487" s="1" t="s">
        <v>2251</v>
      </c>
      <c r="W487" s="1" t="s">
        <v>87</v>
      </c>
      <c r="X487" s="1" t="s">
        <v>4231</v>
      </c>
      <c r="Y487" s="1" t="s">
        <v>10</v>
      </c>
      <c r="Z487" s="1" t="s">
        <v>2386</v>
      </c>
      <c r="AC487" s="1">
        <v>39</v>
      </c>
      <c r="AD487" s="1" t="s">
        <v>747</v>
      </c>
      <c r="AE487" s="1" t="s">
        <v>2864</v>
      </c>
      <c r="AJ487" s="1" t="s">
        <v>17</v>
      </c>
      <c r="AK487" s="1" t="s">
        <v>2920</v>
      </c>
      <c r="AL487" s="1" t="s">
        <v>209</v>
      </c>
      <c r="AM487" s="1" t="s">
        <v>2946</v>
      </c>
      <c r="AT487" s="1" t="s">
        <v>42</v>
      </c>
      <c r="AU487" s="1" t="s">
        <v>2282</v>
      </c>
      <c r="AV487" s="1" t="s">
        <v>1102</v>
      </c>
      <c r="AW487" s="1" t="s">
        <v>3155</v>
      </c>
      <c r="BG487" s="1" t="s">
        <v>42</v>
      </c>
      <c r="BH487" s="1" t="s">
        <v>2282</v>
      </c>
      <c r="BI487" s="1" t="s">
        <v>299</v>
      </c>
      <c r="BJ487" s="1" t="s">
        <v>2750</v>
      </c>
      <c r="BK487" s="1" t="s">
        <v>42</v>
      </c>
      <c r="BL487" s="1" t="s">
        <v>2282</v>
      </c>
      <c r="BM487" s="1" t="s">
        <v>1103</v>
      </c>
      <c r="BN487" s="1" t="s">
        <v>3640</v>
      </c>
      <c r="BO487" s="1" t="s">
        <v>42</v>
      </c>
      <c r="BP487" s="1" t="s">
        <v>2282</v>
      </c>
      <c r="BQ487" s="1" t="s">
        <v>1101</v>
      </c>
      <c r="BR487" s="1" t="s">
        <v>4381</v>
      </c>
      <c r="BS487" s="1" t="s">
        <v>48</v>
      </c>
      <c r="BT487" s="1" t="s">
        <v>4339</v>
      </c>
    </row>
    <row r="488" spans="1:73" ht="13.5" customHeight="1">
      <c r="A488" s="3" t="str">
        <f>HYPERLINK("http://kyu.snu.ac.kr/sdhj/index.jsp?type=hj/GK14607_00IH_0001_0127.jpg","1783_성평곡면_127")</f>
        <v>1783_성평곡면_127</v>
      </c>
      <c r="B488" s="2">
        <v>1783</v>
      </c>
      <c r="C488" s="2" t="s">
        <v>4854</v>
      </c>
      <c r="D488" s="2" t="s">
        <v>4855</v>
      </c>
      <c r="E488" s="2">
        <v>487</v>
      </c>
      <c r="F488" s="1">
        <v>2</v>
      </c>
      <c r="G488" s="1" t="s">
        <v>557</v>
      </c>
      <c r="H488" s="1" t="s">
        <v>4853</v>
      </c>
      <c r="I488" s="1">
        <v>12</v>
      </c>
      <c r="L488" s="1">
        <v>1</v>
      </c>
      <c r="M488" s="2" t="s">
        <v>4825</v>
      </c>
      <c r="N488" s="2" t="s">
        <v>4827</v>
      </c>
      <c r="S488" s="1" t="s">
        <v>57</v>
      </c>
      <c r="T488" s="1" t="s">
        <v>2250</v>
      </c>
      <c r="Y488" s="1" t="s">
        <v>172</v>
      </c>
      <c r="Z488" s="1" t="s">
        <v>2387</v>
      </c>
      <c r="AC488" s="1">
        <v>12</v>
      </c>
      <c r="AD488" s="1" t="s">
        <v>91</v>
      </c>
      <c r="AE488" s="1" t="s">
        <v>2826</v>
      </c>
    </row>
    <row r="489" spans="1:73" ht="13.5" customHeight="1">
      <c r="A489" s="3" t="str">
        <f>HYPERLINK("http://kyu.snu.ac.kr/sdhj/index.jsp?type=hj/GK14607_00IH_0001_0127.jpg","1783_성평곡면_127")</f>
        <v>1783_성평곡면_127</v>
      </c>
      <c r="B489" s="2">
        <v>1783</v>
      </c>
      <c r="C489" s="2" t="s">
        <v>4854</v>
      </c>
      <c r="D489" s="2" t="s">
        <v>4855</v>
      </c>
      <c r="E489" s="2">
        <v>488</v>
      </c>
      <c r="F489" s="1">
        <v>2</v>
      </c>
      <c r="G489" s="1" t="s">
        <v>557</v>
      </c>
      <c r="H489" s="1" t="s">
        <v>4853</v>
      </c>
      <c r="I489" s="1">
        <v>12</v>
      </c>
      <c r="L489" s="1">
        <v>1</v>
      </c>
      <c r="M489" s="2" t="s">
        <v>4825</v>
      </c>
      <c r="N489" s="2" t="s">
        <v>4827</v>
      </c>
      <c r="S489" s="1" t="s">
        <v>57</v>
      </c>
      <c r="T489" s="1" t="s">
        <v>2250</v>
      </c>
      <c r="Y489" s="1" t="s">
        <v>172</v>
      </c>
      <c r="Z489" s="1" t="s">
        <v>2387</v>
      </c>
      <c r="AC489" s="1">
        <v>9</v>
      </c>
      <c r="AD489" s="1" t="s">
        <v>358</v>
      </c>
      <c r="AE489" s="1" t="s">
        <v>2840</v>
      </c>
    </row>
    <row r="490" spans="1:73" ht="13.5" customHeight="1">
      <c r="A490" s="3" t="str">
        <f>HYPERLINK("http://kyu.snu.ac.kr/sdhj/index.jsp?type=hj/GK14607_00IH_0001_0127.jpg","1783_성평곡면_127")</f>
        <v>1783_성평곡면_127</v>
      </c>
      <c r="B490" s="2">
        <v>1783</v>
      </c>
      <c r="C490" s="2" t="s">
        <v>4854</v>
      </c>
      <c r="D490" s="2" t="s">
        <v>4855</v>
      </c>
      <c r="E490" s="2">
        <v>489</v>
      </c>
      <c r="F490" s="1">
        <v>2</v>
      </c>
      <c r="G490" s="1" t="s">
        <v>557</v>
      </c>
      <c r="H490" s="1" t="s">
        <v>4853</v>
      </c>
      <c r="I490" s="1">
        <v>12</v>
      </c>
      <c r="L490" s="1">
        <v>2</v>
      </c>
      <c r="M490" s="2" t="s">
        <v>4676</v>
      </c>
      <c r="N490" s="2" t="s">
        <v>4677</v>
      </c>
      <c r="T490" s="1" t="s">
        <v>4209</v>
      </c>
      <c r="U490" s="1" t="s">
        <v>1104</v>
      </c>
      <c r="V490" s="1" t="s">
        <v>2332</v>
      </c>
      <c r="W490" s="1" t="s">
        <v>87</v>
      </c>
      <c r="X490" s="1" t="s">
        <v>4231</v>
      </c>
      <c r="Y490" s="1" t="s">
        <v>365</v>
      </c>
      <c r="Z490" s="1" t="s">
        <v>2644</v>
      </c>
      <c r="AC490" s="1">
        <v>49</v>
      </c>
      <c r="AD490" s="1" t="s">
        <v>713</v>
      </c>
      <c r="AE490" s="1" t="s">
        <v>2841</v>
      </c>
      <c r="AJ490" s="1" t="s">
        <v>17</v>
      </c>
      <c r="AK490" s="1" t="s">
        <v>2920</v>
      </c>
      <c r="AL490" s="1" t="s">
        <v>48</v>
      </c>
      <c r="AM490" s="1" t="s">
        <v>4339</v>
      </c>
      <c r="AT490" s="1" t="s">
        <v>42</v>
      </c>
      <c r="AU490" s="1" t="s">
        <v>2282</v>
      </c>
      <c r="AV490" s="1" t="s">
        <v>510</v>
      </c>
      <c r="AW490" s="1" t="s">
        <v>2680</v>
      </c>
      <c r="BG490" s="1" t="s">
        <v>782</v>
      </c>
      <c r="BH490" s="1" t="s">
        <v>3303</v>
      </c>
      <c r="BI490" s="1" t="s">
        <v>1105</v>
      </c>
      <c r="BJ490" s="1" t="s">
        <v>2957</v>
      </c>
      <c r="BK490" s="1" t="s">
        <v>168</v>
      </c>
      <c r="BL490" s="1" t="s">
        <v>2980</v>
      </c>
      <c r="BM490" s="1" t="s">
        <v>1106</v>
      </c>
      <c r="BN490" s="1" t="s">
        <v>3519</v>
      </c>
      <c r="BO490" s="1" t="s">
        <v>391</v>
      </c>
      <c r="BP490" s="1" t="s">
        <v>3580</v>
      </c>
      <c r="BQ490" s="1" t="s">
        <v>1107</v>
      </c>
      <c r="BR490" s="1" t="s">
        <v>3919</v>
      </c>
      <c r="BS490" s="1" t="s">
        <v>137</v>
      </c>
      <c r="BT490" s="1" t="s">
        <v>2761</v>
      </c>
    </row>
    <row r="491" spans="1:73" ht="13.5" customHeight="1">
      <c r="A491" s="3" t="str">
        <f>HYPERLINK("http://kyu.snu.ac.kr/sdhj/index.jsp?type=hj/GK14607_00IH_0001_0127.jpg","1783_성평곡면_127")</f>
        <v>1783_성평곡면_127</v>
      </c>
      <c r="B491" s="2">
        <v>1783</v>
      </c>
      <c r="C491" s="2" t="s">
        <v>4854</v>
      </c>
      <c r="D491" s="2" t="s">
        <v>4855</v>
      </c>
      <c r="E491" s="2">
        <v>490</v>
      </c>
      <c r="F491" s="1">
        <v>2</v>
      </c>
      <c r="G491" s="1" t="s">
        <v>557</v>
      </c>
      <c r="H491" s="1" t="s">
        <v>4853</v>
      </c>
      <c r="I491" s="1">
        <v>12</v>
      </c>
      <c r="L491" s="1">
        <v>2</v>
      </c>
      <c r="M491" s="2" t="s">
        <v>4676</v>
      </c>
      <c r="N491" s="2" t="s">
        <v>4677</v>
      </c>
      <c r="S491" s="1" t="s">
        <v>49</v>
      </c>
      <c r="T491" s="1" t="s">
        <v>2251</v>
      </c>
      <c r="W491" s="1" t="s">
        <v>87</v>
      </c>
      <c r="X491" s="1" t="s">
        <v>4231</v>
      </c>
      <c r="Y491" s="1" t="s">
        <v>10</v>
      </c>
      <c r="Z491" s="1" t="s">
        <v>2386</v>
      </c>
      <c r="AC491" s="1">
        <v>32</v>
      </c>
      <c r="AD491" s="1" t="s">
        <v>542</v>
      </c>
      <c r="AE491" s="1" t="s">
        <v>2851</v>
      </c>
      <c r="AJ491" s="1" t="s">
        <v>17</v>
      </c>
      <c r="AK491" s="1" t="s">
        <v>2920</v>
      </c>
      <c r="AL491" s="1" t="s">
        <v>100</v>
      </c>
      <c r="AM491" s="1" t="s">
        <v>2935</v>
      </c>
      <c r="AT491" s="1" t="s">
        <v>1108</v>
      </c>
      <c r="AU491" s="1" t="s">
        <v>2286</v>
      </c>
      <c r="AV491" s="1" t="s">
        <v>1109</v>
      </c>
      <c r="AW491" s="1" t="s">
        <v>3154</v>
      </c>
      <c r="BG491" s="1" t="s">
        <v>42</v>
      </c>
      <c r="BH491" s="1" t="s">
        <v>2282</v>
      </c>
      <c r="BI491" s="1" t="s">
        <v>686</v>
      </c>
      <c r="BJ491" s="1" t="s">
        <v>3233</v>
      </c>
      <c r="BK491" s="1" t="s">
        <v>42</v>
      </c>
      <c r="BL491" s="1" t="s">
        <v>2282</v>
      </c>
      <c r="BM491" s="1" t="s">
        <v>687</v>
      </c>
      <c r="BN491" s="1" t="s">
        <v>3489</v>
      </c>
      <c r="BQ491" s="1" t="s">
        <v>1110</v>
      </c>
      <c r="BR491" s="1" t="s">
        <v>3918</v>
      </c>
      <c r="BS491" s="1" t="s">
        <v>1111</v>
      </c>
      <c r="BT491" s="1" t="s">
        <v>4527</v>
      </c>
    </row>
    <row r="492" spans="1:73" ht="13.5" customHeight="1">
      <c r="A492" s="3" t="str">
        <f>HYPERLINK("http://kyu.snu.ac.kr/sdhj/index.jsp?type=hj/GK14607_00IH_0001_0127.jpg","1783_성평곡면_127")</f>
        <v>1783_성평곡면_127</v>
      </c>
      <c r="B492" s="2">
        <v>1783</v>
      </c>
      <c r="C492" s="2" t="s">
        <v>4854</v>
      </c>
      <c r="D492" s="2" t="s">
        <v>4855</v>
      </c>
      <c r="E492" s="2">
        <v>491</v>
      </c>
      <c r="F492" s="1">
        <v>2</v>
      </c>
      <c r="G492" s="1" t="s">
        <v>557</v>
      </c>
      <c r="H492" s="1" t="s">
        <v>4853</v>
      </c>
      <c r="I492" s="1">
        <v>12</v>
      </c>
      <c r="L492" s="1">
        <v>2</v>
      </c>
      <c r="M492" s="2" t="s">
        <v>4676</v>
      </c>
      <c r="N492" s="2" t="s">
        <v>4677</v>
      </c>
      <c r="S492" s="1" t="s">
        <v>57</v>
      </c>
      <c r="T492" s="1" t="s">
        <v>2250</v>
      </c>
      <c r="AC492" s="1">
        <v>6</v>
      </c>
      <c r="AD492" s="1" t="s">
        <v>265</v>
      </c>
      <c r="AE492" s="1" t="s">
        <v>2837</v>
      </c>
    </row>
    <row r="493" spans="1:73" ht="13.5" customHeight="1">
      <c r="A493" s="3" t="str">
        <f>HYPERLINK("http://kyu.snu.ac.kr/sdhj/index.jsp?type=hj/GK14607_00IH_0001_0127.jpg","1783_성평곡면_127")</f>
        <v>1783_성평곡면_127</v>
      </c>
      <c r="B493" s="2">
        <v>1783</v>
      </c>
      <c r="C493" s="2" t="s">
        <v>4854</v>
      </c>
      <c r="D493" s="2" t="s">
        <v>4855</v>
      </c>
      <c r="E493" s="2">
        <v>492</v>
      </c>
      <c r="F493" s="1">
        <v>2</v>
      </c>
      <c r="G493" s="1" t="s">
        <v>557</v>
      </c>
      <c r="H493" s="1" t="s">
        <v>4853</v>
      </c>
      <c r="I493" s="1">
        <v>12</v>
      </c>
      <c r="L493" s="1">
        <v>3</v>
      </c>
      <c r="M493" s="2" t="s">
        <v>1096</v>
      </c>
      <c r="N493" s="2" t="s">
        <v>4197</v>
      </c>
      <c r="T493" s="1" t="s">
        <v>4209</v>
      </c>
      <c r="U493" s="1" t="s">
        <v>1097</v>
      </c>
      <c r="V493" s="1" t="s">
        <v>2312</v>
      </c>
      <c r="W493" s="1" t="s">
        <v>249</v>
      </c>
      <c r="X493" s="1" t="s">
        <v>4236</v>
      </c>
      <c r="Y493" s="1" t="s">
        <v>685</v>
      </c>
      <c r="Z493" s="1" t="s">
        <v>2643</v>
      </c>
      <c r="AC493" s="1">
        <v>57</v>
      </c>
      <c r="AD493" s="1" t="s">
        <v>307</v>
      </c>
      <c r="AE493" s="1" t="s">
        <v>2814</v>
      </c>
      <c r="AJ493" s="1" t="s">
        <v>17</v>
      </c>
      <c r="AK493" s="1" t="s">
        <v>2920</v>
      </c>
      <c r="AL493" s="1" t="s">
        <v>222</v>
      </c>
      <c r="AM493" s="1" t="s">
        <v>2925</v>
      </c>
      <c r="AT493" s="1" t="s">
        <v>318</v>
      </c>
      <c r="AU493" s="1" t="s">
        <v>2333</v>
      </c>
      <c r="AV493" s="1" t="s">
        <v>1112</v>
      </c>
      <c r="AW493" s="1" t="s">
        <v>2631</v>
      </c>
      <c r="BG493" s="1" t="s">
        <v>42</v>
      </c>
      <c r="BH493" s="1" t="s">
        <v>2282</v>
      </c>
      <c r="BI493" s="1" t="s">
        <v>1113</v>
      </c>
      <c r="BJ493" s="1" t="s">
        <v>3142</v>
      </c>
      <c r="BK493" s="1" t="s">
        <v>42</v>
      </c>
      <c r="BL493" s="1" t="s">
        <v>2282</v>
      </c>
      <c r="BM493" s="1" t="s">
        <v>1114</v>
      </c>
      <c r="BN493" s="1" t="s">
        <v>3461</v>
      </c>
      <c r="BO493" s="1" t="s">
        <v>42</v>
      </c>
      <c r="BP493" s="1" t="s">
        <v>2282</v>
      </c>
      <c r="BQ493" s="1" t="s">
        <v>1115</v>
      </c>
      <c r="BR493" s="1" t="s">
        <v>4431</v>
      </c>
      <c r="BS493" s="1" t="s">
        <v>137</v>
      </c>
      <c r="BT493" s="1" t="s">
        <v>2761</v>
      </c>
    </row>
    <row r="494" spans="1:73" ht="13.5" customHeight="1">
      <c r="A494" s="3" t="str">
        <f>HYPERLINK("http://kyu.snu.ac.kr/sdhj/index.jsp?type=hj/GK14607_00IH_0001_0127.jpg","1783_성평곡면_127")</f>
        <v>1783_성평곡면_127</v>
      </c>
      <c r="B494" s="2">
        <v>1783</v>
      </c>
      <c r="C494" s="2" t="s">
        <v>4854</v>
      </c>
      <c r="D494" s="2" t="s">
        <v>4855</v>
      </c>
      <c r="E494" s="2">
        <v>493</v>
      </c>
      <c r="F494" s="1">
        <v>2</v>
      </c>
      <c r="G494" s="1" t="s">
        <v>557</v>
      </c>
      <c r="H494" s="1" t="s">
        <v>4853</v>
      </c>
      <c r="I494" s="1">
        <v>12</v>
      </c>
      <c r="L494" s="1">
        <v>3</v>
      </c>
      <c r="M494" s="2" t="s">
        <v>1096</v>
      </c>
      <c r="N494" s="2" t="s">
        <v>4197</v>
      </c>
      <c r="S494" s="1" t="s">
        <v>49</v>
      </c>
      <c r="T494" s="1" t="s">
        <v>2251</v>
      </c>
      <c r="W494" s="1" t="s">
        <v>157</v>
      </c>
      <c r="X494" s="1" t="s">
        <v>2361</v>
      </c>
      <c r="Y494" s="1" t="s">
        <v>10</v>
      </c>
      <c r="Z494" s="1" t="s">
        <v>2386</v>
      </c>
      <c r="AC494" s="1">
        <v>48</v>
      </c>
      <c r="AD494" s="1" t="s">
        <v>51</v>
      </c>
      <c r="AE494" s="1" t="s">
        <v>2849</v>
      </c>
      <c r="AJ494" s="1" t="s">
        <v>17</v>
      </c>
      <c r="AK494" s="1" t="s">
        <v>2920</v>
      </c>
      <c r="AL494" s="1" t="s">
        <v>451</v>
      </c>
      <c r="AM494" s="1" t="s">
        <v>2911</v>
      </c>
      <c r="AT494" s="1" t="s">
        <v>1116</v>
      </c>
      <c r="AU494" s="1" t="s">
        <v>4227</v>
      </c>
      <c r="AV494" s="1" t="s">
        <v>1117</v>
      </c>
      <c r="AW494" s="1" t="s">
        <v>3153</v>
      </c>
      <c r="BG494" s="1" t="s">
        <v>1118</v>
      </c>
      <c r="BH494" s="1" t="s">
        <v>3309</v>
      </c>
      <c r="BI494" s="1" t="s">
        <v>1119</v>
      </c>
      <c r="BJ494" s="1" t="s">
        <v>3472</v>
      </c>
      <c r="BK494" s="1" t="s">
        <v>1118</v>
      </c>
      <c r="BL494" s="1" t="s">
        <v>3309</v>
      </c>
      <c r="BM494" s="1" t="s">
        <v>1120</v>
      </c>
      <c r="BN494" s="1" t="s">
        <v>3714</v>
      </c>
      <c r="BO494" s="1" t="s">
        <v>1121</v>
      </c>
      <c r="BP494" s="1" t="s">
        <v>2982</v>
      </c>
      <c r="BQ494" s="1" t="s">
        <v>1122</v>
      </c>
      <c r="BR494" s="1" t="s">
        <v>3917</v>
      </c>
      <c r="BS494" s="1" t="s">
        <v>41</v>
      </c>
      <c r="BT494" s="1" t="s">
        <v>2918</v>
      </c>
    </row>
    <row r="495" spans="1:73" ht="13.5" customHeight="1">
      <c r="A495" s="3" t="str">
        <f>HYPERLINK("http://kyu.snu.ac.kr/sdhj/index.jsp?type=hj/GK14607_00IH_0001_0127.jpg","1783_성평곡면_127")</f>
        <v>1783_성평곡면_127</v>
      </c>
      <c r="B495" s="2">
        <v>1783</v>
      </c>
      <c r="C495" s="2" t="s">
        <v>4854</v>
      </c>
      <c r="D495" s="2" t="s">
        <v>4855</v>
      </c>
      <c r="E495" s="2">
        <v>494</v>
      </c>
      <c r="F495" s="1">
        <v>2</v>
      </c>
      <c r="G495" s="1" t="s">
        <v>557</v>
      </c>
      <c r="H495" s="1" t="s">
        <v>4853</v>
      </c>
      <c r="I495" s="1">
        <v>12</v>
      </c>
      <c r="L495" s="1">
        <v>3</v>
      </c>
      <c r="M495" s="2" t="s">
        <v>1096</v>
      </c>
      <c r="N495" s="2" t="s">
        <v>4197</v>
      </c>
      <c r="S495" s="1" t="s">
        <v>57</v>
      </c>
      <c r="T495" s="1" t="s">
        <v>2250</v>
      </c>
      <c r="Y495" s="1" t="s">
        <v>172</v>
      </c>
      <c r="Z495" s="1" t="s">
        <v>2387</v>
      </c>
      <c r="AC495" s="1">
        <v>15</v>
      </c>
      <c r="AD495" s="1" t="s">
        <v>58</v>
      </c>
      <c r="AE495" s="1" t="s">
        <v>2839</v>
      </c>
    </row>
    <row r="496" spans="1:73" ht="13.5" customHeight="1">
      <c r="A496" s="3" t="str">
        <f>HYPERLINK("http://kyu.snu.ac.kr/sdhj/index.jsp?type=hj/GK14607_00IH_0001_0127.jpg","1783_성평곡면_127")</f>
        <v>1783_성평곡면_127</v>
      </c>
      <c r="B496" s="2">
        <v>1783</v>
      </c>
      <c r="C496" s="2" t="s">
        <v>4854</v>
      </c>
      <c r="D496" s="2" t="s">
        <v>4855</v>
      </c>
      <c r="E496" s="2">
        <v>495</v>
      </c>
      <c r="F496" s="1">
        <v>2</v>
      </c>
      <c r="G496" s="1" t="s">
        <v>557</v>
      </c>
      <c r="H496" s="1" t="s">
        <v>4853</v>
      </c>
      <c r="I496" s="1">
        <v>12</v>
      </c>
      <c r="L496" s="1">
        <v>3</v>
      </c>
      <c r="M496" s="2" t="s">
        <v>1096</v>
      </c>
      <c r="N496" s="2" t="s">
        <v>4197</v>
      </c>
      <c r="S496" s="1" t="s">
        <v>57</v>
      </c>
      <c r="T496" s="1" t="s">
        <v>2250</v>
      </c>
      <c r="Y496" s="1" t="s">
        <v>172</v>
      </c>
      <c r="Z496" s="1" t="s">
        <v>2387</v>
      </c>
      <c r="AC496" s="1">
        <v>12</v>
      </c>
      <c r="AD496" s="1" t="s">
        <v>91</v>
      </c>
      <c r="AE496" s="1" t="s">
        <v>2826</v>
      </c>
    </row>
    <row r="497" spans="1:72" ht="13.5" customHeight="1">
      <c r="A497" s="3" t="str">
        <f>HYPERLINK("http://kyu.snu.ac.kr/sdhj/index.jsp?type=hj/GK14607_00IH_0001_0127.jpg","1783_성평곡면_127")</f>
        <v>1783_성평곡면_127</v>
      </c>
      <c r="B497" s="2">
        <v>1783</v>
      </c>
      <c r="C497" s="2" t="s">
        <v>4854</v>
      </c>
      <c r="D497" s="2" t="s">
        <v>4855</v>
      </c>
      <c r="E497" s="2">
        <v>496</v>
      </c>
      <c r="F497" s="1">
        <v>2</v>
      </c>
      <c r="G497" s="1" t="s">
        <v>557</v>
      </c>
      <c r="H497" s="1" t="s">
        <v>4853</v>
      </c>
      <c r="I497" s="1">
        <v>12</v>
      </c>
      <c r="L497" s="1">
        <v>4</v>
      </c>
      <c r="M497" s="2" t="s">
        <v>4678</v>
      </c>
      <c r="N497" s="2" t="s">
        <v>4679</v>
      </c>
      <c r="T497" s="1" t="s">
        <v>4209</v>
      </c>
      <c r="U497" s="1" t="s">
        <v>42</v>
      </c>
      <c r="V497" s="1" t="s">
        <v>2282</v>
      </c>
      <c r="W497" s="1" t="s">
        <v>87</v>
      </c>
      <c r="X497" s="1" t="s">
        <v>4231</v>
      </c>
      <c r="Y497" s="1" t="s">
        <v>1123</v>
      </c>
      <c r="Z497" s="1" t="s">
        <v>2642</v>
      </c>
      <c r="AC497" s="1">
        <v>55</v>
      </c>
      <c r="AD497" s="1" t="s">
        <v>420</v>
      </c>
      <c r="AE497" s="1" t="s">
        <v>2833</v>
      </c>
      <c r="AJ497" s="1" t="s">
        <v>17</v>
      </c>
      <c r="AK497" s="1" t="s">
        <v>2920</v>
      </c>
      <c r="AL497" s="1" t="s">
        <v>48</v>
      </c>
      <c r="AM497" s="1" t="s">
        <v>4339</v>
      </c>
      <c r="AT497" s="1" t="s">
        <v>1124</v>
      </c>
      <c r="AU497" s="1" t="s">
        <v>2986</v>
      </c>
      <c r="AV497" s="1" t="s">
        <v>1125</v>
      </c>
      <c r="AW497" s="1" t="s">
        <v>3152</v>
      </c>
      <c r="AX497" s="1" t="s">
        <v>42</v>
      </c>
      <c r="AY497" s="1" t="s">
        <v>2282</v>
      </c>
      <c r="AZ497" s="1" t="s">
        <v>835</v>
      </c>
      <c r="BA497" s="1" t="s">
        <v>3158</v>
      </c>
      <c r="BG497" s="1" t="s">
        <v>42</v>
      </c>
      <c r="BH497" s="1" t="s">
        <v>2282</v>
      </c>
      <c r="BI497" s="1" t="s">
        <v>836</v>
      </c>
      <c r="BJ497" s="1" t="s">
        <v>3471</v>
      </c>
      <c r="BK497" s="1" t="s">
        <v>42</v>
      </c>
      <c r="BL497" s="1" t="s">
        <v>2282</v>
      </c>
      <c r="BM497" s="1" t="s">
        <v>1089</v>
      </c>
      <c r="BN497" s="1" t="s">
        <v>3713</v>
      </c>
      <c r="BO497" s="1" t="s">
        <v>42</v>
      </c>
      <c r="BP497" s="1" t="s">
        <v>2282</v>
      </c>
      <c r="BQ497" s="1" t="s">
        <v>839</v>
      </c>
      <c r="BR497" s="1" t="s">
        <v>3916</v>
      </c>
      <c r="BS497" s="1" t="s">
        <v>840</v>
      </c>
      <c r="BT497" s="1" t="s">
        <v>4013</v>
      </c>
    </row>
    <row r="498" spans="1:72" ht="13.5" customHeight="1">
      <c r="A498" s="3" t="str">
        <f>HYPERLINK("http://kyu.snu.ac.kr/sdhj/index.jsp?type=hj/GK14607_00IH_0001_0127.jpg","1783_성평곡면_127")</f>
        <v>1783_성평곡면_127</v>
      </c>
      <c r="B498" s="2">
        <v>1783</v>
      </c>
      <c r="C498" s="2" t="s">
        <v>4854</v>
      </c>
      <c r="D498" s="2" t="s">
        <v>4855</v>
      </c>
      <c r="E498" s="2">
        <v>497</v>
      </c>
      <c r="F498" s="1">
        <v>2</v>
      </c>
      <c r="G498" s="1" t="s">
        <v>557</v>
      </c>
      <c r="H498" s="1" t="s">
        <v>4853</v>
      </c>
      <c r="I498" s="1">
        <v>12</v>
      </c>
      <c r="L498" s="1">
        <v>4</v>
      </c>
      <c r="M498" s="2" t="s">
        <v>4678</v>
      </c>
      <c r="N498" s="2" t="s">
        <v>4679</v>
      </c>
      <c r="S498" s="1" t="s">
        <v>49</v>
      </c>
      <c r="T498" s="1" t="s">
        <v>2251</v>
      </c>
      <c r="W498" s="1" t="s">
        <v>87</v>
      </c>
      <c r="X498" s="1" t="s">
        <v>4231</v>
      </c>
      <c r="Y498" s="1" t="s">
        <v>10</v>
      </c>
      <c r="Z498" s="1" t="s">
        <v>2386</v>
      </c>
      <c r="AC498" s="1">
        <v>54</v>
      </c>
      <c r="AD498" s="1" t="s">
        <v>364</v>
      </c>
      <c r="AE498" s="1" t="s">
        <v>2853</v>
      </c>
      <c r="AJ498" s="1" t="s">
        <v>17</v>
      </c>
      <c r="AK498" s="1" t="s">
        <v>2920</v>
      </c>
      <c r="AL498" s="1" t="s">
        <v>107</v>
      </c>
      <c r="AM498" s="1" t="s">
        <v>2928</v>
      </c>
      <c r="AT498" s="1" t="s">
        <v>42</v>
      </c>
      <c r="AU498" s="1" t="s">
        <v>2282</v>
      </c>
      <c r="AV498" s="1" t="s">
        <v>1126</v>
      </c>
      <c r="AW498" s="1" t="s">
        <v>3145</v>
      </c>
      <c r="BG498" s="1" t="s">
        <v>42</v>
      </c>
      <c r="BH498" s="1" t="s">
        <v>2282</v>
      </c>
      <c r="BI498" s="1" t="s">
        <v>1127</v>
      </c>
      <c r="BJ498" s="1" t="s">
        <v>3470</v>
      </c>
      <c r="BK498" s="1" t="s">
        <v>42</v>
      </c>
      <c r="BL498" s="1" t="s">
        <v>2282</v>
      </c>
      <c r="BM498" s="1" t="s">
        <v>1128</v>
      </c>
      <c r="BN498" s="1" t="s">
        <v>2313</v>
      </c>
      <c r="BO498" s="1" t="s">
        <v>318</v>
      </c>
      <c r="BP498" s="1" t="s">
        <v>2333</v>
      </c>
      <c r="BQ498" s="1" t="s">
        <v>1129</v>
      </c>
      <c r="BR498" s="1" t="s">
        <v>4490</v>
      </c>
      <c r="BS498" s="1" t="s">
        <v>41</v>
      </c>
      <c r="BT498" s="1" t="s">
        <v>2918</v>
      </c>
    </row>
    <row r="499" spans="1:72" ht="13.5" customHeight="1">
      <c r="A499" s="3" t="str">
        <f>HYPERLINK("http://kyu.snu.ac.kr/sdhj/index.jsp?type=hj/GK14607_00IH_0001_0127.jpg","1783_성평곡면_127")</f>
        <v>1783_성평곡면_127</v>
      </c>
      <c r="B499" s="2">
        <v>1783</v>
      </c>
      <c r="C499" s="2" t="s">
        <v>4854</v>
      </c>
      <c r="D499" s="2" t="s">
        <v>4855</v>
      </c>
      <c r="E499" s="2">
        <v>498</v>
      </c>
      <c r="F499" s="1">
        <v>2</v>
      </c>
      <c r="G499" s="1" t="s">
        <v>557</v>
      </c>
      <c r="H499" s="1" t="s">
        <v>4853</v>
      </c>
      <c r="I499" s="1">
        <v>12</v>
      </c>
      <c r="L499" s="1">
        <v>4</v>
      </c>
      <c r="M499" s="2" t="s">
        <v>4678</v>
      </c>
      <c r="N499" s="2" t="s">
        <v>4679</v>
      </c>
      <c r="S499" s="1" t="s">
        <v>1130</v>
      </c>
      <c r="T499" s="1" t="s">
        <v>2273</v>
      </c>
      <c r="W499" s="1" t="s">
        <v>249</v>
      </c>
      <c r="X499" s="1" t="s">
        <v>4236</v>
      </c>
      <c r="Y499" s="1" t="s">
        <v>70</v>
      </c>
      <c r="Z499" s="1" t="s">
        <v>2399</v>
      </c>
      <c r="AF499" s="1" t="s">
        <v>171</v>
      </c>
      <c r="AG499" s="1" t="s">
        <v>2877</v>
      </c>
    </row>
    <row r="500" spans="1:72" ht="13.5" customHeight="1">
      <c r="A500" s="3" t="str">
        <f>HYPERLINK("http://kyu.snu.ac.kr/sdhj/index.jsp?type=hj/GK14607_00IH_0001_0127.jpg","1783_성평곡면_127")</f>
        <v>1783_성평곡면_127</v>
      </c>
      <c r="B500" s="2">
        <v>1783</v>
      </c>
      <c r="C500" s="2" t="s">
        <v>4854</v>
      </c>
      <c r="D500" s="2" t="s">
        <v>4855</v>
      </c>
      <c r="E500" s="2">
        <v>499</v>
      </c>
      <c r="F500" s="1">
        <v>2</v>
      </c>
      <c r="G500" s="1" t="s">
        <v>557</v>
      </c>
      <c r="H500" s="1" t="s">
        <v>4853</v>
      </c>
      <c r="I500" s="1">
        <v>12</v>
      </c>
      <c r="L500" s="1">
        <v>4</v>
      </c>
      <c r="M500" s="2" t="s">
        <v>4678</v>
      </c>
      <c r="N500" s="2" t="s">
        <v>4679</v>
      </c>
      <c r="S500" s="1" t="s">
        <v>59</v>
      </c>
      <c r="T500" s="1" t="s">
        <v>2253</v>
      </c>
      <c r="U500" s="1" t="s">
        <v>42</v>
      </c>
      <c r="V500" s="1" t="s">
        <v>2282</v>
      </c>
      <c r="Y500" s="1" t="s">
        <v>1131</v>
      </c>
      <c r="Z500" s="1" t="s">
        <v>2641</v>
      </c>
      <c r="AC500" s="1">
        <v>28</v>
      </c>
      <c r="AD500" s="1" t="s">
        <v>109</v>
      </c>
      <c r="AE500" s="1" t="s">
        <v>2856</v>
      </c>
    </row>
    <row r="501" spans="1:72" ht="13.5" customHeight="1">
      <c r="A501" s="3" t="str">
        <f>HYPERLINK("http://kyu.snu.ac.kr/sdhj/index.jsp?type=hj/GK14607_00IH_0001_0127.jpg","1783_성평곡면_127")</f>
        <v>1783_성평곡면_127</v>
      </c>
      <c r="B501" s="2">
        <v>1783</v>
      </c>
      <c r="C501" s="2" t="s">
        <v>4854</v>
      </c>
      <c r="D501" s="2" t="s">
        <v>4855</v>
      </c>
      <c r="E501" s="2">
        <v>500</v>
      </c>
      <c r="F501" s="1">
        <v>2</v>
      </c>
      <c r="G501" s="1" t="s">
        <v>557</v>
      </c>
      <c r="H501" s="1" t="s">
        <v>4853</v>
      </c>
      <c r="I501" s="1">
        <v>12</v>
      </c>
      <c r="L501" s="1">
        <v>4</v>
      </c>
      <c r="M501" s="2" t="s">
        <v>4678</v>
      </c>
      <c r="N501" s="2" t="s">
        <v>4679</v>
      </c>
      <c r="S501" s="1" t="s">
        <v>86</v>
      </c>
      <c r="T501" s="1" t="s">
        <v>1400</v>
      </c>
      <c r="W501" s="1" t="s">
        <v>235</v>
      </c>
      <c r="X501" s="1" t="s">
        <v>2360</v>
      </c>
      <c r="Y501" s="1" t="s">
        <v>10</v>
      </c>
      <c r="Z501" s="1" t="s">
        <v>2386</v>
      </c>
      <c r="AC501" s="1">
        <v>28</v>
      </c>
      <c r="AD501" s="1" t="s">
        <v>109</v>
      </c>
      <c r="AE501" s="1" t="s">
        <v>2856</v>
      </c>
    </row>
    <row r="502" spans="1:72" ht="13.5" customHeight="1">
      <c r="A502" s="3" t="str">
        <f>HYPERLINK("http://kyu.snu.ac.kr/sdhj/index.jsp?type=hj/GK14607_00IH_0001_0127.jpg","1783_성평곡면_127")</f>
        <v>1783_성평곡면_127</v>
      </c>
      <c r="B502" s="2">
        <v>1783</v>
      </c>
      <c r="C502" s="2" t="s">
        <v>4854</v>
      </c>
      <c r="D502" s="2" t="s">
        <v>4855</v>
      </c>
      <c r="E502" s="2">
        <v>501</v>
      </c>
      <c r="F502" s="1">
        <v>2</v>
      </c>
      <c r="G502" s="1" t="s">
        <v>557</v>
      </c>
      <c r="H502" s="1" t="s">
        <v>4853</v>
      </c>
      <c r="I502" s="1">
        <v>12</v>
      </c>
      <c r="L502" s="1">
        <v>5</v>
      </c>
      <c r="M502" s="2" t="s">
        <v>4680</v>
      </c>
      <c r="N502" s="2" t="s">
        <v>4681</v>
      </c>
      <c r="T502" s="1" t="s">
        <v>4209</v>
      </c>
      <c r="U502" s="1" t="s">
        <v>1016</v>
      </c>
      <c r="V502" s="1" t="s">
        <v>2247</v>
      </c>
      <c r="W502" s="1" t="s">
        <v>582</v>
      </c>
      <c r="X502" s="1" t="s">
        <v>4237</v>
      </c>
      <c r="Y502" s="1" t="s">
        <v>399</v>
      </c>
      <c r="Z502" s="1" t="s">
        <v>2640</v>
      </c>
      <c r="AC502" s="1">
        <v>59</v>
      </c>
      <c r="AD502" s="1" t="s">
        <v>975</v>
      </c>
      <c r="AE502" s="1" t="s">
        <v>2867</v>
      </c>
      <c r="AJ502" s="1" t="s">
        <v>17</v>
      </c>
      <c r="AK502" s="1" t="s">
        <v>2920</v>
      </c>
      <c r="AL502" s="1" t="s">
        <v>551</v>
      </c>
      <c r="AM502" s="1" t="s">
        <v>4340</v>
      </c>
      <c r="AT502" s="1" t="s">
        <v>789</v>
      </c>
      <c r="AU502" s="1" t="s">
        <v>2294</v>
      </c>
      <c r="AV502" s="1" t="s">
        <v>1132</v>
      </c>
      <c r="AW502" s="1" t="s">
        <v>3151</v>
      </c>
      <c r="BG502" s="1" t="s">
        <v>789</v>
      </c>
      <c r="BH502" s="1" t="s">
        <v>2294</v>
      </c>
      <c r="BI502" s="1" t="s">
        <v>1114</v>
      </c>
      <c r="BJ502" s="1" t="s">
        <v>3461</v>
      </c>
      <c r="BK502" s="1" t="s">
        <v>168</v>
      </c>
      <c r="BL502" s="1" t="s">
        <v>2980</v>
      </c>
      <c r="BM502" s="1" t="s">
        <v>1133</v>
      </c>
      <c r="BN502" s="1" t="s">
        <v>3712</v>
      </c>
      <c r="BQ502" s="1" t="s">
        <v>1134</v>
      </c>
      <c r="BR502" s="1" t="s">
        <v>3915</v>
      </c>
      <c r="BS502" s="1" t="s">
        <v>451</v>
      </c>
      <c r="BT502" s="1" t="s">
        <v>2911</v>
      </c>
    </row>
    <row r="503" spans="1:72" ht="13.5" customHeight="1">
      <c r="A503" s="3" t="str">
        <f>HYPERLINK("http://kyu.snu.ac.kr/sdhj/index.jsp?type=hj/GK14607_00IH_0001_0127.jpg","1783_성평곡면_127")</f>
        <v>1783_성평곡면_127</v>
      </c>
      <c r="B503" s="2">
        <v>1783</v>
      </c>
      <c r="C503" s="2" t="s">
        <v>4854</v>
      </c>
      <c r="D503" s="2" t="s">
        <v>4855</v>
      </c>
      <c r="E503" s="2">
        <v>502</v>
      </c>
      <c r="F503" s="1">
        <v>2</v>
      </c>
      <c r="G503" s="1" t="s">
        <v>557</v>
      </c>
      <c r="H503" s="1" t="s">
        <v>4853</v>
      </c>
      <c r="I503" s="1">
        <v>12</v>
      </c>
      <c r="L503" s="1">
        <v>5</v>
      </c>
      <c r="M503" s="2" t="s">
        <v>4680</v>
      </c>
      <c r="N503" s="2" t="s">
        <v>4681</v>
      </c>
      <c r="S503" s="1" t="s">
        <v>49</v>
      </c>
      <c r="T503" s="1" t="s">
        <v>2251</v>
      </c>
      <c r="W503" s="1" t="s">
        <v>38</v>
      </c>
      <c r="X503" s="1" t="s">
        <v>2359</v>
      </c>
      <c r="Y503" s="1" t="s">
        <v>172</v>
      </c>
      <c r="Z503" s="1" t="s">
        <v>2387</v>
      </c>
      <c r="AC503" s="1" t="s">
        <v>4280</v>
      </c>
      <c r="AD503" s="1" t="s">
        <v>40</v>
      </c>
      <c r="AE503" s="1" t="s">
        <v>2854</v>
      </c>
      <c r="AJ503" s="1" t="s">
        <v>17</v>
      </c>
      <c r="AK503" s="1" t="s">
        <v>2920</v>
      </c>
      <c r="AL503" s="1" t="s">
        <v>41</v>
      </c>
      <c r="AM503" s="1" t="s">
        <v>2918</v>
      </c>
      <c r="AT503" s="1" t="s">
        <v>203</v>
      </c>
      <c r="AU503" s="1" t="s">
        <v>2972</v>
      </c>
      <c r="AV503" s="1" t="s">
        <v>1135</v>
      </c>
      <c r="AW503" s="1" t="s">
        <v>3150</v>
      </c>
      <c r="BG503" s="1" t="s">
        <v>203</v>
      </c>
      <c r="BH503" s="1" t="s">
        <v>2972</v>
      </c>
      <c r="BI503" s="1" t="s">
        <v>1136</v>
      </c>
      <c r="BJ503" s="1" t="s">
        <v>3469</v>
      </c>
      <c r="BK503" s="1" t="s">
        <v>203</v>
      </c>
      <c r="BL503" s="1" t="s">
        <v>2972</v>
      </c>
      <c r="BM503" s="1" t="s">
        <v>1137</v>
      </c>
      <c r="BN503" s="1" t="s">
        <v>4380</v>
      </c>
      <c r="BQ503" s="1" t="s">
        <v>1138</v>
      </c>
      <c r="BR503" s="1" t="s">
        <v>4468</v>
      </c>
      <c r="BS503" s="1" t="s">
        <v>41</v>
      </c>
      <c r="BT503" s="1" t="s">
        <v>2918</v>
      </c>
    </row>
    <row r="504" spans="1:72" ht="13.5" customHeight="1">
      <c r="A504" s="3" t="str">
        <f>HYPERLINK("http://kyu.snu.ac.kr/sdhj/index.jsp?type=hj/GK14607_00IH_0001_0127.jpg","1783_성평곡면_127")</f>
        <v>1783_성평곡면_127</v>
      </c>
      <c r="B504" s="2">
        <v>1783</v>
      </c>
      <c r="C504" s="2" t="s">
        <v>4854</v>
      </c>
      <c r="D504" s="2" t="s">
        <v>4855</v>
      </c>
      <c r="E504" s="2">
        <v>503</v>
      </c>
      <c r="F504" s="1">
        <v>2</v>
      </c>
      <c r="G504" s="1" t="s">
        <v>557</v>
      </c>
      <c r="H504" s="1" t="s">
        <v>4853</v>
      </c>
      <c r="I504" s="1">
        <v>12</v>
      </c>
      <c r="L504" s="1">
        <v>5</v>
      </c>
      <c r="M504" s="2" t="s">
        <v>4680</v>
      </c>
      <c r="N504" s="2" t="s">
        <v>4681</v>
      </c>
      <c r="S504" s="1" t="s">
        <v>438</v>
      </c>
      <c r="T504" s="1" t="s">
        <v>2261</v>
      </c>
      <c r="U504" s="1" t="s">
        <v>1139</v>
      </c>
      <c r="V504" s="1" t="s">
        <v>2313</v>
      </c>
      <c r="Y504" s="1" t="s">
        <v>1140</v>
      </c>
      <c r="Z504" s="1" t="s">
        <v>2639</v>
      </c>
      <c r="AC504" s="1">
        <v>45</v>
      </c>
      <c r="AD504" s="1" t="s">
        <v>291</v>
      </c>
      <c r="AE504" s="1" t="s">
        <v>2869</v>
      </c>
    </row>
    <row r="505" spans="1:72" ht="13.5" customHeight="1">
      <c r="A505" s="3" t="str">
        <f>HYPERLINK("http://kyu.snu.ac.kr/sdhj/index.jsp?type=hj/GK14607_00IH_0001_0127.jpg","1783_성평곡면_127")</f>
        <v>1783_성평곡면_127</v>
      </c>
      <c r="B505" s="2">
        <v>1783</v>
      </c>
      <c r="C505" s="2" t="s">
        <v>4854</v>
      </c>
      <c r="D505" s="2" t="s">
        <v>4855</v>
      </c>
      <c r="E505" s="2">
        <v>504</v>
      </c>
      <c r="F505" s="1">
        <v>2</v>
      </c>
      <c r="G505" s="1" t="s">
        <v>557</v>
      </c>
      <c r="H505" s="1" t="s">
        <v>4853</v>
      </c>
      <c r="I505" s="1">
        <v>12</v>
      </c>
      <c r="L505" s="1">
        <v>5</v>
      </c>
      <c r="M505" s="2" t="s">
        <v>4680</v>
      </c>
      <c r="N505" s="2" t="s">
        <v>4681</v>
      </c>
      <c r="S505" s="1" t="s">
        <v>362</v>
      </c>
      <c r="T505" s="1" t="s">
        <v>2260</v>
      </c>
      <c r="W505" s="1" t="s">
        <v>50</v>
      </c>
      <c r="X505" s="1" t="s">
        <v>2356</v>
      </c>
      <c r="Y505" s="1" t="s">
        <v>172</v>
      </c>
      <c r="Z505" s="1" t="s">
        <v>2387</v>
      </c>
      <c r="AF505" s="1" t="s">
        <v>325</v>
      </c>
      <c r="AG505" s="1" t="s">
        <v>2879</v>
      </c>
    </row>
    <row r="506" spans="1:72" ht="13.5" customHeight="1">
      <c r="A506" s="3" t="str">
        <f>HYPERLINK("http://kyu.snu.ac.kr/sdhj/index.jsp?type=hj/GK14607_00IH_0001_0128.jpg","1783_성평곡면_128")</f>
        <v>1783_성평곡면_128</v>
      </c>
      <c r="B506" s="2">
        <v>1783</v>
      </c>
      <c r="C506" s="2" t="s">
        <v>4854</v>
      </c>
      <c r="D506" s="2" t="s">
        <v>4855</v>
      </c>
      <c r="E506" s="2">
        <v>505</v>
      </c>
      <c r="F506" s="1">
        <v>2</v>
      </c>
      <c r="G506" s="1" t="s">
        <v>557</v>
      </c>
      <c r="H506" s="1" t="s">
        <v>4853</v>
      </c>
      <c r="I506" s="1">
        <v>13</v>
      </c>
      <c r="J506" s="1" t="s">
        <v>1141</v>
      </c>
      <c r="K506" s="1" t="s">
        <v>4186</v>
      </c>
      <c r="L506" s="1">
        <v>1</v>
      </c>
      <c r="M506" s="2" t="s">
        <v>4682</v>
      </c>
      <c r="N506" s="2" t="s">
        <v>4683</v>
      </c>
      <c r="T506" s="1" t="s">
        <v>4209</v>
      </c>
      <c r="U506" s="1" t="s">
        <v>979</v>
      </c>
      <c r="V506" s="1" t="s">
        <v>2331</v>
      </c>
      <c r="W506" s="1" t="s">
        <v>1142</v>
      </c>
      <c r="X506" s="1" t="s">
        <v>2372</v>
      </c>
      <c r="Y506" s="1" t="s">
        <v>1143</v>
      </c>
      <c r="Z506" s="1" t="s">
        <v>2638</v>
      </c>
      <c r="AC506" s="1">
        <v>45</v>
      </c>
      <c r="AD506" s="1" t="s">
        <v>291</v>
      </c>
      <c r="AE506" s="1" t="s">
        <v>2869</v>
      </c>
      <c r="AJ506" s="1" t="s">
        <v>17</v>
      </c>
      <c r="AK506" s="1" t="s">
        <v>2920</v>
      </c>
      <c r="AL506" s="1" t="s">
        <v>608</v>
      </c>
      <c r="AM506" s="1" t="s">
        <v>2927</v>
      </c>
      <c r="AT506" s="1" t="s">
        <v>979</v>
      </c>
      <c r="AU506" s="1" t="s">
        <v>2331</v>
      </c>
      <c r="AV506" s="1" t="s">
        <v>1144</v>
      </c>
      <c r="AW506" s="1" t="s">
        <v>4345</v>
      </c>
      <c r="BG506" s="1" t="s">
        <v>68</v>
      </c>
      <c r="BH506" s="1" t="s">
        <v>4223</v>
      </c>
      <c r="BI506" s="1" t="s">
        <v>1145</v>
      </c>
      <c r="BJ506" s="1" t="s">
        <v>3137</v>
      </c>
      <c r="BK506" s="1" t="s">
        <v>628</v>
      </c>
      <c r="BL506" s="1" t="s">
        <v>3574</v>
      </c>
      <c r="BM506" s="1" t="s">
        <v>1146</v>
      </c>
      <c r="BN506" s="1" t="s">
        <v>3456</v>
      </c>
      <c r="BO506" s="1" t="s">
        <v>42</v>
      </c>
      <c r="BP506" s="1" t="s">
        <v>2282</v>
      </c>
      <c r="BQ506" s="1" t="s">
        <v>1147</v>
      </c>
      <c r="BR506" s="1" t="s">
        <v>3914</v>
      </c>
      <c r="BS506" s="1" t="s">
        <v>48</v>
      </c>
      <c r="BT506" s="1" t="s">
        <v>4339</v>
      </c>
    </row>
    <row r="507" spans="1:72" ht="13.5" customHeight="1">
      <c r="A507" s="3" t="str">
        <f>HYPERLINK("http://kyu.snu.ac.kr/sdhj/index.jsp?type=hj/GK14607_00IH_0001_0128.jpg","1783_성평곡면_128")</f>
        <v>1783_성평곡면_128</v>
      </c>
      <c r="B507" s="2">
        <v>1783</v>
      </c>
      <c r="C507" s="2" t="s">
        <v>4854</v>
      </c>
      <c r="D507" s="2" t="s">
        <v>4855</v>
      </c>
      <c r="E507" s="2">
        <v>506</v>
      </c>
      <c r="F507" s="1">
        <v>2</v>
      </c>
      <c r="G507" s="1" t="s">
        <v>557</v>
      </c>
      <c r="H507" s="1" t="s">
        <v>4853</v>
      </c>
      <c r="I507" s="1">
        <v>13</v>
      </c>
      <c r="L507" s="1">
        <v>1</v>
      </c>
      <c r="M507" s="2" t="s">
        <v>4682</v>
      </c>
      <c r="N507" s="2" t="s">
        <v>4683</v>
      </c>
      <c r="S507" s="1" t="s">
        <v>72</v>
      </c>
      <c r="T507" s="1" t="s">
        <v>2252</v>
      </c>
      <c r="AF507" s="1" t="s">
        <v>171</v>
      </c>
      <c r="AG507" s="1" t="s">
        <v>2877</v>
      </c>
    </row>
    <row r="508" spans="1:72" ht="13.5" customHeight="1">
      <c r="A508" s="3" t="str">
        <f>HYPERLINK("http://kyu.snu.ac.kr/sdhj/index.jsp?type=hj/GK14607_00IH_0001_0128.jpg","1783_성평곡면_128")</f>
        <v>1783_성평곡면_128</v>
      </c>
      <c r="B508" s="2">
        <v>1783</v>
      </c>
      <c r="C508" s="2" t="s">
        <v>4854</v>
      </c>
      <c r="D508" s="2" t="s">
        <v>4855</v>
      </c>
      <c r="E508" s="2">
        <v>507</v>
      </c>
      <c r="F508" s="1">
        <v>2</v>
      </c>
      <c r="G508" s="1" t="s">
        <v>557</v>
      </c>
      <c r="H508" s="1" t="s">
        <v>4853</v>
      </c>
      <c r="I508" s="1">
        <v>13</v>
      </c>
      <c r="L508" s="1">
        <v>1</v>
      </c>
      <c r="M508" s="2" t="s">
        <v>4682</v>
      </c>
      <c r="N508" s="2" t="s">
        <v>4683</v>
      </c>
      <c r="S508" s="1" t="s">
        <v>49</v>
      </c>
      <c r="T508" s="1" t="s">
        <v>2251</v>
      </c>
      <c r="W508" s="1" t="s">
        <v>95</v>
      </c>
      <c r="X508" s="1" t="s">
        <v>2378</v>
      </c>
      <c r="Y508" s="1" t="s">
        <v>172</v>
      </c>
      <c r="Z508" s="1" t="s">
        <v>2387</v>
      </c>
      <c r="AC508" s="1">
        <v>23</v>
      </c>
      <c r="AD508" s="1" t="s">
        <v>176</v>
      </c>
      <c r="AE508" s="1" t="s">
        <v>2821</v>
      </c>
      <c r="AJ508" s="1" t="s">
        <v>17</v>
      </c>
      <c r="AK508" s="1" t="s">
        <v>2920</v>
      </c>
      <c r="AL508" s="1" t="s">
        <v>118</v>
      </c>
      <c r="AM508" s="1" t="s">
        <v>2944</v>
      </c>
      <c r="AT508" s="1" t="s">
        <v>42</v>
      </c>
      <c r="AU508" s="1" t="s">
        <v>2282</v>
      </c>
      <c r="AV508" s="1" t="s">
        <v>349</v>
      </c>
      <c r="AW508" s="1" t="s">
        <v>2514</v>
      </c>
      <c r="BG508" s="1" t="s">
        <v>168</v>
      </c>
      <c r="BH508" s="1" t="s">
        <v>2980</v>
      </c>
      <c r="BI508" s="1" t="s">
        <v>621</v>
      </c>
      <c r="BJ508" s="1" t="s">
        <v>2396</v>
      </c>
      <c r="BK508" s="1" t="s">
        <v>563</v>
      </c>
      <c r="BL508" s="1" t="s">
        <v>2974</v>
      </c>
      <c r="BM508" s="1" t="s">
        <v>1148</v>
      </c>
      <c r="BN508" s="1" t="s">
        <v>3711</v>
      </c>
      <c r="BO508" s="1" t="s">
        <v>1149</v>
      </c>
      <c r="BP508" s="1" t="s">
        <v>3798</v>
      </c>
      <c r="BQ508" s="1" t="s">
        <v>1150</v>
      </c>
      <c r="BR508" s="1" t="s">
        <v>4469</v>
      </c>
      <c r="BS508" s="1" t="s">
        <v>222</v>
      </c>
      <c r="BT508" s="1" t="s">
        <v>2925</v>
      </c>
    </row>
    <row r="509" spans="1:72" ht="13.5" customHeight="1">
      <c r="A509" s="3" t="str">
        <f>HYPERLINK("http://kyu.snu.ac.kr/sdhj/index.jsp?type=hj/GK14607_00IH_0001_0128.jpg","1783_성평곡면_128")</f>
        <v>1783_성평곡면_128</v>
      </c>
      <c r="B509" s="2">
        <v>1783</v>
      </c>
      <c r="C509" s="2" t="s">
        <v>4854</v>
      </c>
      <c r="D509" s="2" t="s">
        <v>4855</v>
      </c>
      <c r="E509" s="2">
        <v>508</v>
      </c>
      <c r="F509" s="1">
        <v>2</v>
      </c>
      <c r="G509" s="1" t="s">
        <v>557</v>
      </c>
      <c r="H509" s="1" t="s">
        <v>4853</v>
      </c>
      <c r="I509" s="1">
        <v>13</v>
      </c>
      <c r="L509" s="1">
        <v>2</v>
      </c>
      <c r="M509" s="2" t="s">
        <v>4684</v>
      </c>
      <c r="N509" s="2" t="s">
        <v>4685</v>
      </c>
      <c r="Q509" s="1" t="s">
        <v>1151</v>
      </c>
      <c r="R509" s="1" t="s">
        <v>4204</v>
      </c>
      <c r="T509" s="1" t="s">
        <v>4209</v>
      </c>
      <c r="W509" s="1" t="s">
        <v>50</v>
      </c>
      <c r="X509" s="1" t="s">
        <v>2356</v>
      </c>
      <c r="Y509" s="1" t="s">
        <v>10</v>
      </c>
      <c r="Z509" s="1" t="s">
        <v>2386</v>
      </c>
      <c r="AC509" s="1">
        <v>56</v>
      </c>
      <c r="AD509" s="1" t="s">
        <v>112</v>
      </c>
      <c r="AE509" s="1" t="s">
        <v>2830</v>
      </c>
      <c r="AJ509" s="1" t="s">
        <v>17</v>
      </c>
      <c r="AK509" s="1" t="s">
        <v>2920</v>
      </c>
      <c r="AL509" s="1" t="s">
        <v>52</v>
      </c>
      <c r="AM509" s="1" t="s">
        <v>2899</v>
      </c>
      <c r="AT509" s="1" t="s">
        <v>789</v>
      </c>
      <c r="AU509" s="1" t="s">
        <v>2294</v>
      </c>
      <c r="AV509" s="1" t="s">
        <v>958</v>
      </c>
      <c r="AW509" s="1" t="s">
        <v>3149</v>
      </c>
      <c r="BG509" s="1" t="s">
        <v>789</v>
      </c>
      <c r="BH509" s="1" t="s">
        <v>2294</v>
      </c>
      <c r="BI509" s="1" t="s">
        <v>959</v>
      </c>
      <c r="BJ509" s="1" t="s">
        <v>3468</v>
      </c>
      <c r="BK509" s="1" t="s">
        <v>789</v>
      </c>
      <c r="BL509" s="1" t="s">
        <v>2294</v>
      </c>
      <c r="BM509" s="1" t="s">
        <v>692</v>
      </c>
      <c r="BN509" s="1" t="s">
        <v>3710</v>
      </c>
      <c r="BO509" s="1" t="s">
        <v>789</v>
      </c>
      <c r="BP509" s="1" t="s">
        <v>2294</v>
      </c>
      <c r="BQ509" s="1" t="s">
        <v>961</v>
      </c>
      <c r="BR509" s="1" t="s">
        <v>4512</v>
      </c>
      <c r="BS509" s="1" t="s">
        <v>551</v>
      </c>
      <c r="BT509" s="1" t="s">
        <v>4340</v>
      </c>
    </row>
    <row r="510" spans="1:72" ht="13.5" customHeight="1">
      <c r="A510" s="3" t="str">
        <f>HYPERLINK("http://kyu.snu.ac.kr/sdhj/index.jsp?type=hj/GK14607_00IH_0001_0128.jpg","1783_성평곡면_128")</f>
        <v>1783_성평곡면_128</v>
      </c>
      <c r="B510" s="2">
        <v>1783</v>
      </c>
      <c r="C510" s="2" t="s">
        <v>4854</v>
      </c>
      <c r="D510" s="2" t="s">
        <v>4855</v>
      </c>
      <c r="E510" s="2">
        <v>509</v>
      </c>
      <c r="F510" s="1">
        <v>2</v>
      </c>
      <c r="G510" s="1" t="s">
        <v>557</v>
      </c>
      <c r="H510" s="1" t="s">
        <v>4853</v>
      </c>
      <c r="I510" s="1">
        <v>13</v>
      </c>
      <c r="L510" s="1">
        <v>2</v>
      </c>
      <c r="M510" s="2" t="s">
        <v>4684</v>
      </c>
      <c r="N510" s="2" t="s">
        <v>4685</v>
      </c>
      <c r="S510" s="1" t="s">
        <v>57</v>
      </c>
      <c r="T510" s="1" t="s">
        <v>2250</v>
      </c>
      <c r="Y510" s="1" t="s">
        <v>172</v>
      </c>
      <c r="Z510" s="1" t="s">
        <v>2387</v>
      </c>
      <c r="AF510" s="1" t="s">
        <v>589</v>
      </c>
      <c r="AG510" s="1" t="s">
        <v>2883</v>
      </c>
    </row>
    <row r="511" spans="1:72" ht="13.5" customHeight="1">
      <c r="A511" s="3" t="str">
        <f>HYPERLINK("http://kyu.snu.ac.kr/sdhj/index.jsp?type=hj/GK14607_00IH_0001_0128.jpg","1783_성평곡면_128")</f>
        <v>1783_성평곡면_128</v>
      </c>
      <c r="B511" s="2">
        <v>1783</v>
      </c>
      <c r="C511" s="2" t="s">
        <v>4854</v>
      </c>
      <c r="D511" s="2" t="s">
        <v>4855</v>
      </c>
      <c r="E511" s="2">
        <v>510</v>
      </c>
      <c r="F511" s="1">
        <v>2</v>
      </c>
      <c r="G511" s="1" t="s">
        <v>557</v>
      </c>
      <c r="H511" s="1" t="s">
        <v>4853</v>
      </c>
      <c r="I511" s="1">
        <v>13</v>
      </c>
      <c r="L511" s="1">
        <v>2</v>
      </c>
      <c r="M511" s="2" t="s">
        <v>4684</v>
      </c>
      <c r="N511" s="2" t="s">
        <v>4685</v>
      </c>
      <c r="S511" s="1" t="s">
        <v>57</v>
      </c>
      <c r="T511" s="1" t="s">
        <v>2250</v>
      </c>
      <c r="Y511" s="1" t="s">
        <v>172</v>
      </c>
      <c r="Z511" s="1" t="s">
        <v>2387</v>
      </c>
      <c r="AC511" s="1">
        <v>20</v>
      </c>
      <c r="AD511" s="1" t="s">
        <v>73</v>
      </c>
      <c r="AE511" s="1" t="s">
        <v>2599</v>
      </c>
    </row>
    <row r="512" spans="1:72" ht="13.5" customHeight="1">
      <c r="A512" s="3" t="str">
        <f>HYPERLINK("http://kyu.snu.ac.kr/sdhj/index.jsp?type=hj/GK14607_00IH_0001_0128.jpg","1783_성평곡면_128")</f>
        <v>1783_성평곡면_128</v>
      </c>
      <c r="B512" s="2">
        <v>1783</v>
      </c>
      <c r="C512" s="2" t="s">
        <v>4854</v>
      </c>
      <c r="D512" s="2" t="s">
        <v>4855</v>
      </c>
      <c r="E512" s="2">
        <v>511</v>
      </c>
      <c r="F512" s="1">
        <v>2</v>
      </c>
      <c r="G512" s="1" t="s">
        <v>557</v>
      </c>
      <c r="H512" s="1" t="s">
        <v>4853</v>
      </c>
      <c r="I512" s="1">
        <v>13</v>
      </c>
      <c r="L512" s="1">
        <v>2</v>
      </c>
      <c r="M512" s="2" t="s">
        <v>4684</v>
      </c>
      <c r="N512" s="2" t="s">
        <v>4685</v>
      </c>
      <c r="S512" s="1" t="s">
        <v>57</v>
      </c>
      <c r="T512" s="1" t="s">
        <v>2250</v>
      </c>
      <c r="Y512" s="1" t="s">
        <v>172</v>
      </c>
      <c r="Z512" s="1" t="s">
        <v>2387</v>
      </c>
      <c r="AC512" s="1">
        <v>15</v>
      </c>
      <c r="AD512" s="1" t="s">
        <v>58</v>
      </c>
      <c r="AE512" s="1" t="s">
        <v>2839</v>
      </c>
    </row>
    <row r="513" spans="1:72" ht="13.5" customHeight="1">
      <c r="A513" s="3" t="str">
        <f>HYPERLINK("http://kyu.snu.ac.kr/sdhj/index.jsp?type=hj/GK14607_00IH_0001_0128.jpg","1783_성평곡면_128")</f>
        <v>1783_성평곡면_128</v>
      </c>
      <c r="B513" s="2">
        <v>1783</v>
      </c>
      <c r="C513" s="2" t="s">
        <v>4854</v>
      </c>
      <c r="D513" s="2" t="s">
        <v>4855</v>
      </c>
      <c r="E513" s="2">
        <v>512</v>
      </c>
      <c r="F513" s="1">
        <v>2</v>
      </c>
      <c r="G513" s="1" t="s">
        <v>557</v>
      </c>
      <c r="H513" s="1" t="s">
        <v>4853</v>
      </c>
      <c r="I513" s="1">
        <v>13</v>
      </c>
      <c r="L513" s="1">
        <v>3</v>
      </c>
      <c r="M513" s="2" t="s">
        <v>4686</v>
      </c>
      <c r="N513" s="2" t="s">
        <v>4687</v>
      </c>
      <c r="T513" s="1" t="s">
        <v>4209</v>
      </c>
      <c r="U513" s="1" t="s">
        <v>825</v>
      </c>
      <c r="V513" s="1" t="s">
        <v>2330</v>
      </c>
      <c r="W513" s="1" t="s">
        <v>258</v>
      </c>
      <c r="X513" s="1" t="s">
        <v>2350</v>
      </c>
      <c r="Y513" s="1" t="s">
        <v>1152</v>
      </c>
      <c r="Z513" s="1" t="s">
        <v>2569</v>
      </c>
      <c r="AC513" s="1">
        <v>33</v>
      </c>
      <c r="AD513" s="1" t="s">
        <v>662</v>
      </c>
      <c r="AE513" s="1" t="s">
        <v>2859</v>
      </c>
      <c r="AJ513" s="1" t="s">
        <v>17</v>
      </c>
      <c r="AK513" s="1" t="s">
        <v>2920</v>
      </c>
      <c r="AL513" s="1" t="s">
        <v>259</v>
      </c>
      <c r="AM513" s="1" t="s">
        <v>2929</v>
      </c>
      <c r="AT513" s="1" t="s">
        <v>42</v>
      </c>
      <c r="AU513" s="1" t="s">
        <v>2282</v>
      </c>
      <c r="AV513" s="1" t="s">
        <v>1153</v>
      </c>
      <c r="AW513" s="1" t="s">
        <v>2479</v>
      </c>
      <c r="BG513" s="1" t="s">
        <v>42</v>
      </c>
      <c r="BH513" s="1" t="s">
        <v>2282</v>
      </c>
      <c r="BI513" s="1" t="s">
        <v>1154</v>
      </c>
      <c r="BJ513" s="1" t="s">
        <v>3467</v>
      </c>
      <c r="BK513" s="1" t="s">
        <v>168</v>
      </c>
      <c r="BL513" s="1" t="s">
        <v>2980</v>
      </c>
      <c r="BM513" s="1" t="s">
        <v>1155</v>
      </c>
      <c r="BN513" s="1" t="s">
        <v>3466</v>
      </c>
      <c r="BQ513" s="1" t="s">
        <v>1156</v>
      </c>
      <c r="BR513" s="1" t="s">
        <v>4418</v>
      </c>
      <c r="BS513" s="1" t="s">
        <v>48</v>
      </c>
      <c r="BT513" s="1" t="s">
        <v>4339</v>
      </c>
    </row>
    <row r="514" spans="1:72" ht="13.5" customHeight="1">
      <c r="A514" s="3" t="str">
        <f>HYPERLINK("http://kyu.snu.ac.kr/sdhj/index.jsp?type=hj/GK14607_00IH_0001_0128.jpg","1783_성평곡면_128")</f>
        <v>1783_성평곡면_128</v>
      </c>
      <c r="B514" s="2">
        <v>1783</v>
      </c>
      <c r="C514" s="2" t="s">
        <v>4854</v>
      </c>
      <c r="D514" s="2" t="s">
        <v>4855</v>
      </c>
      <c r="E514" s="2">
        <v>513</v>
      </c>
      <c r="F514" s="1">
        <v>2</v>
      </c>
      <c r="G514" s="1" t="s">
        <v>557</v>
      </c>
      <c r="H514" s="1" t="s">
        <v>4853</v>
      </c>
      <c r="I514" s="1">
        <v>13</v>
      </c>
      <c r="L514" s="1">
        <v>3</v>
      </c>
      <c r="M514" s="2" t="s">
        <v>4686</v>
      </c>
      <c r="N514" s="2" t="s">
        <v>4687</v>
      </c>
      <c r="S514" s="1" t="s">
        <v>74</v>
      </c>
      <c r="T514" s="1" t="s">
        <v>2255</v>
      </c>
      <c r="Y514" s="1" t="s">
        <v>172</v>
      </c>
      <c r="Z514" s="1" t="s">
        <v>2387</v>
      </c>
      <c r="AF514" s="1" t="s">
        <v>589</v>
      </c>
      <c r="AG514" s="1" t="s">
        <v>2883</v>
      </c>
    </row>
    <row r="515" spans="1:72" ht="13.5" customHeight="1">
      <c r="A515" s="3" t="str">
        <f>HYPERLINK("http://kyu.snu.ac.kr/sdhj/index.jsp?type=hj/GK14607_00IH_0001_0128.jpg","1783_성평곡면_128")</f>
        <v>1783_성평곡면_128</v>
      </c>
      <c r="B515" s="2">
        <v>1783</v>
      </c>
      <c r="C515" s="2" t="s">
        <v>4854</v>
      </c>
      <c r="D515" s="2" t="s">
        <v>4855</v>
      </c>
      <c r="E515" s="2">
        <v>514</v>
      </c>
      <c r="F515" s="1">
        <v>2</v>
      </c>
      <c r="G515" s="1" t="s">
        <v>557</v>
      </c>
      <c r="H515" s="1" t="s">
        <v>4853</v>
      </c>
      <c r="I515" s="1">
        <v>13</v>
      </c>
      <c r="L515" s="1">
        <v>3</v>
      </c>
      <c r="M515" s="2" t="s">
        <v>4686</v>
      </c>
      <c r="N515" s="2" t="s">
        <v>4687</v>
      </c>
      <c r="S515" s="1" t="s">
        <v>72</v>
      </c>
      <c r="T515" s="1" t="s">
        <v>2252</v>
      </c>
      <c r="W515" s="1" t="s">
        <v>87</v>
      </c>
      <c r="X515" s="1" t="s">
        <v>4231</v>
      </c>
      <c r="Y515" s="1" t="s">
        <v>172</v>
      </c>
      <c r="Z515" s="1" t="s">
        <v>2387</v>
      </c>
      <c r="AF515" s="1" t="s">
        <v>171</v>
      </c>
      <c r="AG515" s="1" t="s">
        <v>2877</v>
      </c>
    </row>
    <row r="516" spans="1:72" ht="13.5" customHeight="1">
      <c r="A516" s="3" t="str">
        <f>HYPERLINK("http://kyu.snu.ac.kr/sdhj/index.jsp?type=hj/GK14607_00IH_0001_0128.jpg","1783_성평곡면_128")</f>
        <v>1783_성평곡면_128</v>
      </c>
      <c r="B516" s="2">
        <v>1783</v>
      </c>
      <c r="C516" s="2" t="s">
        <v>4854</v>
      </c>
      <c r="D516" s="2" t="s">
        <v>4855</v>
      </c>
      <c r="E516" s="2">
        <v>515</v>
      </c>
      <c r="F516" s="1">
        <v>2</v>
      </c>
      <c r="G516" s="1" t="s">
        <v>557</v>
      </c>
      <c r="H516" s="1" t="s">
        <v>4853</v>
      </c>
      <c r="I516" s="1">
        <v>13</v>
      </c>
      <c r="L516" s="1">
        <v>4</v>
      </c>
      <c r="M516" s="2" t="s">
        <v>1141</v>
      </c>
      <c r="N516" s="2" t="s">
        <v>4186</v>
      </c>
      <c r="T516" s="1" t="s">
        <v>4209</v>
      </c>
      <c r="U516" s="1" t="s">
        <v>559</v>
      </c>
      <c r="V516" s="1" t="s">
        <v>2329</v>
      </c>
      <c r="W516" s="1" t="s">
        <v>87</v>
      </c>
      <c r="X516" s="1" t="s">
        <v>4231</v>
      </c>
      <c r="Y516" s="1" t="s">
        <v>1157</v>
      </c>
      <c r="Z516" s="1" t="s">
        <v>2637</v>
      </c>
      <c r="AC516" s="1">
        <v>48</v>
      </c>
      <c r="AD516" s="1" t="s">
        <v>51</v>
      </c>
      <c r="AE516" s="1" t="s">
        <v>2849</v>
      </c>
      <c r="AJ516" s="1" t="s">
        <v>17</v>
      </c>
      <c r="AK516" s="1" t="s">
        <v>2920</v>
      </c>
      <c r="AL516" s="1" t="s">
        <v>48</v>
      </c>
      <c r="AM516" s="1" t="s">
        <v>4339</v>
      </c>
      <c r="AT516" s="1" t="s">
        <v>203</v>
      </c>
      <c r="AU516" s="1" t="s">
        <v>2972</v>
      </c>
      <c r="AV516" s="1" t="s">
        <v>1158</v>
      </c>
      <c r="AW516" s="1" t="s">
        <v>3148</v>
      </c>
      <c r="BG516" s="1" t="s">
        <v>203</v>
      </c>
      <c r="BH516" s="1" t="s">
        <v>2972</v>
      </c>
      <c r="BI516" s="1" t="s">
        <v>1155</v>
      </c>
      <c r="BJ516" s="1" t="s">
        <v>3466</v>
      </c>
      <c r="BK516" s="1" t="s">
        <v>168</v>
      </c>
      <c r="BL516" s="1" t="s">
        <v>2980</v>
      </c>
      <c r="BM516" s="1" t="s">
        <v>655</v>
      </c>
      <c r="BN516" s="1" t="s">
        <v>4371</v>
      </c>
      <c r="BO516" s="1" t="s">
        <v>203</v>
      </c>
      <c r="BP516" s="1" t="s">
        <v>2972</v>
      </c>
      <c r="BQ516" s="1" t="s">
        <v>1159</v>
      </c>
      <c r="BR516" s="1" t="s">
        <v>4460</v>
      </c>
      <c r="BS516" s="1" t="s">
        <v>1160</v>
      </c>
      <c r="BT516" s="1" t="s">
        <v>4005</v>
      </c>
    </row>
    <row r="517" spans="1:72" ht="13.5" customHeight="1">
      <c r="A517" s="3" t="str">
        <f>HYPERLINK("http://kyu.snu.ac.kr/sdhj/index.jsp?type=hj/GK14607_00IH_0001_0128.jpg","1783_성평곡면_128")</f>
        <v>1783_성평곡면_128</v>
      </c>
      <c r="B517" s="2">
        <v>1783</v>
      </c>
      <c r="C517" s="2" t="s">
        <v>4854</v>
      </c>
      <c r="D517" s="2" t="s">
        <v>4855</v>
      </c>
      <c r="E517" s="2">
        <v>516</v>
      </c>
      <c r="F517" s="1">
        <v>2</v>
      </c>
      <c r="G517" s="1" t="s">
        <v>557</v>
      </c>
      <c r="H517" s="1" t="s">
        <v>4853</v>
      </c>
      <c r="I517" s="1">
        <v>13</v>
      </c>
      <c r="L517" s="1">
        <v>4</v>
      </c>
      <c r="M517" s="2" t="s">
        <v>1141</v>
      </c>
      <c r="N517" s="2" t="s">
        <v>4186</v>
      </c>
      <c r="S517" s="1" t="s">
        <v>49</v>
      </c>
      <c r="T517" s="1" t="s">
        <v>2251</v>
      </c>
      <c r="W517" s="1" t="s">
        <v>764</v>
      </c>
      <c r="X517" s="1" t="s">
        <v>2363</v>
      </c>
      <c r="Y517" s="1" t="s">
        <v>172</v>
      </c>
      <c r="Z517" s="1" t="s">
        <v>2387</v>
      </c>
      <c r="AC517" s="1">
        <v>48</v>
      </c>
      <c r="AD517" s="1" t="s">
        <v>51</v>
      </c>
      <c r="AE517" s="1" t="s">
        <v>2849</v>
      </c>
      <c r="AJ517" s="1" t="s">
        <v>17</v>
      </c>
      <c r="AK517" s="1" t="s">
        <v>2920</v>
      </c>
      <c r="AL517" s="1" t="s">
        <v>48</v>
      </c>
      <c r="AM517" s="1" t="s">
        <v>4339</v>
      </c>
      <c r="AT517" s="1" t="s">
        <v>42</v>
      </c>
      <c r="AU517" s="1" t="s">
        <v>2282</v>
      </c>
      <c r="AV517" s="1" t="s">
        <v>766</v>
      </c>
      <c r="AW517" s="1" t="s">
        <v>3147</v>
      </c>
      <c r="BG517" s="1" t="s">
        <v>42</v>
      </c>
      <c r="BH517" s="1" t="s">
        <v>2282</v>
      </c>
      <c r="BI517" s="1" t="s">
        <v>767</v>
      </c>
      <c r="BJ517" s="1" t="s">
        <v>3465</v>
      </c>
      <c r="BK517" s="1" t="s">
        <v>42</v>
      </c>
      <c r="BL517" s="1" t="s">
        <v>2282</v>
      </c>
      <c r="BM517" s="1" t="s">
        <v>1074</v>
      </c>
      <c r="BN517" s="1" t="s">
        <v>3709</v>
      </c>
      <c r="BQ517" s="1" t="s">
        <v>769</v>
      </c>
      <c r="BR517" s="1" t="s">
        <v>4494</v>
      </c>
      <c r="BS517" s="1" t="s">
        <v>137</v>
      </c>
      <c r="BT517" s="1" t="s">
        <v>2761</v>
      </c>
    </row>
    <row r="518" spans="1:72" ht="13.5" customHeight="1">
      <c r="A518" s="3" t="str">
        <f>HYPERLINK("http://kyu.snu.ac.kr/sdhj/index.jsp?type=hj/GK14607_00IH_0001_0128.jpg","1783_성평곡면_128")</f>
        <v>1783_성평곡면_128</v>
      </c>
      <c r="B518" s="2">
        <v>1783</v>
      </c>
      <c r="C518" s="2" t="s">
        <v>4854</v>
      </c>
      <c r="D518" s="2" t="s">
        <v>4855</v>
      </c>
      <c r="E518" s="2">
        <v>517</v>
      </c>
      <c r="F518" s="1">
        <v>2</v>
      </c>
      <c r="G518" s="1" t="s">
        <v>557</v>
      </c>
      <c r="H518" s="1" t="s">
        <v>4853</v>
      </c>
      <c r="I518" s="1">
        <v>13</v>
      </c>
      <c r="L518" s="1">
        <v>4</v>
      </c>
      <c r="M518" s="2" t="s">
        <v>1141</v>
      </c>
      <c r="N518" s="2" t="s">
        <v>4186</v>
      </c>
      <c r="S518" s="1" t="s">
        <v>57</v>
      </c>
      <c r="T518" s="1" t="s">
        <v>2250</v>
      </c>
      <c r="Y518" s="1" t="s">
        <v>172</v>
      </c>
      <c r="Z518" s="1" t="s">
        <v>2387</v>
      </c>
      <c r="AC518" s="1">
        <v>20</v>
      </c>
      <c r="AD518" s="1" t="s">
        <v>75</v>
      </c>
      <c r="AE518" s="1" t="s">
        <v>2852</v>
      </c>
    </row>
    <row r="519" spans="1:72" ht="13.5" customHeight="1">
      <c r="A519" s="3" t="str">
        <f>HYPERLINK("http://kyu.snu.ac.kr/sdhj/index.jsp?type=hj/GK14607_00IH_0001_0128.jpg","1783_성평곡면_128")</f>
        <v>1783_성평곡면_128</v>
      </c>
      <c r="B519" s="2">
        <v>1783</v>
      </c>
      <c r="C519" s="2" t="s">
        <v>4854</v>
      </c>
      <c r="D519" s="2" t="s">
        <v>4855</v>
      </c>
      <c r="E519" s="2">
        <v>518</v>
      </c>
      <c r="F519" s="1">
        <v>2</v>
      </c>
      <c r="G519" s="1" t="s">
        <v>557</v>
      </c>
      <c r="H519" s="1" t="s">
        <v>4853</v>
      </c>
      <c r="I519" s="1">
        <v>13</v>
      </c>
      <c r="L519" s="1">
        <v>4</v>
      </c>
      <c r="M519" s="2" t="s">
        <v>1141</v>
      </c>
      <c r="N519" s="2" t="s">
        <v>4186</v>
      </c>
      <c r="S519" s="1" t="s">
        <v>72</v>
      </c>
      <c r="T519" s="1" t="s">
        <v>2252</v>
      </c>
      <c r="W519" s="1" t="s">
        <v>1161</v>
      </c>
      <c r="X519" s="1" t="s">
        <v>4235</v>
      </c>
      <c r="Y519" s="1" t="s">
        <v>10</v>
      </c>
      <c r="Z519" s="1" t="s">
        <v>2386</v>
      </c>
      <c r="AC519" s="1">
        <v>87</v>
      </c>
      <c r="AD519" s="1" t="s">
        <v>156</v>
      </c>
      <c r="AE519" s="1" t="s">
        <v>2868</v>
      </c>
    </row>
    <row r="520" spans="1:72" ht="13.5" customHeight="1">
      <c r="A520" s="3" t="str">
        <f>HYPERLINK("http://kyu.snu.ac.kr/sdhj/index.jsp?type=hj/GK14607_00IH_0001_0128.jpg","1783_성평곡면_128")</f>
        <v>1783_성평곡면_128</v>
      </c>
      <c r="B520" s="2">
        <v>1783</v>
      </c>
      <c r="C520" s="2" t="s">
        <v>4854</v>
      </c>
      <c r="D520" s="2" t="s">
        <v>4855</v>
      </c>
      <c r="E520" s="2">
        <v>519</v>
      </c>
      <c r="F520" s="1">
        <v>2</v>
      </c>
      <c r="G520" s="1" t="s">
        <v>557</v>
      </c>
      <c r="H520" s="1" t="s">
        <v>4853</v>
      </c>
      <c r="I520" s="1">
        <v>13</v>
      </c>
      <c r="L520" s="1">
        <v>5</v>
      </c>
      <c r="M520" s="2" t="s">
        <v>4688</v>
      </c>
      <c r="N520" s="2" t="s">
        <v>4689</v>
      </c>
      <c r="Q520" s="1" t="s">
        <v>1162</v>
      </c>
      <c r="R520" s="1" t="s">
        <v>4202</v>
      </c>
      <c r="T520" s="1" t="s">
        <v>4209</v>
      </c>
      <c r="U520" s="1" t="s">
        <v>1163</v>
      </c>
      <c r="V520" s="1" t="s">
        <v>2328</v>
      </c>
      <c r="W520" s="1" t="s">
        <v>87</v>
      </c>
      <c r="X520" s="1" t="s">
        <v>4231</v>
      </c>
      <c r="Y520" s="1" t="s">
        <v>1164</v>
      </c>
      <c r="Z520" s="1" t="s">
        <v>2636</v>
      </c>
      <c r="AC520" s="1">
        <v>20</v>
      </c>
      <c r="AD520" s="1" t="s">
        <v>158</v>
      </c>
      <c r="AE520" s="1" t="s">
        <v>2848</v>
      </c>
      <c r="AJ520" s="1" t="s">
        <v>17</v>
      </c>
      <c r="AK520" s="1" t="s">
        <v>2920</v>
      </c>
      <c r="AL520" s="1" t="s">
        <v>48</v>
      </c>
      <c r="AM520" s="1" t="s">
        <v>4339</v>
      </c>
      <c r="AT520" s="1" t="s">
        <v>166</v>
      </c>
      <c r="AU520" s="1" t="s">
        <v>2335</v>
      </c>
      <c r="AV520" s="1" t="s">
        <v>1165</v>
      </c>
      <c r="AW520" s="1" t="s">
        <v>3146</v>
      </c>
      <c r="BG520" s="1" t="s">
        <v>45</v>
      </c>
      <c r="BH520" s="1" t="s">
        <v>2316</v>
      </c>
      <c r="BI520" s="1" t="s">
        <v>1166</v>
      </c>
      <c r="BJ520" s="1" t="s">
        <v>3464</v>
      </c>
      <c r="BK520" s="1" t="s">
        <v>45</v>
      </c>
      <c r="BL520" s="1" t="s">
        <v>2316</v>
      </c>
      <c r="BM520" s="1" t="s">
        <v>1167</v>
      </c>
      <c r="BN520" s="1" t="s">
        <v>3708</v>
      </c>
      <c r="BO520" s="1" t="s">
        <v>45</v>
      </c>
      <c r="BP520" s="1" t="s">
        <v>2316</v>
      </c>
      <c r="BQ520" s="1" t="s">
        <v>1168</v>
      </c>
      <c r="BR520" s="1" t="s">
        <v>3913</v>
      </c>
      <c r="BS520" s="1" t="s">
        <v>185</v>
      </c>
      <c r="BT520" s="1" t="s">
        <v>2934</v>
      </c>
    </row>
    <row r="521" spans="1:72" ht="13.5" customHeight="1">
      <c r="A521" s="3" t="str">
        <f>HYPERLINK("http://kyu.snu.ac.kr/sdhj/index.jsp?type=hj/GK14607_00IH_0001_0128.jpg","1783_성평곡면_128")</f>
        <v>1783_성평곡면_128</v>
      </c>
      <c r="B521" s="2">
        <v>1783</v>
      </c>
      <c r="C521" s="2" t="s">
        <v>4854</v>
      </c>
      <c r="D521" s="2" t="s">
        <v>4855</v>
      </c>
      <c r="E521" s="2">
        <v>520</v>
      </c>
      <c r="F521" s="1">
        <v>2</v>
      </c>
      <c r="G521" s="1" t="s">
        <v>557</v>
      </c>
      <c r="H521" s="1" t="s">
        <v>4853</v>
      </c>
      <c r="I521" s="1">
        <v>13</v>
      </c>
      <c r="L521" s="1">
        <v>5</v>
      </c>
      <c r="M521" s="2" t="s">
        <v>4688</v>
      </c>
      <c r="N521" s="2" t="s">
        <v>4689</v>
      </c>
      <c r="S521" s="1" t="s">
        <v>72</v>
      </c>
      <c r="T521" s="1" t="s">
        <v>2252</v>
      </c>
      <c r="W521" s="1" t="s">
        <v>1169</v>
      </c>
      <c r="X521" s="1" t="s">
        <v>2381</v>
      </c>
      <c r="Y521" s="1" t="s">
        <v>70</v>
      </c>
      <c r="Z521" s="1" t="s">
        <v>2399</v>
      </c>
      <c r="AC521" s="1">
        <v>81</v>
      </c>
      <c r="AD521" s="1" t="s">
        <v>73</v>
      </c>
      <c r="AE521" s="1" t="s">
        <v>2599</v>
      </c>
    </row>
    <row r="522" spans="1:72" ht="13.5" customHeight="1">
      <c r="A522" s="3" t="str">
        <f>HYPERLINK("http://kyu.snu.ac.kr/sdhj/index.jsp?type=hj/GK14607_00IH_0001_0128.jpg","1783_성평곡면_128")</f>
        <v>1783_성평곡면_128</v>
      </c>
      <c r="B522" s="2">
        <v>1783</v>
      </c>
      <c r="C522" s="2" t="s">
        <v>4854</v>
      </c>
      <c r="D522" s="2" t="s">
        <v>4855</v>
      </c>
      <c r="E522" s="2">
        <v>521</v>
      </c>
      <c r="F522" s="1">
        <v>2</v>
      </c>
      <c r="G522" s="1" t="s">
        <v>557</v>
      </c>
      <c r="H522" s="1" t="s">
        <v>4853</v>
      </c>
      <c r="I522" s="1">
        <v>13</v>
      </c>
      <c r="L522" s="1">
        <v>5</v>
      </c>
      <c r="M522" s="2" t="s">
        <v>4688</v>
      </c>
      <c r="N522" s="2" t="s">
        <v>4689</v>
      </c>
      <c r="S522" s="1" t="s">
        <v>57</v>
      </c>
      <c r="T522" s="1" t="s">
        <v>2250</v>
      </c>
      <c r="Y522" s="1" t="s">
        <v>172</v>
      </c>
      <c r="Z522" s="1" t="s">
        <v>2387</v>
      </c>
      <c r="AF522" s="1" t="s">
        <v>171</v>
      </c>
      <c r="AG522" s="1" t="s">
        <v>2877</v>
      </c>
    </row>
    <row r="523" spans="1:72" ht="13.5" customHeight="1">
      <c r="A523" s="3" t="str">
        <f>HYPERLINK("http://kyu.snu.ac.kr/sdhj/index.jsp?type=hj/GK14607_00IH_0001_0128.jpg","1783_성평곡면_128")</f>
        <v>1783_성평곡면_128</v>
      </c>
      <c r="B523" s="2">
        <v>1783</v>
      </c>
      <c r="C523" s="2" t="s">
        <v>4854</v>
      </c>
      <c r="D523" s="2" t="s">
        <v>4855</v>
      </c>
      <c r="E523" s="2">
        <v>522</v>
      </c>
      <c r="F523" s="1">
        <v>2</v>
      </c>
      <c r="G523" s="1" t="s">
        <v>557</v>
      </c>
      <c r="H523" s="1" t="s">
        <v>4853</v>
      </c>
      <c r="I523" s="1">
        <v>13</v>
      </c>
      <c r="L523" s="1">
        <v>5</v>
      </c>
      <c r="M523" s="2" t="s">
        <v>4688</v>
      </c>
      <c r="N523" s="2" t="s">
        <v>4689</v>
      </c>
      <c r="S523" s="1" t="s">
        <v>1170</v>
      </c>
      <c r="T523" s="1" t="s">
        <v>2262</v>
      </c>
      <c r="U523" s="1" t="s">
        <v>1163</v>
      </c>
      <c r="V523" s="1" t="s">
        <v>2328</v>
      </c>
      <c r="Y523" s="1" t="s">
        <v>1171</v>
      </c>
      <c r="Z523" s="1" t="s">
        <v>2635</v>
      </c>
      <c r="AC523" s="1">
        <v>22</v>
      </c>
      <c r="AD523" s="1" t="s">
        <v>297</v>
      </c>
      <c r="AE523" s="1" t="s">
        <v>2847</v>
      </c>
    </row>
    <row r="524" spans="1:72" ht="13.5" customHeight="1">
      <c r="A524" s="3" t="str">
        <f>HYPERLINK("http://kyu.snu.ac.kr/sdhj/index.jsp?type=hj/GK14607_00IH_0001_0128.jpg","1783_성평곡면_128")</f>
        <v>1783_성평곡면_128</v>
      </c>
      <c r="B524" s="2">
        <v>1783</v>
      </c>
      <c r="C524" s="2" t="s">
        <v>4854</v>
      </c>
      <c r="D524" s="2" t="s">
        <v>4855</v>
      </c>
      <c r="E524" s="2">
        <v>523</v>
      </c>
      <c r="F524" s="1">
        <v>2</v>
      </c>
      <c r="G524" s="1" t="s">
        <v>557</v>
      </c>
      <c r="H524" s="1" t="s">
        <v>4853</v>
      </c>
      <c r="I524" s="1">
        <v>13</v>
      </c>
      <c r="L524" s="1">
        <v>5</v>
      </c>
      <c r="M524" s="2" t="s">
        <v>4688</v>
      </c>
      <c r="N524" s="2" t="s">
        <v>4689</v>
      </c>
      <c r="S524" s="1" t="s">
        <v>1172</v>
      </c>
      <c r="T524" s="1" t="s">
        <v>2272</v>
      </c>
      <c r="W524" s="1" t="s">
        <v>381</v>
      </c>
      <c r="X524" s="1" t="s">
        <v>2352</v>
      </c>
      <c r="Y524" s="1" t="s">
        <v>70</v>
      </c>
      <c r="Z524" s="1" t="s">
        <v>2399</v>
      </c>
      <c r="AC524" s="1">
        <v>23</v>
      </c>
      <c r="AD524" s="1" t="s">
        <v>163</v>
      </c>
      <c r="AE524" s="1" t="s">
        <v>2825</v>
      </c>
    </row>
    <row r="525" spans="1:72" ht="13.5" customHeight="1">
      <c r="A525" s="3" t="str">
        <f>HYPERLINK("http://kyu.snu.ac.kr/sdhj/index.jsp?type=hj/GK14607_00IH_0001_0128.jpg","1783_성평곡면_128")</f>
        <v>1783_성평곡면_128</v>
      </c>
      <c r="B525" s="2">
        <v>1783</v>
      </c>
      <c r="C525" s="2" t="s">
        <v>4854</v>
      </c>
      <c r="D525" s="2" t="s">
        <v>4855</v>
      </c>
      <c r="E525" s="2">
        <v>524</v>
      </c>
      <c r="F525" s="1">
        <v>2</v>
      </c>
      <c r="G525" s="1" t="s">
        <v>557</v>
      </c>
      <c r="H525" s="1" t="s">
        <v>4853</v>
      </c>
      <c r="I525" s="1">
        <v>14</v>
      </c>
      <c r="J525" s="1" t="s">
        <v>1173</v>
      </c>
      <c r="K525" s="1" t="s">
        <v>2225</v>
      </c>
      <c r="L525" s="1">
        <v>1</v>
      </c>
      <c r="M525" s="2" t="s">
        <v>1173</v>
      </c>
      <c r="N525" s="2" t="s">
        <v>2225</v>
      </c>
      <c r="T525" s="1" t="s">
        <v>4209</v>
      </c>
      <c r="U525" s="1" t="s">
        <v>484</v>
      </c>
      <c r="V525" s="1" t="s">
        <v>2327</v>
      </c>
      <c r="W525" s="1" t="s">
        <v>1174</v>
      </c>
      <c r="X525" s="1" t="s">
        <v>2380</v>
      </c>
      <c r="Y525" s="1" t="s">
        <v>1175</v>
      </c>
      <c r="Z525" s="1" t="s">
        <v>2634</v>
      </c>
      <c r="AC525" s="1">
        <v>47</v>
      </c>
      <c r="AD525" s="1" t="s">
        <v>71</v>
      </c>
      <c r="AE525" s="1" t="s">
        <v>2862</v>
      </c>
      <c r="AJ525" s="1" t="s">
        <v>17</v>
      </c>
      <c r="AK525" s="1" t="s">
        <v>2920</v>
      </c>
      <c r="AL525" s="1" t="s">
        <v>353</v>
      </c>
      <c r="AM525" s="1" t="s">
        <v>2900</v>
      </c>
      <c r="AT525" s="1" t="s">
        <v>42</v>
      </c>
      <c r="AU525" s="1" t="s">
        <v>2282</v>
      </c>
      <c r="AV525" s="1" t="s">
        <v>1126</v>
      </c>
      <c r="AW525" s="1" t="s">
        <v>3145</v>
      </c>
      <c r="BG525" s="1" t="s">
        <v>42</v>
      </c>
      <c r="BH525" s="1" t="s">
        <v>2282</v>
      </c>
      <c r="BI525" s="1" t="s">
        <v>1176</v>
      </c>
      <c r="BJ525" s="1" t="s">
        <v>3463</v>
      </c>
      <c r="BK525" s="1" t="s">
        <v>168</v>
      </c>
      <c r="BL525" s="1" t="s">
        <v>2980</v>
      </c>
      <c r="BM525" s="1" t="s">
        <v>1114</v>
      </c>
      <c r="BN525" s="1" t="s">
        <v>3461</v>
      </c>
      <c r="BO525" s="1" t="s">
        <v>1177</v>
      </c>
      <c r="BP525" s="1" t="s">
        <v>3567</v>
      </c>
      <c r="BQ525" s="1" t="s">
        <v>1178</v>
      </c>
      <c r="BR525" s="1" t="s">
        <v>4216</v>
      </c>
      <c r="BS525" s="1" t="s">
        <v>48</v>
      </c>
      <c r="BT525" s="1" t="s">
        <v>4339</v>
      </c>
    </row>
    <row r="526" spans="1:72" ht="13.5" customHeight="1">
      <c r="A526" s="3" t="str">
        <f>HYPERLINK("http://kyu.snu.ac.kr/sdhj/index.jsp?type=hj/GK14607_00IH_0001_0128.jpg","1783_성평곡면_128")</f>
        <v>1783_성평곡면_128</v>
      </c>
      <c r="B526" s="2">
        <v>1783</v>
      </c>
      <c r="C526" s="2" t="s">
        <v>4854</v>
      </c>
      <c r="D526" s="2" t="s">
        <v>4855</v>
      </c>
      <c r="E526" s="2">
        <v>525</v>
      </c>
      <c r="F526" s="1">
        <v>2</v>
      </c>
      <c r="G526" s="1" t="s">
        <v>557</v>
      </c>
      <c r="H526" s="1" t="s">
        <v>4853</v>
      </c>
      <c r="I526" s="1">
        <v>14</v>
      </c>
      <c r="L526" s="1">
        <v>1</v>
      </c>
      <c r="M526" s="2" t="s">
        <v>1173</v>
      </c>
      <c r="N526" s="2" t="s">
        <v>2225</v>
      </c>
      <c r="S526" s="1" t="s">
        <v>49</v>
      </c>
      <c r="T526" s="1" t="s">
        <v>2251</v>
      </c>
      <c r="W526" s="1" t="s">
        <v>110</v>
      </c>
      <c r="X526" s="1" t="s">
        <v>2354</v>
      </c>
      <c r="Y526" s="1" t="s">
        <v>172</v>
      </c>
      <c r="Z526" s="1" t="s">
        <v>2387</v>
      </c>
      <c r="AC526" s="1">
        <v>48</v>
      </c>
      <c r="AD526" s="1" t="s">
        <v>142</v>
      </c>
      <c r="AE526" s="1" t="s">
        <v>142</v>
      </c>
      <c r="AJ526" s="1" t="s">
        <v>494</v>
      </c>
      <c r="AK526" s="1" t="s">
        <v>494</v>
      </c>
      <c r="AL526" s="1" t="s">
        <v>137</v>
      </c>
      <c r="AM526" s="1" t="s">
        <v>2761</v>
      </c>
      <c r="AT526" s="1" t="s">
        <v>203</v>
      </c>
      <c r="AU526" s="1" t="s">
        <v>2972</v>
      </c>
      <c r="AV526" s="1" t="s">
        <v>1040</v>
      </c>
      <c r="AW526" s="1" t="s">
        <v>2633</v>
      </c>
      <c r="BG526" s="1" t="s">
        <v>203</v>
      </c>
      <c r="BH526" s="1" t="s">
        <v>2972</v>
      </c>
      <c r="BI526" s="1" t="s">
        <v>1179</v>
      </c>
      <c r="BJ526" s="1" t="s">
        <v>3089</v>
      </c>
      <c r="BK526" s="1" t="s">
        <v>203</v>
      </c>
      <c r="BL526" s="1" t="s">
        <v>2972</v>
      </c>
      <c r="BM526" s="1" t="s">
        <v>1180</v>
      </c>
      <c r="BN526" s="1" t="s">
        <v>3707</v>
      </c>
      <c r="BQ526" s="1" t="s">
        <v>1181</v>
      </c>
      <c r="BR526" s="1" t="s">
        <v>3912</v>
      </c>
      <c r="BS526" s="1" t="s">
        <v>52</v>
      </c>
      <c r="BT526" s="1" t="s">
        <v>2899</v>
      </c>
    </row>
    <row r="527" spans="1:72" ht="13.5" customHeight="1">
      <c r="A527" s="3" t="str">
        <f>HYPERLINK("http://kyu.snu.ac.kr/sdhj/index.jsp?type=hj/GK14607_00IH_0001_0128.jpg","1783_성평곡면_128")</f>
        <v>1783_성평곡면_128</v>
      </c>
      <c r="B527" s="2">
        <v>1783</v>
      </c>
      <c r="C527" s="2" t="s">
        <v>4854</v>
      </c>
      <c r="D527" s="2" t="s">
        <v>4855</v>
      </c>
      <c r="E527" s="2">
        <v>526</v>
      </c>
      <c r="F527" s="1">
        <v>2</v>
      </c>
      <c r="G527" s="1" t="s">
        <v>557</v>
      </c>
      <c r="H527" s="1" t="s">
        <v>4853</v>
      </c>
      <c r="I527" s="1">
        <v>14</v>
      </c>
      <c r="L527" s="1">
        <v>1</v>
      </c>
      <c r="M527" s="2" t="s">
        <v>1173</v>
      </c>
      <c r="N527" s="2" t="s">
        <v>2225</v>
      </c>
      <c r="S527" s="1" t="s">
        <v>57</v>
      </c>
      <c r="T527" s="1" t="s">
        <v>2250</v>
      </c>
      <c r="Y527" s="1" t="s">
        <v>172</v>
      </c>
      <c r="Z527" s="1" t="s">
        <v>2387</v>
      </c>
      <c r="AC527" s="1">
        <v>10</v>
      </c>
      <c r="AD527" s="1" t="s">
        <v>63</v>
      </c>
      <c r="AE527" s="1" t="s">
        <v>2813</v>
      </c>
    </row>
    <row r="528" spans="1:72" ht="13.5" customHeight="1">
      <c r="A528" s="3" t="str">
        <f>HYPERLINK("http://kyu.snu.ac.kr/sdhj/index.jsp?type=hj/GK14607_00IH_0001_0128.jpg","1783_성평곡면_128")</f>
        <v>1783_성평곡면_128</v>
      </c>
      <c r="B528" s="2">
        <v>1783</v>
      </c>
      <c r="C528" s="2" t="s">
        <v>4854</v>
      </c>
      <c r="D528" s="2" t="s">
        <v>4855</v>
      </c>
      <c r="E528" s="2">
        <v>527</v>
      </c>
      <c r="F528" s="1">
        <v>2</v>
      </c>
      <c r="G528" s="1" t="s">
        <v>557</v>
      </c>
      <c r="H528" s="1" t="s">
        <v>4853</v>
      </c>
      <c r="I528" s="1">
        <v>14</v>
      </c>
      <c r="L528" s="1">
        <v>2</v>
      </c>
      <c r="M528" s="2" t="s">
        <v>1182</v>
      </c>
      <c r="N528" s="2" t="s">
        <v>2633</v>
      </c>
      <c r="Q528" s="1" t="s">
        <v>4043</v>
      </c>
      <c r="R528" s="1" t="s">
        <v>4044</v>
      </c>
      <c r="T528" s="1" t="s">
        <v>4209</v>
      </c>
      <c r="U528" s="1" t="s">
        <v>195</v>
      </c>
      <c r="V528" s="1" t="s">
        <v>2283</v>
      </c>
      <c r="Y528" s="1" t="s">
        <v>1182</v>
      </c>
      <c r="Z528" s="1" t="s">
        <v>2633</v>
      </c>
      <c r="AC528" s="1">
        <v>48</v>
      </c>
      <c r="AD528" s="1" t="s">
        <v>51</v>
      </c>
      <c r="AE528" s="1" t="s">
        <v>2849</v>
      </c>
      <c r="AJ528" s="1" t="s">
        <v>17</v>
      </c>
      <c r="AK528" s="1" t="s">
        <v>2920</v>
      </c>
      <c r="AL528" s="1" t="s">
        <v>48</v>
      </c>
      <c r="AM528" s="1" t="s">
        <v>4339</v>
      </c>
      <c r="AT528" s="1" t="s">
        <v>42</v>
      </c>
      <c r="AU528" s="1" t="s">
        <v>2282</v>
      </c>
      <c r="AV528" s="1" t="s">
        <v>928</v>
      </c>
      <c r="AW528" s="1" t="s">
        <v>3144</v>
      </c>
      <c r="BG528" s="1" t="s">
        <v>42</v>
      </c>
      <c r="BH528" s="1" t="s">
        <v>2282</v>
      </c>
      <c r="BI528" s="1" t="s">
        <v>929</v>
      </c>
      <c r="BJ528" s="1" t="s">
        <v>3462</v>
      </c>
      <c r="BK528" s="1" t="s">
        <v>42</v>
      </c>
      <c r="BL528" s="1" t="s">
        <v>2282</v>
      </c>
      <c r="BM528" s="1" t="s">
        <v>930</v>
      </c>
      <c r="BN528" s="1" t="s">
        <v>3706</v>
      </c>
      <c r="BQ528" s="1" t="s">
        <v>1183</v>
      </c>
      <c r="BR528" s="1" t="s">
        <v>4398</v>
      </c>
      <c r="BS528" s="1" t="s">
        <v>48</v>
      </c>
      <c r="BT528" s="1" t="s">
        <v>4339</v>
      </c>
    </row>
    <row r="529" spans="1:73" ht="13.5" customHeight="1">
      <c r="A529" s="3" t="str">
        <f>HYPERLINK("http://kyu.snu.ac.kr/sdhj/index.jsp?type=hj/GK14607_00IH_0001_0128.jpg","1783_성평곡면_128")</f>
        <v>1783_성평곡면_128</v>
      </c>
      <c r="B529" s="2">
        <v>1783</v>
      </c>
      <c r="C529" s="2" t="s">
        <v>4854</v>
      </c>
      <c r="D529" s="2" t="s">
        <v>4855</v>
      </c>
      <c r="E529" s="2">
        <v>528</v>
      </c>
      <c r="F529" s="1">
        <v>2</v>
      </c>
      <c r="G529" s="1" t="s">
        <v>557</v>
      </c>
      <c r="H529" s="1" t="s">
        <v>4853</v>
      </c>
      <c r="I529" s="1">
        <v>14</v>
      </c>
      <c r="L529" s="1">
        <v>2</v>
      </c>
      <c r="M529" s="2" t="s">
        <v>1182</v>
      </c>
      <c r="N529" s="2" t="s">
        <v>2633</v>
      </c>
      <c r="S529" s="1" t="s">
        <v>49</v>
      </c>
      <c r="T529" s="1" t="s">
        <v>2251</v>
      </c>
      <c r="W529" s="1" t="s">
        <v>50</v>
      </c>
      <c r="X529" s="1" t="s">
        <v>2356</v>
      </c>
      <c r="Y529" s="1" t="s">
        <v>172</v>
      </c>
      <c r="Z529" s="1" t="s">
        <v>2387</v>
      </c>
      <c r="AC529" s="1">
        <v>45</v>
      </c>
      <c r="AV529" s="1" t="s">
        <v>1184</v>
      </c>
      <c r="AW529" s="1" t="s">
        <v>3143</v>
      </c>
      <c r="BI529" s="1" t="s">
        <v>1185</v>
      </c>
      <c r="BJ529" s="1" t="s">
        <v>3128</v>
      </c>
      <c r="BM529" s="1" t="s">
        <v>554</v>
      </c>
      <c r="BN529" s="1" t="s">
        <v>2997</v>
      </c>
      <c r="BQ529" s="1" t="s">
        <v>1072</v>
      </c>
      <c r="BR529" s="1" t="s">
        <v>3840</v>
      </c>
      <c r="BS529" s="1" t="s">
        <v>118</v>
      </c>
      <c r="BT529" s="1" t="s">
        <v>2944</v>
      </c>
      <c r="BU529" s="1" t="s">
        <v>4069</v>
      </c>
    </row>
    <row r="530" spans="1:73" ht="13.5" customHeight="1">
      <c r="A530" s="3" t="str">
        <f>HYPERLINK("http://kyu.snu.ac.kr/sdhj/index.jsp?type=hj/GK14607_00IH_0001_0128.jpg","1783_성평곡면_128")</f>
        <v>1783_성평곡면_128</v>
      </c>
      <c r="B530" s="2">
        <v>1783</v>
      </c>
      <c r="C530" s="2" t="s">
        <v>4854</v>
      </c>
      <c r="D530" s="2" t="s">
        <v>4855</v>
      </c>
      <c r="E530" s="2">
        <v>529</v>
      </c>
      <c r="F530" s="1">
        <v>2</v>
      </c>
      <c r="G530" s="1" t="s">
        <v>557</v>
      </c>
      <c r="H530" s="1" t="s">
        <v>4853</v>
      </c>
      <c r="I530" s="1">
        <v>14</v>
      </c>
      <c r="L530" s="1">
        <v>2</v>
      </c>
      <c r="M530" s="2" t="s">
        <v>1182</v>
      </c>
      <c r="N530" s="2" t="s">
        <v>2633</v>
      </c>
      <c r="S530" s="1" t="s">
        <v>57</v>
      </c>
      <c r="T530" s="1" t="s">
        <v>2250</v>
      </c>
      <c r="Y530" s="1" t="s">
        <v>172</v>
      </c>
      <c r="Z530" s="1" t="s">
        <v>2387</v>
      </c>
      <c r="AC530" s="1">
        <v>12</v>
      </c>
      <c r="AD530" s="1" t="s">
        <v>58</v>
      </c>
      <c r="AE530" s="1" t="s">
        <v>2839</v>
      </c>
    </row>
    <row r="531" spans="1:73" ht="13.5" customHeight="1">
      <c r="A531" s="3" t="str">
        <f>HYPERLINK("http://kyu.snu.ac.kr/sdhj/index.jsp?type=hj/GK14607_00IH_0001_0128.jpg","1783_성평곡면_128")</f>
        <v>1783_성평곡면_128</v>
      </c>
      <c r="B531" s="2">
        <v>1783</v>
      </c>
      <c r="C531" s="2" t="s">
        <v>4854</v>
      </c>
      <c r="D531" s="2" t="s">
        <v>4855</v>
      </c>
      <c r="E531" s="2">
        <v>530</v>
      </c>
      <c r="F531" s="1">
        <v>2</v>
      </c>
      <c r="G531" s="1" t="s">
        <v>557</v>
      </c>
      <c r="H531" s="1" t="s">
        <v>4853</v>
      </c>
      <c r="I531" s="1">
        <v>14</v>
      </c>
      <c r="L531" s="1">
        <v>2</v>
      </c>
      <c r="M531" s="2" t="s">
        <v>1182</v>
      </c>
      <c r="N531" s="2" t="s">
        <v>2633</v>
      </c>
      <c r="S531" s="1" t="s">
        <v>59</v>
      </c>
      <c r="T531" s="1" t="s">
        <v>2253</v>
      </c>
      <c r="Y531" s="1" t="s">
        <v>448</v>
      </c>
      <c r="Z531" s="1" t="s">
        <v>2632</v>
      </c>
      <c r="AC531" s="1">
        <v>6</v>
      </c>
      <c r="AD531" s="1" t="s">
        <v>265</v>
      </c>
      <c r="AE531" s="1" t="s">
        <v>2837</v>
      </c>
    </row>
    <row r="532" spans="1:73" ht="13.5" customHeight="1">
      <c r="A532" s="3" t="str">
        <f>HYPERLINK("http://kyu.snu.ac.kr/sdhj/index.jsp?type=hj/GK14607_00IH_0001_0128.jpg","1783_성평곡면_128")</f>
        <v>1783_성평곡면_128</v>
      </c>
      <c r="B532" s="2">
        <v>1783</v>
      </c>
      <c r="C532" s="2" t="s">
        <v>4854</v>
      </c>
      <c r="D532" s="2" t="s">
        <v>4855</v>
      </c>
      <c r="E532" s="2">
        <v>531</v>
      </c>
      <c r="F532" s="1">
        <v>2</v>
      </c>
      <c r="G532" s="1" t="s">
        <v>557</v>
      </c>
      <c r="H532" s="1" t="s">
        <v>4853</v>
      </c>
      <c r="I532" s="1">
        <v>14</v>
      </c>
      <c r="L532" s="1">
        <v>3</v>
      </c>
      <c r="M532" s="2" t="s">
        <v>4690</v>
      </c>
      <c r="N532" s="2" t="s">
        <v>4691</v>
      </c>
      <c r="T532" s="1" t="s">
        <v>4209</v>
      </c>
      <c r="U532" s="1" t="s">
        <v>4094</v>
      </c>
      <c r="V532" s="1" t="s">
        <v>4095</v>
      </c>
      <c r="W532" s="1" t="s">
        <v>249</v>
      </c>
      <c r="X532" s="1" t="s">
        <v>4236</v>
      </c>
      <c r="Y532" s="1" t="s">
        <v>1112</v>
      </c>
      <c r="Z532" s="1" t="s">
        <v>2631</v>
      </c>
      <c r="AC532" s="1">
        <v>87</v>
      </c>
      <c r="AD532" s="1" t="s">
        <v>460</v>
      </c>
      <c r="AE532" s="1" t="s">
        <v>2846</v>
      </c>
      <c r="AJ532" s="1" t="s">
        <v>17</v>
      </c>
      <c r="AK532" s="1" t="s">
        <v>2920</v>
      </c>
      <c r="AL532" s="1" t="s">
        <v>222</v>
      </c>
      <c r="AM532" s="1" t="s">
        <v>2925</v>
      </c>
      <c r="AT532" s="1" t="s">
        <v>42</v>
      </c>
      <c r="AU532" s="1" t="s">
        <v>2282</v>
      </c>
      <c r="AV532" s="1" t="s">
        <v>1186</v>
      </c>
      <c r="AW532" s="1" t="s">
        <v>3142</v>
      </c>
      <c r="BG532" s="1" t="s">
        <v>782</v>
      </c>
      <c r="BH532" s="1" t="s">
        <v>3303</v>
      </c>
      <c r="BI532" s="1" t="s">
        <v>1114</v>
      </c>
      <c r="BJ532" s="1" t="s">
        <v>3461</v>
      </c>
      <c r="BK532" s="1" t="s">
        <v>168</v>
      </c>
      <c r="BL532" s="1" t="s">
        <v>2980</v>
      </c>
      <c r="BM532" s="1" t="s">
        <v>1187</v>
      </c>
      <c r="BN532" s="1" t="s">
        <v>3705</v>
      </c>
      <c r="BO532" s="1" t="s">
        <v>720</v>
      </c>
      <c r="BP532" s="1" t="s">
        <v>2989</v>
      </c>
      <c r="BQ532" s="1" t="s">
        <v>1188</v>
      </c>
      <c r="BR532" s="1" t="s">
        <v>4476</v>
      </c>
      <c r="BS532" s="1" t="s">
        <v>41</v>
      </c>
      <c r="BT532" s="1" t="s">
        <v>2918</v>
      </c>
      <c r="BU532" s="1" t="s">
        <v>4087</v>
      </c>
    </row>
    <row r="533" spans="1:73" ht="13.5" customHeight="1">
      <c r="A533" s="3" t="str">
        <f>HYPERLINK("http://kyu.snu.ac.kr/sdhj/index.jsp?type=hj/GK14607_00IH_0001_0128.jpg","1783_성평곡면_128")</f>
        <v>1783_성평곡면_128</v>
      </c>
      <c r="B533" s="2">
        <v>1783</v>
      </c>
      <c r="C533" s="2" t="s">
        <v>4854</v>
      </c>
      <c r="D533" s="2" t="s">
        <v>4855</v>
      </c>
      <c r="E533" s="2">
        <v>532</v>
      </c>
      <c r="F533" s="1">
        <v>2</v>
      </c>
      <c r="G533" s="1" t="s">
        <v>557</v>
      </c>
      <c r="H533" s="1" t="s">
        <v>4853</v>
      </c>
      <c r="I533" s="1">
        <v>14</v>
      </c>
      <c r="L533" s="1">
        <v>3</v>
      </c>
      <c r="M533" s="2" t="s">
        <v>4690</v>
      </c>
      <c r="N533" s="2" t="s">
        <v>4691</v>
      </c>
      <c r="S533" s="1" t="s">
        <v>49</v>
      </c>
      <c r="T533" s="1" t="s">
        <v>2251</v>
      </c>
      <c r="W533" s="1" t="s">
        <v>494</v>
      </c>
      <c r="X533" s="1" t="s">
        <v>494</v>
      </c>
      <c r="Y533" s="1" t="s">
        <v>142</v>
      </c>
      <c r="Z533" s="1" t="s">
        <v>142</v>
      </c>
      <c r="AC533" s="1">
        <v>76</v>
      </c>
      <c r="AD533" s="1" t="s">
        <v>90</v>
      </c>
      <c r="AE533" s="1" t="s">
        <v>2824</v>
      </c>
      <c r="AJ533" s="1" t="s">
        <v>17</v>
      </c>
      <c r="AK533" s="1" t="s">
        <v>2920</v>
      </c>
      <c r="AL533" s="1" t="s">
        <v>137</v>
      </c>
      <c r="AM533" s="1" t="s">
        <v>2761</v>
      </c>
      <c r="AT533" s="1" t="s">
        <v>42</v>
      </c>
      <c r="AU533" s="1" t="s">
        <v>2282</v>
      </c>
      <c r="AV533" s="1" t="s">
        <v>1189</v>
      </c>
      <c r="AW533" s="1" t="s">
        <v>3141</v>
      </c>
      <c r="BG533" s="1" t="s">
        <v>42</v>
      </c>
      <c r="BH533" s="1" t="s">
        <v>2282</v>
      </c>
      <c r="BI533" s="1" t="s">
        <v>408</v>
      </c>
      <c r="BJ533" s="1" t="s">
        <v>2357</v>
      </c>
      <c r="BK533" s="1" t="s">
        <v>168</v>
      </c>
      <c r="BL533" s="1" t="s">
        <v>2980</v>
      </c>
      <c r="BM533" s="1" t="s">
        <v>1190</v>
      </c>
      <c r="BN533" s="1" t="s">
        <v>3704</v>
      </c>
      <c r="BQ533" s="1" t="s">
        <v>1191</v>
      </c>
      <c r="BR533" s="1" t="s">
        <v>3911</v>
      </c>
      <c r="BS533" s="1" t="s">
        <v>52</v>
      </c>
      <c r="BT533" s="1" t="s">
        <v>2899</v>
      </c>
    </row>
    <row r="534" spans="1:73" ht="13.5" customHeight="1">
      <c r="A534" s="3" t="str">
        <f>HYPERLINK("http://kyu.snu.ac.kr/sdhj/index.jsp?type=hj/GK14607_00IH_0001_0128.jpg","1783_성평곡면_128")</f>
        <v>1783_성평곡면_128</v>
      </c>
      <c r="B534" s="2">
        <v>1783</v>
      </c>
      <c r="C534" s="2" t="s">
        <v>4854</v>
      </c>
      <c r="D534" s="2" t="s">
        <v>4855</v>
      </c>
      <c r="E534" s="2">
        <v>533</v>
      </c>
      <c r="F534" s="1">
        <v>2</v>
      </c>
      <c r="G534" s="1" t="s">
        <v>557</v>
      </c>
      <c r="H534" s="1" t="s">
        <v>4853</v>
      </c>
      <c r="I534" s="1">
        <v>14</v>
      </c>
      <c r="L534" s="1">
        <v>3</v>
      </c>
      <c r="M534" s="2" t="s">
        <v>4690</v>
      </c>
      <c r="N534" s="2" t="s">
        <v>4691</v>
      </c>
      <c r="S534" s="1" t="s">
        <v>59</v>
      </c>
      <c r="T534" s="1" t="s">
        <v>2253</v>
      </c>
      <c r="U534" s="1" t="s">
        <v>195</v>
      </c>
      <c r="V534" s="1" t="s">
        <v>2283</v>
      </c>
      <c r="Y534" s="1" t="s">
        <v>1192</v>
      </c>
      <c r="Z534" s="1" t="s">
        <v>2630</v>
      </c>
      <c r="AC534" s="1">
        <v>36</v>
      </c>
      <c r="AD534" s="1" t="s">
        <v>228</v>
      </c>
      <c r="AE534" s="1" t="s">
        <v>2863</v>
      </c>
    </row>
    <row r="535" spans="1:73" ht="13.5" customHeight="1">
      <c r="A535" s="3" t="str">
        <f>HYPERLINK("http://kyu.snu.ac.kr/sdhj/index.jsp?type=hj/GK14607_00IH_0001_0128.jpg","1783_성평곡면_128")</f>
        <v>1783_성평곡면_128</v>
      </c>
      <c r="B535" s="2">
        <v>1783</v>
      </c>
      <c r="C535" s="2" t="s">
        <v>4854</v>
      </c>
      <c r="D535" s="2" t="s">
        <v>4855</v>
      </c>
      <c r="E535" s="2">
        <v>534</v>
      </c>
      <c r="F535" s="1">
        <v>2</v>
      </c>
      <c r="G535" s="1" t="s">
        <v>557</v>
      </c>
      <c r="H535" s="1" t="s">
        <v>4853</v>
      </c>
      <c r="I535" s="1">
        <v>14</v>
      </c>
      <c r="L535" s="1">
        <v>3</v>
      </c>
      <c r="M535" s="2" t="s">
        <v>4690</v>
      </c>
      <c r="N535" s="2" t="s">
        <v>4691</v>
      </c>
      <c r="S535" s="1" t="s">
        <v>86</v>
      </c>
      <c r="T535" s="1" t="s">
        <v>1400</v>
      </c>
      <c r="W535" s="1" t="s">
        <v>87</v>
      </c>
      <c r="X535" s="1" t="s">
        <v>4231</v>
      </c>
      <c r="Y535" s="1" t="s">
        <v>172</v>
      </c>
      <c r="Z535" s="1" t="s">
        <v>2387</v>
      </c>
      <c r="AC535" s="1" t="s">
        <v>4284</v>
      </c>
      <c r="AD535" s="1" t="s">
        <v>4096</v>
      </c>
      <c r="AE535" s="1" t="s">
        <v>4097</v>
      </c>
    </row>
    <row r="536" spans="1:73" ht="13.5" customHeight="1">
      <c r="A536" s="3" t="str">
        <f>HYPERLINK("http://kyu.snu.ac.kr/sdhj/index.jsp?type=hj/GK14607_00IH_0001_0128.jpg","1783_성평곡면_128")</f>
        <v>1783_성평곡면_128</v>
      </c>
      <c r="B536" s="2">
        <v>1783</v>
      </c>
      <c r="C536" s="2" t="s">
        <v>4854</v>
      </c>
      <c r="D536" s="2" t="s">
        <v>4855</v>
      </c>
      <c r="E536" s="2">
        <v>535</v>
      </c>
      <c r="F536" s="1">
        <v>2</v>
      </c>
      <c r="G536" s="1" t="s">
        <v>557</v>
      </c>
      <c r="H536" s="1" t="s">
        <v>4853</v>
      </c>
      <c r="I536" s="1">
        <v>14</v>
      </c>
      <c r="L536" s="1">
        <v>3</v>
      </c>
      <c r="M536" s="2" t="s">
        <v>4690</v>
      </c>
      <c r="N536" s="2" t="s">
        <v>4691</v>
      </c>
      <c r="S536" s="1" t="s">
        <v>59</v>
      </c>
      <c r="T536" s="1" t="s">
        <v>2253</v>
      </c>
      <c r="U536" s="1" t="s">
        <v>195</v>
      </c>
      <c r="V536" s="1" t="s">
        <v>2283</v>
      </c>
      <c r="Y536" s="1" t="s">
        <v>956</v>
      </c>
      <c r="Z536" s="1" t="s">
        <v>2629</v>
      </c>
      <c r="AC536" s="1">
        <v>34</v>
      </c>
      <c r="AD536" s="1" t="s">
        <v>221</v>
      </c>
      <c r="AE536" s="1" t="s">
        <v>2850</v>
      </c>
    </row>
    <row r="537" spans="1:73" ht="13.5" customHeight="1">
      <c r="A537" s="3" t="str">
        <f>HYPERLINK("http://kyu.snu.ac.kr/sdhj/index.jsp?type=hj/GK14607_00IH_0001_0128.jpg","1783_성평곡면_128")</f>
        <v>1783_성평곡면_128</v>
      </c>
      <c r="B537" s="2">
        <v>1783</v>
      </c>
      <c r="C537" s="2" t="s">
        <v>4854</v>
      </c>
      <c r="D537" s="2" t="s">
        <v>4855</v>
      </c>
      <c r="E537" s="2">
        <v>536</v>
      </c>
      <c r="F537" s="1">
        <v>2</v>
      </c>
      <c r="G537" s="1" t="s">
        <v>557</v>
      </c>
      <c r="H537" s="1" t="s">
        <v>4853</v>
      </c>
      <c r="I537" s="1">
        <v>14</v>
      </c>
      <c r="L537" s="1">
        <v>3</v>
      </c>
      <c r="M537" s="2" t="s">
        <v>4690</v>
      </c>
      <c r="N537" s="2" t="s">
        <v>4691</v>
      </c>
      <c r="S537" s="1" t="s">
        <v>86</v>
      </c>
      <c r="T537" s="1" t="s">
        <v>1400</v>
      </c>
      <c r="W537" s="1" t="s">
        <v>258</v>
      </c>
      <c r="X537" s="1" t="s">
        <v>2350</v>
      </c>
      <c r="Y537" s="1" t="s">
        <v>172</v>
      </c>
      <c r="Z537" s="1" t="s">
        <v>2387</v>
      </c>
      <c r="AC537" s="1">
        <v>34</v>
      </c>
      <c r="AD537" s="1" t="s">
        <v>221</v>
      </c>
      <c r="AE537" s="1" t="s">
        <v>2850</v>
      </c>
    </row>
    <row r="538" spans="1:73" ht="13.5" customHeight="1">
      <c r="A538" s="3" t="str">
        <f>HYPERLINK("http://kyu.snu.ac.kr/sdhj/index.jsp?type=hj/GK14607_00IH_0001_0128.jpg","1783_성평곡면_128")</f>
        <v>1783_성평곡면_128</v>
      </c>
      <c r="B538" s="2">
        <v>1783</v>
      </c>
      <c r="C538" s="2" t="s">
        <v>4854</v>
      </c>
      <c r="D538" s="2" t="s">
        <v>4855</v>
      </c>
      <c r="E538" s="2">
        <v>537</v>
      </c>
      <c r="F538" s="1">
        <v>2</v>
      </c>
      <c r="G538" s="1" t="s">
        <v>557</v>
      </c>
      <c r="H538" s="1" t="s">
        <v>4853</v>
      </c>
      <c r="I538" s="1">
        <v>14</v>
      </c>
      <c r="L538" s="1">
        <v>3</v>
      </c>
      <c r="M538" s="2" t="s">
        <v>4690</v>
      </c>
      <c r="N538" s="2" t="s">
        <v>4691</v>
      </c>
      <c r="S538" s="1" t="s">
        <v>57</v>
      </c>
      <c r="T538" s="1" t="s">
        <v>2250</v>
      </c>
      <c r="Y538" s="1" t="s">
        <v>172</v>
      </c>
      <c r="Z538" s="1" t="s">
        <v>2387</v>
      </c>
      <c r="AC538" s="1">
        <v>15</v>
      </c>
      <c r="AD538" s="1" t="s">
        <v>58</v>
      </c>
      <c r="AE538" s="1" t="s">
        <v>2839</v>
      </c>
    </row>
    <row r="539" spans="1:73" ht="13.5" customHeight="1">
      <c r="A539" s="3" t="str">
        <f>HYPERLINK("http://kyu.snu.ac.kr/sdhj/index.jsp?type=hj/GK14607_00IH_0001_0128.jpg","1783_성평곡면_128")</f>
        <v>1783_성평곡면_128</v>
      </c>
      <c r="B539" s="2">
        <v>1783</v>
      </c>
      <c r="C539" s="2" t="s">
        <v>4854</v>
      </c>
      <c r="D539" s="2" t="s">
        <v>4855</v>
      </c>
      <c r="E539" s="2">
        <v>538</v>
      </c>
      <c r="F539" s="1">
        <v>2</v>
      </c>
      <c r="G539" s="1" t="s">
        <v>557</v>
      </c>
      <c r="H539" s="1" t="s">
        <v>4853</v>
      </c>
      <c r="I539" s="1">
        <v>14</v>
      </c>
      <c r="L539" s="1">
        <v>3</v>
      </c>
      <c r="M539" s="2" t="s">
        <v>4690</v>
      </c>
      <c r="N539" s="2" t="s">
        <v>4691</v>
      </c>
      <c r="S539" s="1" t="s">
        <v>89</v>
      </c>
      <c r="T539" s="1" t="s">
        <v>2265</v>
      </c>
      <c r="AF539" s="1" t="s">
        <v>171</v>
      </c>
      <c r="AG539" s="1" t="s">
        <v>2877</v>
      </c>
    </row>
    <row r="540" spans="1:73" ht="13.5" customHeight="1">
      <c r="A540" s="3" t="str">
        <f>HYPERLINK("http://kyu.snu.ac.kr/sdhj/index.jsp?type=hj/GK14607_00IH_0001_0128.jpg","1783_성평곡면_128")</f>
        <v>1783_성평곡면_128</v>
      </c>
      <c r="B540" s="2">
        <v>1783</v>
      </c>
      <c r="C540" s="2" t="s">
        <v>4854</v>
      </c>
      <c r="D540" s="2" t="s">
        <v>4855</v>
      </c>
      <c r="E540" s="2">
        <v>539</v>
      </c>
      <c r="F540" s="1">
        <v>2</v>
      </c>
      <c r="G540" s="1" t="s">
        <v>557</v>
      </c>
      <c r="H540" s="1" t="s">
        <v>4853</v>
      </c>
      <c r="I540" s="1">
        <v>14</v>
      </c>
      <c r="L540" s="1">
        <v>3</v>
      </c>
      <c r="M540" s="2" t="s">
        <v>4690</v>
      </c>
      <c r="N540" s="2" t="s">
        <v>4691</v>
      </c>
      <c r="S540" s="1" t="s">
        <v>89</v>
      </c>
      <c r="T540" s="1" t="s">
        <v>2265</v>
      </c>
      <c r="Y540" s="1" t="s">
        <v>172</v>
      </c>
      <c r="Z540" s="1" t="s">
        <v>2387</v>
      </c>
      <c r="AC540" s="1">
        <v>8</v>
      </c>
      <c r="AD540" s="1" t="s">
        <v>358</v>
      </c>
      <c r="AE540" s="1" t="s">
        <v>2840</v>
      </c>
    </row>
    <row r="541" spans="1:73" ht="13.5" customHeight="1">
      <c r="A541" s="3" t="str">
        <f>HYPERLINK("http://kyu.snu.ac.kr/sdhj/index.jsp?type=hj/GK14607_00IH_0001_0128.jpg","1783_성평곡면_128")</f>
        <v>1783_성평곡면_128</v>
      </c>
      <c r="B541" s="2">
        <v>1783</v>
      </c>
      <c r="C541" s="2" t="s">
        <v>4854</v>
      </c>
      <c r="D541" s="2" t="s">
        <v>4855</v>
      </c>
      <c r="E541" s="2">
        <v>540</v>
      </c>
      <c r="F541" s="1">
        <v>2</v>
      </c>
      <c r="G541" s="1" t="s">
        <v>557</v>
      </c>
      <c r="H541" s="1" t="s">
        <v>4853</v>
      </c>
      <c r="I541" s="1">
        <v>14</v>
      </c>
      <c r="L541" s="1">
        <v>4</v>
      </c>
      <c r="M541" s="2" t="s">
        <v>1193</v>
      </c>
      <c r="N541" s="2" t="s">
        <v>2628</v>
      </c>
      <c r="T541" s="1" t="s">
        <v>4209</v>
      </c>
      <c r="Y541" s="1" t="s">
        <v>1193</v>
      </c>
      <c r="Z541" s="1" t="s">
        <v>2628</v>
      </c>
      <c r="AC541" s="1">
        <v>44</v>
      </c>
      <c r="AD541" s="1" t="s">
        <v>176</v>
      </c>
      <c r="AE541" s="1" t="s">
        <v>2821</v>
      </c>
      <c r="AJ541" s="1" t="s">
        <v>17</v>
      </c>
      <c r="AK541" s="1" t="s">
        <v>2920</v>
      </c>
      <c r="AL541" s="1" t="s">
        <v>102</v>
      </c>
      <c r="AM541" s="1" t="s">
        <v>2954</v>
      </c>
      <c r="AT541" s="1" t="s">
        <v>42</v>
      </c>
      <c r="AU541" s="1" t="s">
        <v>2282</v>
      </c>
      <c r="AV541" s="1" t="s">
        <v>1194</v>
      </c>
      <c r="AW541" s="1" t="s">
        <v>3140</v>
      </c>
      <c r="BG541" s="1" t="s">
        <v>42</v>
      </c>
      <c r="BH541" s="1" t="s">
        <v>2282</v>
      </c>
      <c r="BI541" s="1" t="s">
        <v>1195</v>
      </c>
      <c r="BJ541" s="1" t="s">
        <v>3460</v>
      </c>
      <c r="BK541" s="1" t="s">
        <v>42</v>
      </c>
      <c r="BL541" s="1" t="s">
        <v>2282</v>
      </c>
      <c r="BM541" s="1" t="s">
        <v>1196</v>
      </c>
      <c r="BN541" s="1" t="s">
        <v>3703</v>
      </c>
      <c r="BO541" s="1" t="s">
        <v>168</v>
      </c>
      <c r="BP541" s="1" t="s">
        <v>2980</v>
      </c>
      <c r="BQ541" s="1" t="s">
        <v>1197</v>
      </c>
      <c r="BR541" s="1" t="s">
        <v>3910</v>
      </c>
      <c r="BS541" s="1" t="s">
        <v>118</v>
      </c>
      <c r="BT541" s="1" t="s">
        <v>2944</v>
      </c>
      <c r="BU541" s="1" t="s">
        <v>4030</v>
      </c>
    </row>
    <row r="542" spans="1:73" ht="13.5" customHeight="1">
      <c r="A542" s="3" t="str">
        <f>HYPERLINK("http://kyu.snu.ac.kr/sdhj/index.jsp?type=hj/GK14607_00IH_0001_0128.jpg","1783_성평곡면_128")</f>
        <v>1783_성평곡면_128</v>
      </c>
      <c r="B542" s="2">
        <v>1783</v>
      </c>
      <c r="C542" s="2" t="s">
        <v>4854</v>
      </c>
      <c r="D542" s="2" t="s">
        <v>4855</v>
      </c>
      <c r="E542" s="2">
        <v>541</v>
      </c>
      <c r="F542" s="1">
        <v>2</v>
      </c>
      <c r="G542" s="1" t="s">
        <v>557</v>
      </c>
      <c r="H542" s="1" t="s">
        <v>4853</v>
      </c>
      <c r="I542" s="1">
        <v>14</v>
      </c>
      <c r="L542" s="1">
        <v>4</v>
      </c>
      <c r="M542" s="2" t="s">
        <v>1193</v>
      </c>
      <c r="N542" s="2" t="s">
        <v>2628</v>
      </c>
      <c r="S542" s="1" t="s">
        <v>49</v>
      </c>
      <c r="T542" s="1" t="s">
        <v>2251</v>
      </c>
      <c r="W542" s="1" t="s">
        <v>1198</v>
      </c>
      <c r="X542" s="1" t="s">
        <v>2367</v>
      </c>
      <c r="Y542" s="1" t="s">
        <v>172</v>
      </c>
      <c r="Z542" s="1" t="s">
        <v>2387</v>
      </c>
      <c r="AC542" s="1">
        <v>43</v>
      </c>
      <c r="AV542" s="1" t="s">
        <v>1199</v>
      </c>
      <c r="AW542" s="1" t="s">
        <v>3139</v>
      </c>
      <c r="BG542" s="1" t="s">
        <v>203</v>
      </c>
      <c r="BH542" s="1" t="s">
        <v>2972</v>
      </c>
      <c r="BI542" s="1" t="s">
        <v>1200</v>
      </c>
      <c r="BJ542" s="1" t="s">
        <v>3459</v>
      </c>
      <c r="BK542" s="1" t="s">
        <v>1201</v>
      </c>
      <c r="BL542" s="1" t="s">
        <v>3573</v>
      </c>
      <c r="BM542" s="1" t="s">
        <v>4861</v>
      </c>
      <c r="BN542" s="1" t="s">
        <v>3702</v>
      </c>
      <c r="BO542" s="1" t="s">
        <v>168</v>
      </c>
      <c r="BP542" s="1" t="s">
        <v>2980</v>
      </c>
      <c r="BQ542" s="1" t="s">
        <v>1202</v>
      </c>
      <c r="BR542" s="1" t="s">
        <v>3909</v>
      </c>
      <c r="BS542" s="1" t="s">
        <v>121</v>
      </c>
      <c r="BT542" s="1" t="s">
        <v>2924</v>
      </c>
      <c r="BU542" s="1" t="s">
        <v>4069</v>
      </c>
    </row>
    <row r="543" spans="1:73" ht="13.5" customHeight="1">
      <c r="A543" s="3" t="str">
        <f>HYPERLINK("http://kyu.snu.ac.kr/sdhj/index.jsp?type=hj/GK14607_00IH_0001_0128.jpg","1783_성평곡면_128")</f>
        <v>1783_성평곡면_128</v>
      </c>
      <c r="B543" s="2">
        <v>1783</v>
      </c>
      <c r="C543" s="2" t="s">
        <v>4854</v>
      </c>
      <c r="D543" s="2" t="s">
        <v>4855</v>
      </c>
      <c r="E543" s="2">
        <v>542</v>
      </c>
      <c r="F543" s="1">
        <v>2</v>
      </c>
      <c r="G543" s="1" t="s">
        <v>557</v>
      </c>
      <c r="H543" s="1" t="s">
        <v>4853</v>
      </c>
      <c r="I543" s="1">
        <v>14</v>
      </c>
      <c r="L543" s="1">
        <v>4</v>
      </c>
      <c r="M543" s="2" t="s">
        <v>1193</v>
      </c>
      <c r="N543" s="2" t="s">
        <v>2628</v>
      </c>
      <c r="S543" s="1" t="s">
        <v>59</v>
      </c>
      <c r="T543" s="1" t="s">
        <v>2253</v>
      </c>
      <c r="U543" s="1" t="s">
        <v>195</v>
      </c>
      <c r="V543" s="1" t="s">
        <v>2283</v>
      </c>
      <c r="Y543" s="1" t="s">
        <v>1203</v>
      </c>
      <c r="Z543" s="1" t="s">
        <v>2627</v>
      </c>
      <c r="AC543" s="1">
        <v>25</v>
      </c>
      <c r="AD543" s="1" t="s">
        <v>197</v>
      </c>
      <c r="AE543" s="1" t="s">
        <v>2857</v>
      </c>
    </row>
    <row r="544" spans="1:73" ht="13.5" customHeight="1">
      <c r="A544" s="3" t="str">
        <f>HYPERLINK("http://kyu.snu.ac.kr/sdhj/index.jsp?type=hj/GK14607_00IH_0001_0128.jpg","1783_성평곡면_128")</f>
        <v>1783_성평곡면_128</v>
      </c>
      <c r="B544" s="2">
        <v>1783</v>
      </c>
      <c r="C544" s="2" t="s">
        <v>4854</v>
      </c>
      <c r="D544" s="2" t="s">
        <v>4855</v>
      </c>
      <c r="E544" s="2">
        <v>543</v>
      </c>
      <c r="F544" s="1">
        <v>2</v>
      </c>
      <c r="G544" s="1" t="s">
        <v>557</v>
      </c>
      <c r="H544" s="1" t="s">
        <v>4853</v>
      </c>
      <c r="I544" s="1">
        <v>14</v>
      </c>
      <c r="L544" s="1">
        <v>4</v>
      </c>
      <c r="M544" s="2" t="s">
        <v>1193</v>
      </c>
      <c r="N544" s="2" t="s">
        <v>2628</v>
      </c>
      <c r="S544" s="1" t="s">
        <v>57</v>
      </c>
      <c r="T544" s="1" t="s">
        <v>2250</v>
      </c>
      <c r="Y544" s="1" t="s">
        <v>172</v>
      </c>
      <c r="Z544" s="1" t="s">
        <v>2387</v>
      </c>
      <c r="AC544" s="1">
        <v>15</v>
      </c>
      <c r="AD544" s="1" t="s">
        <v>58</v>
      </c>
      <c r="AE544" s="1" t="s">
        <v>2839</v>
      </c>
    </row>
    <row r="545" spans="1:72" ht="13.5" customHeight="1">
      <c r="A545" s="3" t="str">
        <f>HYPERLINK("http://kyu.snu.ac.kr/sdhj/index.jsp?type=hj/GK14607_00IH_0001_0128.jpg","1783_성평곡면_128")</f>
        <v>1783_성평곡면_128</v>
      </c>
      <c r="B545" s="2">
        <v>1783</v>
      </c>
      <c r="C545" s="2" t="s">
        <v>4854</v>
      </c>
      <c r="D545" s="2" t="s">
        <v>4855</v>
      </c>
      <c r="E545" s="2">
        <v>544</v>
      </c>
      <c r="F545" s="1">
        <v>2</v>
      </c>
      <c r="G545" s="1" t="s">
        <v>557</v>
      </c>
      <c r="H545" s="1" t="s">
        <v>4853</v>
      </c>
      <c r="I545" s="1">
        <v>14</v>
      </c>
      <c r="L545" s="1">
        <v>5</v>
      </c>
      <c r="M545" s="2" t="s">
        <v>4692</v>
      </c>
      <c r="N545" s="2" t="s">
        <v>4693</v>
      </c>
      <c r="T545" s="1" t="s">
        <v>4209</v>
      </c>
      <c r="U545" s="1" t="s">
        <v>4098</v>
      </c>
      <c r="V545" s="1" t="s">
        <v>4099</v>
      </c>
      <c r="W545" s="1" t="s">
        <v>848</v>
      </c>
      <c r="X545" s="1" t="s">
        <v>2349</v>
      </c>
      <c r="Y545" s="1" t="s">
        <v>1204</v>
      </c>
      <c r="Z545" s="1" t="s">
        <v>2626</v>
      </c>
      <c r="AC545" s="1">
        <v>43</v>
      </c>
      <c r="AD545" s="1" t="s">
        <v>180</v>
      </c>
      <c r="AE545" s="1" t="s">
        <v>2820</v>
      </c>
      <c r="AJ545" s="1" t="s">
        <v>17</v>
      </c>
      <c r="AK545" s="1" t="s">
        <v>2920</v>
      </c>
      <c r="AL545" s="1" t="s">
        <v>370</v>
      </c>
      <c r="AM545" s="1" t="s">
        <v>2923</v>
      </c>
      <c r="AT545" s="1" t="s">
        <v>45</v>
      </c>
      <c r="AU545" s="1" t="s">
        <v>2316</v>
      </c>
      <c r="AV545" s="1" t="s">
        <v>1205</v>
      </c>
      <c r="AW545" s="1" t="s">
        <v>3138</v>
      </c>
      <c r="BG545" s="1" t="s">
        <v>45</v>
      </c>
      <c r="BH545" s="1" t="s">
        <v>2316</v>
      </c>
      <c r="BI545" s="1" t="s">
        <v>1206</v>
      </c>
      <c r="BJ545" s="1" t="s">
        <v>3458</v>
      </c>
      <c r="BK545" s="1" t="s">
        <v>45</v>
      </c>
      <c r="BL545" s="1" t="s">
        <v>2316</v>
      </c>
      <c r="BM545" s="1" t="s">
        <v>1207</v>
      </c>
      <c r="BN545" s="1" t="s">
        <v>3701</v>
      </c>
      <c r="BO545" s="1" t="s">
        <v>45</v>
      </c>
      <c r="BP545" s="1" t="s">
        <v>2316</v>
      </c>
      <c r="BQ545" s="1" t="s">
        <v>1208</v>
      </c>
      <c r="BR545" s="1" t="s">
        <v>4438</v>
      </c>
      <c r="BS545" s="1" t="s">
        <v>1209</v>
      </c>
      <c r="BT545" s="1" t="s">
        <v>4002</v>
      </c>
    </row>
    <row r="546" spans="1:72" ht="13.5" customHeight="1">
      <c r="A546" s="3" t="str">
        <f>HYPERLINK("http://kyu.snu.ac.kr/sdhj/index.jsp?type=hj/GK14607_00IH_0001_0128.jpg","1783_성평곡면_128")</f>
        <v>1783_성평곡면_128</v>
      </c>
      <c r="B546" s="2">
        <v>1783</v>
      </c>
      <c r="C546" s="2" t="s">
        <v>4854</v>
      </c>
      <c r="D546" s="2" t="s">
        <v>4855</v>
      </c>
      <c r="E546" s="2">
        <v>545</v>
      </c>
      <c r="F546" s="1">
        <v>2</v>
      </c>
      <c r="G546" s="1" t="s">
        <v>557</v>
      </c>
      <c r="H546" s="1" t="s">
        <v>4853</v>
      </c>
      <c r="I546" s="1">
        <v>14</v>
      </c>
      <c r="L546" s="1">
        <v>5</v>
      </c>
      <c r="M546" s="2" t="s">
        <v>4692</v>
      </c>
      <c r="N546" s="2" t="s">
        <v>4693</v>
      </c>
      <c r="S546" s="1" t="s">
        <v>49</v>
      </c>
      <c r="T546" s="1" t="s">
        <v>2251</v>
      </c>
      <c r="W546" s="1" t="s">
        <v>848</v>
      </c>
      <c r="X546" s="1" t="s">
        <v>2349</v>
      </c>
      <c r="Y546" s="1" t="s">
        <v>10</v>
      </c>
      <c r="Z546" s="1" t="s">
        <v>2386</v>
      </c>
      <c r="AC546" s="1">
        <v>40</v>
      </c>
      <c r="AD546" s="1" t="s">
        <v>514</v>
      </c>
      <c r="AE546" s="1" t="s">
        <v>2829</v>
      </c>
      <c r="AJ546" s="1" t="s">
        <v>120</v>
      </c>
      <c r="AK546" s="1" t="s">
        <v>2921</v>
      </c>
      <c r="AL546" s="1" t="s">
        <v>1210</v>
      </c>
      <c r="AM546" s="1" t="s">
        <v>2953</v>
      </c>
      <c r="AV546" s="1" t="s">
        <v>4100</v>
      </c>
      <c r="AW546" s="1" t="s">
        <v>4101</v>
      </c>
      <c r="BI546" s="1" t="s">
        <v>1211</v>
      </c>
      <c r="BJ546" s="1" t="s">
        <v>3457</v>
      </c>
      <c r="BM546" s="1" t="s">
        <v>1212</v>
      </c>
      <c r="BN546" s="1" t="s">
        <v>3700</v>
      </c>
      <c r="BO546" s="1" t="s">
        <v>45</v>
      </c>
      <c r="BP546" s="1" t="s">
        <v>2316</v>
      </c>
      <c r="BQ546" s="1" t="s">
        <v>1213</v>
      </c>
      <c r="BR546" s="1" t="s">
        <v>4506</v>
      </c>
      <c r="BS546" s="1" t="s">
        <v>1214</v>
      </c>
      <c r="BT546" s="1" t="s">
        <v>4526</v>
      </c>
    </row>
    <row r="547" spans="1:72" ht="13.5" customHeight="1">
      <c r="A547" s="3" t="str">
        <f>HYPERLINK("http://kyu.snu.ac.kr/sdhj/index.jsp?type=hj/GK14607_00IH_0001_0128.jpg","1783_성평곡면_128")</f>
        <v>1783_성평곡면_128</v>
      </c>
      <c r="B547" s="2">
        <v>1783</v>
      </c>
      <c r="C547" s="2" t="s">
        <v>4854</v>
      </c>
      <c r="D547" s="2" t="s">
        <v>4855</v>
      </c>
      <c r="E547" s="2">
        <v>546</v>
      </c>
      <c r="F547" s="1">
        <v>2</v>
      </c>
      <c r="G547" s="1" t="s">
        <v>557</v>
      </c>
      <c r="H547" s="1" t="s">
        <v>4853</v>
      </c>
      <c r="I547" s="1">
        <v>15</v>
      </c>
      <c r="J547" s="1" t="s">
        <v>1215</v>
      </c>
      <c r="K547" s="1" t="s">
        <v>2224</v>
      </c>
      <c r="L547" s="1">
        <v>1</v>
      </c>
      <c r="M547" s="2" t="s">
        <v>4694</v>
      </c>
      <c r="N547" s="2" t="s">
        <v>4695</v>
      </c>
      <c r="O547" s="1" t="s">
        <v>6</v>
      </c>
      <c r="P547" s="1" t="s">
        <v>2240</v>
      </c>
      <c r="T547" s="1" t="s">
        <v>4209</v>
      </c>
      <c r="W547" s="1" t="s">
        <v>1142</v>
      </c>
      <c r="X547" s="1" t="s">
        <v>2372</v>
      </c>
      <c r="Y547" s="1" t="s">
        <v>1144</v>
      </c>
      <c r="Z547" s="1" t="s">
        <v>4242</v>
      </c>
      <c r="AC547" s="1">
        <v>80</v>
      </c>
      <c r="AD547" s="1" t="s">
        <v>158</v>
      </c>
      <c r="AE547" s="1" t="s">
        <v>2848</v>
      </c>
      <c r="AJ547" s="1" t="s">
        <v>17</v>
      </c>
      <c r="AK547" s="1" t="s">
        <v>2920</v>
      </c>
      <c r="AL547" s="1" t="s">
        <v>608</v>
      </c>
      <c r="AM547" s="1" t="s">
        <v>2927</v>
      </c>
      <c r="AT547" s="1" t="s">
        <v>493</v>
      </c>
      <c r="AU547" s="1" t="s">
        <v>4218</v>
      </c>
      <c r="AV547" s="1" t="s">
        <v>1216</v>
      </c>
      <c r="AW547" s="1" t="s">
        <v>3137</v>
      </c>
      <c r="BG547" s="1" t="s">
        <v>1217</v>
      </c>
      <c r="BH547" s="1" t="s">
        <v>3308</v>
      </c>
      <c r="BI547" s="1" t="s">
        <v>1146</v>
      </c>
      <c r="BJ547" s="1" t="s">
        <v>3456</v>
      </c>
      <c r="BK547" s="1" t="s">
        <v>1218</v>
      </c>
      <c r="BL547" s="1" t="s">
        <v>3572</v>
      </c>
      <c r="BM547" s="1" t="s">
        <v>1219</v>
      </c>
      <c r="BN547" s="1" t="s">
        <v>3699</v>
      </c>
      <c r="BO547" s="1" t="s">
        <v>42</v>
      </c>
      <c r="BP547" s="1" t="s">
        <v>2282</v>
      </c>
      <c r="BQ547" s="1" t="s">
        <v>1220</v>
      </c>
      <c r="BR547" s="1" t="s">
        <v>3908</v>
      </c>
      <c r="BS547" s="1" t="s">
        <v>353</v>
      </c>
      <c r="BT547" s="1" t="s">
        <v>2900</v>
      </c>
    </row>
    <row r="548" spans="1:72" ht="13.5" customHeight="1">
      <c r="A548" s="3" t="str">
        <f>HYPERLINK("http://kyu.snu.ac.kr/sdhj/index.jsp?type=hj/GK14607_00IH_0001_0128.jpg","1783_성평곡면_128")</f>
        <v>1783_성평곡면_128</v>
      </c>
      <c r="B548" s="2">
        <v>1783</v>
      </c>
      <c r="C548" s="2" t="s">
        <v>4854</v>
      </c>
      <c r="D548" s="2" t="s">
        <v>4855</v>
      </c>
      <c r="E548" s="2">
        <v>547</v>
      </c>
      <c r="F548" s="1">
        <v>2</v>
      </c>
      <c r="G548" s="1" t="s">
        <v>557</v>
      </c>
      <c r="H548" s="1" t="s">
        <v>4853</v>
      </c>
      <c r="I548" s="1">
        <v>15</v>
      </c>
      <c r="L548" s="1">
        <v>1</v>
      </c>
      <c r="M548" s="2" t="s">
        <v>4694</v>
      </c>
      <c r="N548" s="2" t="s">
        <v>4695</v>
      </c>
      <c r="S548" s="1" t="s">
        <v>49</v>
      </c>
      <c r="T548" s="1" t="s">
        <v>2251</v>
      </c>
      <c r="W548" s="1" t="s">
        <v>50</v>
      </c>
      <c r="X548" s="1" t="s">
        <v>2356</v>
      </c>
      <c r="Y548" s="1" t="s">
        <v>10</v>
      </c>
      <c r="Z548" s="1" t="s">
        <v>2386</v>
      </c>
      <c r="AC548" s="1">
        <v>50</v>
      </c>
      <c r="AD548" s="1" t="s">
        <v>386</v>
      </c>
      <c r="AE548" s="1" t="s">
        <v>2838</v>
      </c>
      <c r="AJ548" s="1" t="s">
        <v>17</v>
      </c>
      <c r="AK548" s="1" t="s">
        <v>2920</v>
      </c>
      <c r="AL548" s="1" t="s">
        <v>52</v>
      </c>
      <c r="AM548" s="1" t="s">
        <v>2899</v>
      </c>
      <c r="AT548" s="1" t="s">
        <v>42</v>
      </c>
      <c r="AU548" s="1" t="s">
        <v>2282</v>
      </c>
      <c r="AV548" s="1" t="s">
        <v>1221</v>
      </c>
      <c r="AW548" s="1" t="s">
        <v>3136</v>
      </c>
      <c r="BG548" s="1" t="s">
        <v>42</v>
      </c>
      <c r="BH548" s="1" t="s">
        <v>2282</v>
      </c>
      <c r="BI548" s="1" t="s">
        <v>1222</v>
      </c>
      <c r="BJ548" s="1" t="s">
        <v>3455</v>
      </c>
      <c r="BK548" s="1" t="s">
        <v>42</v>
      </c>
      <c r="BL548" s="1" t="s">
        <v>2282</v>
      </c>
      <c r="BM548" s="1" t="s">
        <v>1223</v>
      </c>
      <c r="BN548" s="1" t="s">
        <v>3698</v>
      </c>
      <c r="BQ548" s="1" t="s">
        <v>1086</v>
      </c>
      <c r="BR548" s="1" t="s">
        <v>3840</v>
      </c>
      <c r="BS548" s="1" t="s">
        <v>118</v>
      </c>
      <c r="BT548" s="1" t="s">
        <v>2944</v>
      </c>
    </row>
    <row r="549" spans="1:72" ht="13.5" customHeight="1">
      <c r="A549" s="3" t="str">
        <f>HYPERLINK("http://kyu.snu.ac.kr/sdhj/index.jsp?type=hj/GK14607_00IH_0001_0128.jpg","1783_성평곡면_128")</f>
        <v>1783_성평곡면_128</v>
      </c>
      <c r="B549" s="2">
        <v>1783</v>
      </c>
      <c r="C549" s="2" t="s">
        <v>4854</v>
      </c>
      <c r="D549" s="2" t="s">
        <v>4855</v>
      </c>
      <c r="E549" s="2">
        <v>548</v>
      </c>
      <c r="F549" s="1">
        <v>2</v>
      </c>
      <c r="G549" s="1" t="s">
        <v>557</v>
      </c>
      <c r="H549" s="1" t="s">
        <v>4853</v>
      </c>
      <c r="I549" s="1">
        <v>15</v>
      </c>
      <c r="L549" s="1">
        <v>2</v>
      </c>
      <c r="M549" s="2" t="s">
        <v>4837</v>
      </c>
      <c r="N549" s="2" t="s">
        <v>4838</v>
      </c>
      <c r="T549" s="1" t="s">
        <v>4209</v>
      </c>
      <c r="U549" s="1" t="s">
        <v>128</v>
      </c>
      <c r="V549" s="1" t="s">
        <v>2293</v>
      </c>
      <c r="W549" s="1" t="s">
        <v>764</v>
      </c>
      <c r="X549" s="1" t="s">
        <v>2363</v>
      </c>
      <c r="Y549" s="1" t="s">
        <v>1224</v>
      </c>
      <c r="Z549" s="1" t="s">
        <v>2625</v>
      </c>
      <c r="AA549" s="1" t="s">
        <v>4829</v>
      </c>
      <c r="AB549" s="1" t="s">
        <v>4836</v>
      </c>
      <c r="AC549" s="1">
        <v>40</v>
      </c>
      <c r="AD549" s="1" t="s">
        <v>514</v>
      </c>
      <c r="AE549" s="1" t="s">
        <v>2829</v>
      </c>
      <c r="AJ549" s="1" t="s">
        <v>17</v>
      </c>
      <c r="AK549" s="1" t="s">
        <v>2920</v>
      </c>
      <c r="AL549" s="1" t="s">
        <v>48</v>
      </c>
      <c r="AM549" s="1" t="s">
        <v>4339</v>
      </c>
      <c r="AT549" s="1" t="s">
        <v>45</v>
      </c>
      <c r="AU549" s="1" t="s">
        <v>2316</v>
      </c>
      <c r="AV549" s="1" t="s">
        <v>1226</v>
      </c>
      <c r="AW549" s="1" t="s">
        <v>3135</v>
      </c>
      <c r="BG549" s="1" t="s">
        <v>45</v>
      </c>
      <c r="BH549" s="1" t="s">
        <v>2316</v>
      </c>
      <c r="BI549" s="1" t="s">
        <v>1227</v>
      </c>
      <c r="BJ549" s="1" t="s">
        <v>3454</v>
      </c>
      <c r="BK549" s="1" t="s">
        <v>45</v>
      </c>
      <c r="BL549" s="1" t="s">
        <v>2316</v>
      </c>
      <c r="BM549" s="1" t="s">
        <v>1228</v>
      </c>
      <c r="BN549" s="1" t="s">
        <v>3697</v>
      </c>
      <c r="BO549" s="1" t="s">
        <v>45</v>
      </c>
      <c r="BP549" s="1" t="s">
        <v>2316</v>
      </c>
      <c r="BQ549" s="1" t="s">
        <v>1229</v>
      </c>
      <c r="BR549" s="1" t="s">
        <v>3907</v>
      </c>
      <c r="BS549" s="1" t="s">
        <v>82</v>
      </c>
      <c r="BT549" s="1" t="s">
        <v>2947</v>
      </c>
    </row>
    <row r="550" spans="1:72" ht="13.5" customHeight="1">
      <c r="A550" s="3" t="str">
        <f>HYPERLINK("http://kyu.snu.ac.kr/sdhj/index.jsp?type=hj/GK14607_00IH_0001_0128.jpg","1783_성평곡면_128")</f>
        <v>1783_성평곡면_128</v>
      </c>
      <c r="B550" s="2">
        <v>1783</v>
      </c>
      <c r="C550" s="2" t="s">
        <v>4854</v>
      </c>
      <c r="D550" s="2" t="s">
        <v>4855</v>
      </c>
      <c r="E550" s="2">
        <v>549</v>
      </c>
      <c r="F550" s="1">
        <v>2</v>
      </c>
      <c r="G550" s="1" t="s">
        <v>557</v>
      </c>
      <c r="H550" s="1" t="s">
        <v>4853</v>
      </c>
      <c r="I550" s="1">
        <v>15</v>
      </c>
      <c r="L550" s="1">
        <v>2</v>
      </c>
      <c r="M550" s="2" t="s">
        <v>4837</v>
      </c>
      <c r="N550" s="2" t="s">
        <v>4838</v>
      </c>
      <c r="S550" s="1" t="s">
        <v>49</v>
      </c>
      <c r="T550" s="1" t="s">
        <v>2251</v>
      </c>
      <c r="W550" s="1" t="s">
        <v>87</v>
      </c>
      <c r="X550" s="1" t="s">
        <v>4231</v>
      </c>
      <c r="Y550" s="1" t="s">
        <v>70</v>
      </c>
      <c r="Z550" s="1" t="s">
        <v>2399</v>
      </c>
      <c r="AC550" s="1">
        <v>39</v>
      </c>
      <c r="AD550" s="1" t="s">
        <v>747</v>
      </c>
      <c r="AE550" s="1" t="s">
        <v>2864</v>
      </c>
      <c r="AJ550" s="1" t="s">
        <v>120</v>
      </c>
      <c r="AK550" s="1" t="s">
        <v>2921</v>
      </c>
      <c r="AL550" s="1" t="s">
        <v>48</v>
      </c>
      <c r="AM550" s="1" t="s">
        <v>4339</v>
      </c>
      <c r="AT550" s="1" t="s">
        <v>146</v>
      </c>
      <c r="AU550" s="1" t="s">
        <v>2306</v>
      </c>
      <c r="AV550" s="1" t="s">
        <v>1230</v>
      </c>
      <c r="AW550" s="1" t="s">
        <v>3134</v>
      </c>
      <c r="BG550" s="1" t="s">
        <v>1124</v>
      </c>
      <c r="BH550" s="1" t="s">
        <v>2986</v>
      </c>
      <c r="BI550" s="1" t="s">
        <v>1231</v>
      </c>
      <c r="BJ550" s="1" t="s">
        <v>3453</v>
      </c>
      <c r="BK550" s="1" t="s">
        <v>45</v>
      </c>
      <c r="BL550" s="1" t="s">
        <v>2316</v>
      </c>
      <c r="BM550" s="1" t="s">
        <v>836</v>
      </c>
      <c r="BN550" s="1" t="s">
        <v>3471</v>
      </c>
      <c r="BO550" s="1" t="s">
        <v>45</v>
      </c>
      <c r="BP550" s="1" t="s">
        <v>2316</v>
      </c>
      <c r="BQ550" s="1" t="s">
        <v>1232</v>
      </c>
      <c r="BR550" s="1" t="s">
        <v>4433</v>
      </c>
      <c r="BS550" s="1" t="s">
        <v>48</v>
      </c>
      <c r="BT550" s="1" t="s">
        <v>4339</v>
      </c>
    </row>
    <row r="551" spans="1:72" ht="13.5" customHeight="1">
      <c r="A551" s="3" t="str">
        <f>HYPERLINK("http://kyu.snu.ac.kr/sdhj/index.jsp?type=hj/GK14607_00IH_0001_0128.jpg","1783_성평곡면_128")</f>
        <v>1783_성평곡면_128</v>
      </c>
      <c r="B551" s="2">
        <v>1783</v>
      </c>
      <c r="C551" s="2" t="s">
        <v>4854</v>
      </c>
      <c r="D551" s="2" t="s">
        <v>4855</v>
      </c>
      <c r="E551" s="2">
        <v>550</v>
      </c>
      <c r="F551" s="1">
        <v>2</v>
      </c>
      <c r="G551" s="1" t="s">
        <v>557</v>
      </c>
      <c r="H551" s="1" t="s">
        <v>4853</v>
      </c>
      <c r="I551" s="1">
        <v>15</v>
      </c>
      <c r="L551" s="1">
        <v>2</v>
      </c>
      <c r="M551" s="2" t="s">
        <v>4837</v>
      </c>
      <c r="N551" s="2" t="s">
        <v>4838</v>
      </c>
      <c r="S551" s="1" t="s">
        <v>72</v>
      </c>
      <c r="T551" s="1" t="s">
        <v>2252</v>
      </c>
      <c r="W551" s="1" t="s">
        <v>1233</v>
      </c>
      <c r="X551" s="1" t="s">
        <v>2373</v>
      </c>
      <c r="Y551" s="1" t="s">
        <v>70</v>
      </c>
      <c r="Z551" s="1" t="s">
        <v>2399</v>
      </c>
      <c r="AC551" s="1">
        <v>70</v>
      </c>
      <c r="AD551" s="1" t="s">
        <v>63</v>
      </c>
      <c r="AE551" s="1" t="s">
        <v>2813</v>
      </c>
    </row>
    <row r="552" spans="1:72" ht="13.5" customHeight="1">
      <c r="A552" s="3" t="str">
        <f>HYPERLINK("http://kyu.snu.ac.kr/sdhj/index.jsp?type=hj/GK14607_00IH_0001_0128.jpg","1783_성평곡면_128")</f>
        <v>1783_성평곡면_128</v>
      </c>
      <c r="B552" s="2">
        <v>1783</v>
      </c>
      <c r="C552" s="2" t="s">
        <v>4854</v>
      </c>
      <c r="D552" s="2" t="s">
        <v>4855</v>
      </c>
      <c r="E552" s="2">
        <v>551</v>
      </c>
      <c r="F552" s="1">
        <v>2</v>
      </c>
      <c r="G552" s="1" t="s">
        <v>557</v>
      </c>
      <c r="H552" s="1" t="s">
        <v>4853</v>
      </c>
      <c r="I552" s="1">
        <v>15</v>
      </c>
      <c r="L552" s="1">
        <v>2</v>
      </c>
      <c r="M552" s="2" t="s">
        <v>4837</v>
      </c>
      <c r="N552" s="2" t="s">
        <v>4838</v>
      </c>
      <c r="S552" s="1" t="s">
        <v>57</v>
      </c>
      <c r="T552" s="1" t="s">
        <v>2250</v>
      </c>
      <c r="AC552" s="1">
        <v>7</v>
      </c>
      <c r="AD552" s="1" t="s">
        <v>337</v>
      </c>
      <c r="AE552" s="1" t="s">
        <v>2844</v>
      </c>
    </row>
    <row r="553" spans="1:72" ht="13.5" customHeight="1">
      <c r="A553" s="3" t="str">
        <f>HYPERLINK("http://kyu.snu.ac.kr/sdhj/index.jsp?type=hj/GK14607_00IH_0001_0128.jpg","1783_성평곡면_128")</f>
        <v>1783_성평곡면_128</v>
      </c>
      <c r="B553" s="2">
        <v>1783</v>
      </c>
      <c r="C553" s="2" t="s">
        <v>4854</v>
      </c>
      <c r="D553" s="2" t="s">
        <v>4855</v>
      </c>
      <c r="E553" s="2">
        <v>552</v>
      </c>
      <c r="F553" s="1">
        <v>2</v>
      </c>
      <c r="G553" s="1" t="s">
        <v>557</v>
      </c>
      <c r="H553" s="1" t="s">
        <v>4853</v>
      </c>
      <c r="I553" s="1">
        <v>15</v>
      </c>
      <c r="L553" s="1">
        <v>2</v>
      </c>
      <c r="M553" s="2" t="s">
        <v>4837</v>
      </c>
      <c r="N553" s="2" t="s">
        <v>4838</v>
      </c>
      <c r="S553" s="1" t="s">
        <v>57</v>
      </c>
      <c r="T553" s="1" t="s">
        <v>2250</v>
      </c>
      <c r="AC553" s="1">
        <v>3</v>
      </c>
      <c r="AD553" s="1" t="s">
        <v>174</v>
      </c>
      <c r="AE553" s="1" t="s">
        <v>2827</v>
      </c>
    </row>
    <row r="554" spans="1:72" ht="13.5" customHeight="1">
      <c r="A554" s="3" t="str">
        <f>HYPERLINK("http://kyu.snu.ac.kr/sdhj/index.jsp?type=hj/GK14607_00IH_0001_0128.jpg","1783_성평곡면_128")</f>
        <v>1783_성평곡면_128</v>
      </c>
      <c r="B554" s="2">
        <v>1783</v>
      </c>
      <c r="C554" s="2" t="s">
        <v>4854</v>
      </c>
      <c r="D554" s="2" t="s">
        <v>4855</v>
      </c>
      <c r="E554" s="2">
        <v>553</v>
      </c>
      <c r="F554" s="1">
        <v>2</v>
      </c>
      <c r="G554" s="1" t="s">
        <v>557</v>
      </c>
      <c r="H554" s="1" t="s">
        <v>4853</v>
      </c>
      <c r="I554" s="1">
        <v>15</v>
      </c>
      <c r="L554" s="1">
        <v>3</v>
      </c>
      <c r="M554" s="2" t="s">
        <v>1215</v>
      </c>
      <c r="N554" s="2" t="s">
        <v>2224</v>
      </c>
      <c r="O554" s="1" t="s">
        <v>6</v>
      </c>
      <c r="P554" s="1" t="s">
        <v>2240</v>
      </c>
      <c r="T554" s="1" t="s">
        <v>4209</v>
      </c>
      <c r="U554" s="1" t="s">
        <v>1234</v>
      </c>
      <c r="V554" s="1" t="s">
        <v>2326</v>
      </c>
      <c r="W554" s="1" t="s">
        <v>110</v>
      </c>
      <c r="X554" s="1" t="s">
        <v>2354</v>
      </c>
      <c r="Y554" s="1" t="s">
        <v>1235</v>
      </c>
      <c r="Z554" s="1" t="s">
        <v>2624</v>
      </c>
      <c r="AC554" s="1">
        <v>47</v>
      </c>
      <c r="AD554" s="1" t="s">
        <v>51</v>
      </c>
      <c r="AE554" s="1" t="s">
        <v>2849</v>
      </c>
      <c r="AJ554" s="1" t="s">
        <v>17</v>
      </c>
      <c r="AK554" s="1" t="s">
        <v>2920</v>
      </c>
      <c r="AL554" s="1" t="s">
        <v>107</v>
      </c>
      <c r="AM554" s="1" t="s">
        <v>2928</v>
      </c>
      <c r="AT554" s="1" t="s">
        <v>42</v>
      </c>
      <c r="AU554" s="1" t="s">
        <v>2282</v>
      </c>
      <c r="AV554" s="1" t="s">
        <v>1236</v>
      </c>
      <c r="AW554" s="1" t="s">
        <v>3133</v>
      </c>
      <c r="BG554" s="1" t="s">
        <v>42</v>
      </c>
      <c r="BH554" s="1" t="s">
        <v>2282</v>
      </c>
      <c r="BI554" s="1" t="s">
        <v>1237</v>
      </c>
      <c r="BJ554" s="1" t="s">
        <v>3452</v>
      </c>
      <c r="BK554" s="1" t="s">
        <v>166</v>
      </c>
      <c r="BL554" s="1" t="s">
        <v>2335</v>
      </c>
      <c r="BM554" s="1" t="s">
        <v>1238</v>
      </c>
      <c r="BN554" s="1" t="s">
        <v>4375</v>
      </c>
      <c r="BO554" s="1" t="s">
        <v>168</v>
      </c>
      <c r="BP554" s="1" t="s">
        <v>2980</v>
      </c>
      <c r="BQ554" s="1" t="s">
        <v>1239</v>
      </c>
      <c r="BR554" s="1" t="s">
        <v>3906</v>
      </c>
      <c r="BS554" s="1" t="s">
        <v>1240</v>
      </c>
      <c r="BT554" s="1" t="s">
        <v>4003</v>
      </c>
    </row>
    <row r="555" spans="1:72" ht="13.5" customHeight="1">
      <c r="A555" s="3" t="str">
        <f>HYPERLINK("http://kyu.snu.ac.kr/sdhj/index.jsp?type=hj/GK14607_00IH_0001_0128.jpg","1783_성평곡면_128")</f>
        <v>1783_성평곡면_128</v>
      </c>
      <c r="B555" s="2">
        <v>1783</v>
      </c>
      <c r="C555" s="2" t="s">
        <v>4854</v>
      </c>
      <c r="D555" s="2" t="s">
        <v>4855</v>
      </c>
      <c r="E555" s="2">
        <v>554</v>
      </c>
      <c r="F555" s="1">
        <v>2</v>
      </c>
      <c r="G555" s="1" t="s">
        <v>557</v>
      </c>
      <c r="H555" s="1" t="s">
        <v>4853</v>
      </c>
      <c r="I555" s="1">
        <v>15</v>
      </c>
      <c r="L555" s="1">
        <v>3</v>
      </c>
      <c r="M555" s="2" t="s">
        <v>1215</v>
      </c>
      <c r="N555" s="2" t="s">
        <v>2224</v>
      </c>
      <c r="S555" s="1" t="s">
        <v>49</v>
      </c>
      <c r="T555" s="1" t="s">
        <v>2251</v>
      </c>
      <c r="W555" s="1" t="s">
        <v>1241</v>
      </c>
      <c r="X555" s="1" t="s">
        <v>2379</v>
      </c>
      <c r="Y555" s="1" t="s">
        <v>10</v>
      </c>
      <c r="Z555" s="1" t="s">
        <v>2386</v>
      </c>
      <c r="AC555" s="1">
        <v>45</v>
      </c>
      <c r="AD555" s="1" t="s">
        <v>291</v>
      </c>
      <c r="AE555" s="1" t="s">
        <v>2869</v>
      </c>
      <c r="AJ555" s="1" t="s">
        <v>17</v>
      </c>
      <c r="AK555" s="1" t="s">
        <v>2920</v>
      </c>
      <c r="AL555" s="1" t="s">
        <v>1242</v>
      </c>
      <c r="AM555" s="1" t="s">
        <v>2952</v>
      </c>
      <c r="AT555" s="1" t="s">
        <v>42</v>
      </c>
      <c r="AU555" s="1" t="s">
        <v>2282</v>
      </c>
      <c r="AV555" s="1" t="s">
        <v>1243</v>
      </c>
      <c r="AW555" s="1" t="s">
        <v>3132</v>
      </c>
      <c r="BG555" s="1" t="s">
        <v>42</v>
      </c>
      <c r="BH555" s="1" t="s">
        <v>2282</v>
      </c>
      <c r="BI555" s="1" t="s">
        <v>1244</v>
      </c>
      <c r="BJ555" s="1" t="s">
        <v>3451</v>
      </c>
      <c r="BK555" s="1" t="s">
        <v>168</v>
      </c>
      <c r="BL555" s="1" t="s">
        <v>2980</v>
      </c>
      <c r="BM555" s="1" t="s">
        <v>1245</v>
      </c>
      <c r="BN555" s="1" t="s">
        <v>3556</v>
      </c>
      <c r="BO555" s="1" t="s">
        <v>563</v>
      </c>
      <c r="BP555" s="1" t="s">
        <v>2974</v>
      </c>
      <c r="BQ555" s="1" t="s">
        <v>648</v>
      </c>
      <c r="BR555" s="1" t="s">
        <v>3905</v>
      </c>
      <c r="BS555" s="1" t="s">
        <v>118</v>
      </c>
      <c r="BT555" s="1" t="s">
        <v>2944</v>
      </c>
    </row>
    <row r="556" spans="1:72" ht="13.5" customHeight="1">
      <c r="A556" s="3" t="str">
        <f>HYPERLINK("http://kyu.snu.ac.kr/sdhj/index.jsp?type=hj/GK14607_00IH_0001_0128.jpg","1783_성평곡면_128")</f>
        <v>1783_성평곡면_128</v>
      </c>
      <c r="B556" s="2">
        <v>1783</v>
      </c>
      <c r="C556" s="2" t="s">
        <v>4854</v>
      </c>
      <c r="D556" s="2" t="s">
        <v>4855</v>
      </c>
      <c r="E556" s="2">
        <v>555</v>
      </c>
      <c r="F556" s="1">
        <v>2</v>
      </c>
      <c r="G556" s="1" t="s">
        <v>557</v>
      </c>
      <c r="H556" s="1" t="s">
        <v>4853</v>
      </c>
      <c r="I556" s="1">
        <v>15</v>
      </c>
      <c r="L556" s="1">
        <v>3</v>
      </c>
      <c r="M556" s="2" t="s">
        <v>1215</v>
      </c>
      <c r="N556" s="2" t="s">
        <v>2224</v>
      </c>
      <c r="S556" s="1" t="s">
        <v>72</v>
      </c>
      <c r="T556" s="1" t="s">
        <v>2252</v>
      </c>
      <c r="W556" s="1" t="s">
        <v>95</v>
      </c>
      <c r="X556" s="1" t="s">
        <v>2378</v>
      </c>
      <c r="Y556" s="1" t="s">
        <v>10</v>
      </c>
      <c r="Z556" s="1" t="s">
        <v>2386</v>
      </c>
      <c r="AC556" s="1">
        <v>49</v>
      </c>
      <c r="AD556" s="1" t="s">
        <v>63</v>
      </c>
      <c r="AE556" s="1" t="s">
        <v>2813</v>
      </c>
    </row>
    <row r="557" spans="1:72" ht="13.5" customHeight="1">
      <c r="A557" s="3" t="str">
        <f>HYPERLINK("http://kyu.snu.ac.kr/sdhj/index.jsp?type=hj/GK14607_00IH_0001_0128.jpg","1783_성평곡면_128")</f>
        <v>1783_성평곡면_128</v>
      </c>
      <c r="B557" s="2">
        <v>1783</v>
      </c>
      <c r="C557" s="2" t="s">
        <v>4854</v>
      </c>
      <c r="D557" s="2" t="s">
        <v>4855</v>
      </c>
      <c r="E557" s="2">
        <v>556</v>
      </c>
      <c r="F557" s="1">
        <v>2</v>
      </c>
      <c r="G557" s="1" t="s">
        <v>557</v>
      </c>
      <c r="H557" s="1" t="s">
        <v>4853</v>
      </c>
      <c r="I557" s="1">
        <v>15</v>
      </c>
      <c r="L557" s="1">
        <v>4</v>
      </c>
      <c r="M557" s="2" t="s">
        <v>4696</v>
      </c>
      <c r="N557" s="2" t="s">
        <v>4697</v>
      </c>
      <c r="T557" s="1" t="s">
        <v>4209</v>
      </c>
      <c r="U557" s="1" t="s">
        <v>1246</v>
      </c>
      <c r="V557" s="1" t="s">
        <v>2325</v>
      </c>
      <c r="W557" s="1" t="s">
        <v>50</v>
      </c>
      <c r="X557" s="1" t="s">
        <v>2356</v>
      </c>
      <c r="Y557" s="1" t="s">
        <v>1247</v>
      </c>
      <c r="Z557" s="1" t="s">
        <v>2623</v>
      </c>
      <c r="AC557" s="1">
        <v>56</v>
      </c>
      <c r="AD557" s="1" t="s">
        <v>112</v>
      </c>
      <c r="AE557" s="1" t="s">
        <v>2830</v>
      </c>
      <c r="AJ557" s="1" t="s">
        <v>17</v>
      </c>
      <c r="AK557" s="1" t="s">
        <v>2920</v>
      </c>
      <c r="AL557" s="1" t="s">
        <v>52</v>
      </c>
      <c r="AM557" s="1" t="s">
        <v>2899</v>
      </c>
      <c r="AT557" s="1" t="s">
        <v>42</v>
      </c>
      <c r="AU557" s="1" t="s">
        <v>2282</v>
      </c>
      <c r="AV557" s="1" t="s">
        <v>1248</v>
      </c>
      <c r="AW557" s="1" t="s">
        <v>3131</v>
      </c>
      <c r="BG557" s="1" t="s">
        <v>42</v>
      </c>
      <c r="BH557" s="1" t="s">
        <v>2282</v>
      </c>
      <c r="BI557" s="1" t="s">
        <v>1249</v>
      </c>
      <c r="BJ557" s="1" t="s">
        <v>3450</v>
      </c>
      <c r="BK557" s="1" t="s">
        <v>168</v>
      </c>
      <c r="BL557" s="1" t="s">
        <v>2980</v>
      </c>
      <c r="BM557" s="1" t="s">
        <v>1250</v>
      </c>
      <c r="BN557" s="1" t="s">
        <v>3696</v>
      </c>
      <c r="BO557" s="1" t="s">
        <v>1251</v>
      </c>
      <c r="BP557" s="1" t="s">
        <v>3797</v>
      </c>
      <c r="BQ557" s="1" t="s">
        <v>1252</v>
      </c>
      <c r="BR557" s="1" t="s">
        <v>3904</v>
      </c>
      <c r="BS557" s="1" t="s">
        <v>451</v>
      </c>
      <c r="BT557" s="1" t="s">
        <v>2911</v>
      </c>
    </row>
    <row r="558" spans="1:72" ht="13.5" customHeight="1">
      <c r="A558" s="3" t="str">
        <f>HYPERLINK("http://kyu.snu.ac.kr/sdhj/index.jsp?type=hj/GK14607_00IH_0001_0128.jpg","1783_성평곡면_128")</f>
        <v>1783_성평곡면_128</v>
      </c>
      <c r="B558" s="2">
        <v>1783</v>
      </c>
      <c r="C558" s="2" t="s">
        <v>4854</v>
      </c>
      <c r="D558" s="2" t="s">
        <v>4855</v>
      </c>
      <c r="E558" s="2">
        <v>557</v>
      </c>
      <c r="F558" s="1">
        <v>2</v>
      </c>
      <c r="G558" s="1" t="s">
        <v>557</v>
      </c>
      <c r="H558" s="1" t="s">
        <v>4853</v>
      </c>
      <c r="I558" s="1">
        <v>15</v>
      </c>
      <c r="L558" s="1">
        <v>4</v>
      </c>
      <c r="M558" s="2" t="s">
        <v>4696</v>
      </c>
      <c r="N558" s="2" t="s">
        <v>4697</v>
      </c>
      <c r="S558" s="1" t="s">
        <v>49</v>
      </c>
      <c r="T558" s="1" t="s">
        <v>2251</v>
      </c>
      <c r="W558" s="1" t="s">
        <v>38</v>
      </c>
      <c r="X558" s="1" t="s">
        <v>2359</v>
      </c>
      <c r="Y558" s="1" t="s">
        <v>10</v>
      </c>
      <c r="Z558" s="1" t="s">
        <v>2386</v>
      </c>
      <c r="AC558" s="1">
        <v>54</v>
      </c>
      <c r="AD558" s="1" t="s">
        <v>364</v>
      </c>
      <c r="AE558" s="1" t="s">
        <v>2853</v>
      </c>
      <c r="AT558" s="1" t="s">
        <v>42</v>
      </c>
      <c r="AU558" s="1" t="s">
        <v>2282</v>
      </c>
      <c r="AV558" s="1" t="s">
        <v>1253</v>
      </c>
      <c r="AW558" s="1" t="s">
        <v>3130</v>
      </c>
      <c r="BG558" s="1" t="s">
        <v>168</v>
      </c>
      <c r="BH558" s="1" t="s">
        <v>2980</v>
      </c>
      <c r="BI558" s="1" t="s">
        <v>1254</v>
      </c>
      <c r="BJ558" s="1" t="s">
        <v>3449</v>
      </c>
      <c r="BK558" s="1" t="s">
        <v>168</v>
      </c>
      <c r="BL558" s="1" t="s">
        <v>2980</v>
      </c>
      <c r="BM558" s="1" t="s">
        <v>1255</v>
      </c>
      <c r="BN558" s="1" t="s">
        <v>2388</v>
      </c>
      <c r="BO558" s="1" t="s">
        <v>168</v>
      </c>
      <c r="BP558" s="1" t="s">
        <v>2980</v>
      </c>
      <c r="BQ558" s="1" t="s">
        <v>1256</v>
      </c>
      <c r="BR558" s="1" t="s">
        <v>3903</v>
      </c>
      <c r="BS558" s="1" t="s">
        <v>52</v>
      </c>
      <c r="BT558" s="1" t="s">
        <v>2899</v>
      </c>
    </row>
    <row r="559" spans="1:72" ht="13.5" customHeight="1">
      <c r="A559" s="3" t="str">
        <f>HYPERLINK("http://kyu.snu.ac.kr/sdhj/index.jsp?type=hj/GK14607_00IH_0001_0128.jpg","1783_성평곡면_128")</f>
        <v>1783_성평곡면_128</v>
      </c>
      <c r="B559" s="2">
        <v>1783</v>
      </c>
      <c r="C559" s="2" t="s">
        <v>4854</v>
      </c>
      <c r="D559" s="2" t="s">
        <v>4855</v>
      </c>
      <c r="E559" s="2">
        <v>558</v>
      </c>
      <c r="F559" s="1">
        <v>2</v>
      </c>
      <c r="G559" s="1" t="s">
        <v>557</v>
      </c>
      <c r="H559" s="1" t="s">
        <v>4853</v>
      </c>
      <c r="I559" s="1">
        <v>15</v>
      </c>
      <c r="L559" s="1">
        <v>4</v>
      </c>
      <c r="M559" s="2" t="s">
        <v>4696</v>
      </c>
      <c r="N559" s="2" t="s">
        <v>4697</v>
      </c>
      <c r="S559" s="1" t="s">
        <v>57</v>
      </c>
      <c r="T559" s="1" t="s">
        <v>2250</v>
      </c>
      <c r="Y559" s="1" t="s">
        <v>172</v>
      </c>
      <c r="Z559" s="1" t="s">
        <v>2387</v>
      </c>
      <c r="AC559" s="1">
        <v>16</v>
      </c>
      <c r="AD559" s="1" t="s">
        <v>420</v>
      </c>
      <c r="AE559" s="1" t="s">
        <v>2833</v>
      </c>
    </row>
    <row r="560" spans="1:72" ht="13.5" customHeight="1">
      <c r="A560" s="3" t="str">
        <f>HYPERLINK("http://kyu.snu.ac.kr/sdhj/index.jsp?type=hj/GK14607_00IH_0001_0128.jpg","1783_성평곡면_128")</f>
        <v>1783_성평곡면_128</v>
      </c>
      <c r="B560" s="2">
        <v>1783</v>
      </c>
      <c r="C560" s="2" t="s">
        <v>4854</v>
      </c>
      <c r="D560" s="2" t="s">
        <v>4855</v>
      </c>
      <c r="E560" s="2">
        <v>559</v>
      </c>
      <c r="F560" s="1">
        <v>2</v>
      </c>
      <c r="G560" s="1" t="s">
        <v>557</v>
      </c>
      <c r="H560" s="1" t="s">
        <v>4853</v>
      </c>
      <c r="I560" s="1">
        <v>15</v>
      </c>
      <c r="L560" s="1">
        <v>4</v>
      </c>
      <c r="M560" s="2" t="s">
        <v>4696</v>
      </c>
      <c r="N560" s="2" t="s">
        <v>4697</v>
      </c>
      <c r="S560" s="1" t="s">
        <v>57</v>
      </c>
      <c r="T560" s="1" t="s">
        <v>2250</v>
      </c>
      <c r="Y560" s="1" t="s">
        <v>172</v>
      </c>
      <c r="Z560" s="1" t="s">
        <v>2387</v>
      </c>
      <c r="AC560" s="1">
        <v>12</v>
      </c>
      <c r="AD560" s="1" t="s">
        <v>58</v>
      </c>
      <c r="AE560" s="1" t="s">
        <v>2839</v>
      </c>
    </row>
    <row r="561" spans="1:72" ht="13.5" customHeight="1">
      <c r="A561" s="3" t="str">
        <f>HYPERLINK("http://kyu.snu.ac.kr/sdhj/index.jsp?type=hj/GK14607_00IH_0001_0128.jpg","1783_성평곡면_128")</f>
        <v>1783_성평곡면_128</v>
      </c>
      <c r="B561" s="2">
        <v>1783</v>
      </c>
      <c r="C561" s="2" t="s">
        <v>4854</v>
      </c>
      <c r="D561" s="2" t="s">
        <v>4855</v>
      </c>
      <c r="E561" s="2">
        <v>560</v>
      </c>
      <c r="F561" s="1">
        <v>2</v>
      </c>
      <c r="G561" s="1" t="s">
        <v>557</v>
      </c>
      <c r="H561" s="1" t="s">
        <v>4853</v>
      </c>
      <c r="I561" s="1">
        <v>15</v>
      </c>
      <c r="L561" s="1">
        <v>4</v>
      </c>
      <c r="M561" s="2" t="s">
        <v>4696</v>
      </c>
      <c r="N561" s="2" t="s">
        <v>4697</v>
      </c>
      <c r="S561" s="1" t="s">
        <v>57</v>
      </c>
      <c r="T561" s="1" t="s">
        <v>2250</v>
      </c>
      <c r="Y561" s="1" t="s">
        <v>172</v>
      </c>
      <c r="Z561" s="1" t="s">
        <v>2387</v>
      </c>
      <c r="AC561" s="1">
        <v>7</v>
      </c>
      <c r="AD561" s="1" t="s">
        <v>63</v>
      </c>
      <c r="AE561" s="1" t="s">
        <v>2813</v>
      </c>
    </row>
    <row r="562" spans="1:72" ht="13.5" customHeight="1">
      <c r="A562" s="3" t="str">
        <f>HYPERLINK("http://kyu.snu.ac.kr/sdhj/index.jsp?type=hj/GK14607_00IH_0001_0128.jpg","1783_성평곡면_128")</f>
        <v>1783_성평곡면_128</v>
      </c>
      <c r="B562" s="2">
        <v>1783</v>
      </c>
      <c r="C562" s="2" t="s">
        <v>4854</v>
      </c>
      <c r="D562" s="2" t="s">
        <v>4855</v>
      </c>
      <c r="E562" s="2">
        <v>561</v>
      </c>
      <c r="F562" s="1">
        <v>2</v>
      </c>
      <c r="G562" s="1" t="s">
        <v>557</v>
      </c>
      <c r="H562" s="1" t="s">
        <v>4853</v>
      </c>
      <c r="I562" s="1">
        <v>15</v>
      </c>
      <c r="L562" s="1">
        <v>5</v>
      </c>
      <c r="M562" s="2" t="s">
        <v>4698</v>
      </c>
      <c r="N562" s="2" t="s">
        <v>4699</v>
      </c>
      <c r="T562" s="1" t="s">
        <v>4209</v>
      </c>
      <c r="U562" s="1" t="s">
        <v>446</v>
      </c>
      <c r="V562" s="1" t="s">
        <v>2292</v>
      </c>
      <c r="W562" s="1" t="s">
        <v>119</v>
      </c>
      <c r="X562" s="1" t="s">
        <v>2278</v>
      </c>
      <c r="Y562" s="1" t="s">
        <v>172</v>
      </c>
      <c r="Z562" s="1" t="s">
        <v>2387</v>
      </c>
      <c r="AC562" s="1">
        <v>68</v>
      </c>
      <c r="AD562" s="1" t="s">
        <v>219</v>
      </c>
      <c r="AE562" s="1" t="s">
        <v>2817</v>
      </c>
      <c r="AJ562" s="1" t="s">
        <v>17</v>
      </c>
      <c r="AK562" s="1" t="s">
        <v>2920</v>
      </c>
      <c r="AL562" s="1" t="s">
        <v>121</v>
      </c>
      <c r="AM562" s="1" t="s">
        <v>2924</v>
      </c>
      <c r="AT562" s="1" t="s">
        <v>168</v>
      </c>
      <c r="AU562" s="1" t="s">
        <v>2980</v>
      </c>
      <c r="AV562" s="1" t="s">
        <v>1257</v>
      </c>
      <c r="AW562" s="1" t="s">
        <v>3129</v>
      </c>
      <c r="BG562" s="1" t="s">
        <v>563</v>
      </c>
      <c r="BH562" s="1" t="s">
        <v>2974</v>
      </c>
      <c r="BI562" s="1" t="s">
        <v>1258</v>
      </c>
      <c r="BJ562" s="1" t="s">
        <v>3448</v>
      </c>
      <c r="BK562" s="1" t="s">
        <v>168</v>
      </c>
      <c r="BL562" s="1" t="s">
        <v>2980</v>
      </c>
      <c r="BM562" s="1" t="s">
        <v>1259</v>
      </c>
      <c r="BN562" s="1" t="s">
        <v>3695</v>
      </c>
      <c r="BQ562" s="1" t="s">
        <v>1260</v>
      </c>
      <c r="BR562" s="1" t="s">
        <v>4441</v>
      </c>
      <c r="BS562" s="1" t="s">
        <v>48</v>
      </c>
      <c r="BT562" s="1" t="s">
        <v>4339</v>
      </c>
    </row>
    <row r="563" spans="1:72" ht="13.5" customHeight="1">
      <c r="A563" s="3" t="str">
        <f>HYPERLINK("http://kyu.snu.ac.kr/sdhj/index.jsp?type=hj/GK14607_00IH_0001_0128.jpg","1783_성평곡면_128")</f>
        <v>1783_성평곡면_128</v>
      </c>
      <c r="B563" s="2">
        <v>1783</v>
      </c>
      <c r="C563" s="2" t="s">
        <v>4854</v>
      </c>
      <c r="D563" s="2" t="s">
        <v>4855</v>
      </c>
      <c r="E563" s="2">
        <v>562</v>
      </c>
      <c r="F563" s="1">
        <v>2</v>
      </c>
      <c r="G563" s="1" t="s">
        <v>557</v>
      </c>
      <c r="H563" s="1" t="s">
        <v>4853</v>
      </c>
      <c r="I563" s="1">
        <v>15</v>
      </c>
      <c r="L563" s="1">
        <v>5</v>
      </c>
      <c r="M563" s="2" t="s">
        <v>4698</v>
      </c>
      <c r="N563" s="2" t="s">
        <v>4699</v>
      </c>
      <c r="S563" s="1" t="s">
        <v>57</v>
      </c>
      <c r="T563" s="1" t="s">
        <v>2250</v>
      </c>
      <c r="Y563" s="1" t="s">
        <v>172</v>
      </c>
      <c r="Z563" s="1" t="s">
        <v>2387</v>
      </c>
      <c r="AC563" s="1">
        <v>15</v>
      </c>
      <c r="AD563" s="1" t="s">
        <v>58</v>
      </c>
      <c r="AE563" s="1" t="s">
        <v>2839</v>
      </c>
    </row>
    <row r="564" spans="1:72" ht="13.5" customHeight="1">
      <c r="A564" s="3" t="str">
        <f>HYPERLINK("http://kyu.snu.ac.kr/sdhj/index.jsp?type=hj/GK14607_00IH_0001_0128.jpg","1783_성평곡면_128")</f>
        <v>1783_성평곡면_128</v>
      </c>
      <c r="B564" s="2">
        <v>1783</v>
      </c>
      <c r="C564" s="2" t="s">
        <v>4854</v>
      </c>
      <c r="D564" s="2" t="s">
        <v>4855</v>
      </c>
      <c r="E564" s="2">
        <v>563</v>
      </c>
      <c r="F564" s="1">
        <v>2</v>
      </c>
      <c r="G564" s="1" t="s">
        <v>557</v>
      </c>
      <c r="H564" s="1" t="s">
        <v>4853</v>
      </c>
      <c r="I564" s="1">
        <v>15</v>
      </c>
      <c r="L564" s="1">
        <v>5</v>
      </c>
      <c r="M564" s="2" t="s">
        <v>4698</v>
      </c>
      <c r="N564" s="2" t="s">
        <v>4699</v>
      </c>
      <c r="S564" s="1" t="s">
        <v>59</v>
      </c>
      <c r="T564" s="1" t="s">
        <v>2253</v>
      </c>
      <c r="U564" s="1" t="s">
        <v>789</v>
      </c>
      <c r="V564" s="1" t="s">
        <v>2294</v>
      </c>
      <c r="W564" s="1" t="s">
        <v>50</v>
      </c>
      <c r="X564" s="1" t="s">
        <v>2356</v>
      </c>
      <c r="Y564" s="1" t="s">
        <v>1261</v>
      </c>
      <c r="Z564" s="1" t="s">
        <v>2622</v>
      </c>
      <c r="AC564" s="1">
        <v>48</v>
      </c>
      <c r="AD564" s="1" t="s">
        <v>51</v>
      </c>
      <c r="AE564" s="1" t="s">
        <v>2849</v>
      </c>
    </row>
    <row r="565" spans="1:72" ht="13.5" customHeight="1">
      <c r="A565" s="3" t="str">
        <f>HYPERLINK("http://kyu.snu.ac.kr/sdhj/index.jsp?type=hj/GK14607_00IH_0001_0128.jpg","1783_성평곡면_128")</f>
        <v>1783_성평곡면_128</v>
      </c>
      <c r="B565" s="2">
        <v>1783</v>
      </c>
      <c r="C565" s="2" t="s">
        <v>4854</v>
      </c>
      <c r="D565" s="2" t="s">
        <v>4855</v>
      </c>
      <c r="E565" s="2">
        <v>564</v>
      </c>
      <c r="F565" s="1">
        <v>2</v>
      </c>
      <c r="G565" s="1" t="s">
        <v>557</v>
      </c>
      <c r="H565" s="1" t="s">
        <v>4853</v>
      </c>
      <c r="I565" s="1">
        <v>15</v>
      </c>
      <c r="L565" s="1">
        <v>5</v>
      </c>
      <c r="M565" s="2" t="s">
        <v>4698</v>
      </c>
      <c r="N565" s="2" t="s">
        <v>4699</v>
      </c>
      <c r="S565" s="1" t="s">
        <v>49</v>
      </c>
      <c r="T565" s="1" t="s">
        <v>2251</v>
      </c>
      <c r="W565" s="1" t="s">
        <v>385</v>
      </c>
      <c r="X565" s="1" t="s">
        <v>2348</v>
      </c>
      <c r="Y565" s="1" t="s">
        <v>172</v>
      </c>
      <c r="Z565" s="1" t="s">
        <v>2387</v>
      </c>
      <c r="AC565" s="1">
        <v>30</v>
      </c>
      <c r="AD565" s="1" t="s">
        <v>321</v>
      </c>
      <c r="AE565" s="1" t="s">
        <v>2866</v>
      </c>
    </row>
    <row r="566" spans="1:72" ht="13.5" customHeight="1">
      <c r="A566" s="3" t="str">
        <f>HYPERLINK("http://kyu.snu.ac.kr/sdhj/index.jsp?type=hj/GK14607_00IH_0001_0128.jpg","1783_성평곡면_128")</f>
        <v>1783_성평곡면_128</v>
      </c>
      <c r="B566" s="2">
        <v>1783</v>
      </c>
      <c r="C566" s="2" t="s">
        <v>4854</v>
      </c>
      <c r="D566" s="2" t="s">
        <v>4855</v>
      </c>
      <c r="E566" s="2">
        <v>565</v>
      </c>
      <c r="F566" s="1">
        <v>2</v>
      </c>
      <c r="G566" s="1" t="s">
        <v>557</v>
      </c>
      <c r="H566" s="1" t="s">
        <v>4853</v>
      </c>
      <c r="I566" s="1">
        <v>16</v>
      </c>
      <c r="J566" s="1" t="s">
        <v>1262</v>
      </c>
      <c r="K566" s="1" t="s">
        <v>2223</v>
      </c>
      <c r="L566" s="1">
        <v>1</v>
      </c>
      <c r="M566" s="2" t="s">
        <v>1262</v>
      </c>
      <c r="N566" s="2" t="s">
        <v>2223</v>
      </c>
      <c r="T566" s="1" t="s">
        <v>4209</v>
      </c>
      <c r="U566" s="1" t="s">
        <v>1263</v>
      </c>
      <c r="V566" s="1" t="s">
        <v>2324</v>
      </c>
      <c r="W566" s="1" t="s">
        <v>385</v>
      </c>
      <c r="X566" s="1" t="s">
        <v>2348</v>
      </c>
      <c r="Y566" s="1" t="s">
        <v>1264</v>
      </c>
      <c r="Z566" s="1" t="s">
        <v>2621</v>
      </c>
      <c r="AC566" s="1">
        <v>45</v>
      </c>
      <c r="AD566" s="1" t="s">
        <v>328</v>
      </c>
      <c r="AE566" s="1" t="s">
        <v>2822</v>
      </c>
      <c r="AJ566" s="1" t="s">
        <v>17</v>
      </c>
      <c r="AK566" s="1" t="s">
        <v>2920</v>
      </c>
      <c r="AL566" s="1" t="s">
        <v>387</v>
      </c>
      <c r="AM566" s="1" t="s">
        <v>2922</v>
      </c>
      <c r="AT566" s="1" t="s">
        <v>203</v>
      </c>
      <c r="AU566" s="1" t="s">
        <v>2972</v>
      </c>
      <c r="AV566" s="1" t="s">
        <v>554</v>
      </c>
      <c r="AW566" s="1" t="s">
        <v>2997</v>
      </c>
      <c r="BI566" s="1" t="s">
        <v>1265</v>
      </c>
      <c r="BJ566" s="1" t="s">
        <v>3447</v>
      </c>
      <c r="BK566" s="1" t="s">
        <v>203</v>
      </c>
      <c r="BL566" s="1" t="s">
        <v>2972</v>
      </c>
      <c r="BM566" s="1" t="s">
        <v>1266</v>
      </c>
      <c r="BN566" s="1" t="s">
        <v>3694</v>
      </c>
      <c r="BQ566" s="1" t="s">
        <v>1267</v>
      </c>
      <c r="BR566" s="1" t="s">
        <v>3840</v>
      </c>
      <c r="BS566" s="1" t="s">
        <v>118</v>
      </c>
      <c r="BT566" s="1" t="s">
        <v>2944</v>
      </c>
    </row>
    <row r="567" spans="1:72" ht="13.5" customHeight="1">
      <c r="A567" s="3" t="str">
        <f>HYPERLINK("http://kyu.snu.ac.kr/sdhj/index.jsp?type=hj/GK14607_00IH_0001_0128.jpg","1783_성평곡면_128")</f>
        <v>1783_성평곡면_128</v>
      </c>
      <c r="B567" s="2">
        <v>1783</v>
      </c>
      <c r="C567" s="2" t="s">
        <v>4854</v>
      </c>
      <c r="D567" s="2" t="s">
        <v>4855</v>
      </c>
      <c r="E567" s="2">
        <v>566</v>
      </c>
      <c r="F567" s="1">
        <v>2</v>
      </c>
      <c r="G567" s="1" t="s">
        <v>557</v>
      </c>
      <c r="H567" s="1" t="s">
        <v>4853</v>
      </c>
      <c r="I567" s="1">
        <v>16</v>
      </c>
      <c r="L567" s="1">
        <v>1</v>
      </c>
      <c r="M567" s="2" t="s">
        <v>1262</v>
      </c>
      <c r="N567" s="2" t="s">
        <v>2223</v>
      </c>
      <c r="S567" s="1" t="s">
        <v>49</v>
      </c>
      <c r="T567" s="1" t="s">
        <v>2251</v>
      </c>
      <c r="W567" s="1" t="s">
        <v>1268</v>
      </c>
      <c r="X567" s="1" t="s">
        <v>2375</v>
      </c>
      <c r="Y567" s="1" t="s">
        <v>172</v>
      </c>
      <c r="Z567" s="1" t="s">
        <v>2387</v>
      </c>
      <c r="AC567" s="1">
        <v>45</v>
      </c>
      <c r="AD567" s="1" t="s">
        <v>328</v>
      </c>
      <c r="AE567" s="1" t="s">
        <v>2822</v>
      </c>
      <c r="AJ567" s="1" t="s">
        <v>17</v>
      </c>
      <c r="AK567" s="1" t="s">
        <v>2920</v>
      </c>
      <c r="AL567" s="1" t="s">
        <v>118</v>
      </c>
      <c r="AM567" s="1" t="s">
        <v>2944</v>
      </c>
      <c r="AT567" s="1" t="s">
        <v>203</v>
      </c>
      <c r="AU567" s="1" t="s">
        <v>2972</v>
      </c>
      <c r="AV567" s="1" t="s">
        <v>1185</v>
      </c>
      <c r="AW567" s="1" t="s">
        <v>3128</v>
      </c>
      <c r="BG567" s="1" t="s">
        <v>203</v>
      </c>
      <c r="BH567" s="1" t="s">
        <v>2972</v>
      </c>
      <c r="BI567" s="1" t="s">
        <v>554</v>
      </c>
      <c r="BJ567" s="1" t="s">
        <v>2997</v>
      </c>
      <c r="BK567" s="1" t="s">
        <v>203</v>
      </c>
      <c r="BL567" s="1" t="s">
        <v>2972</v>
      </c>
      <c r="BM567" s="1" t="s">
        <v>1269</v>
      </c>
      <c r="BN567" s="1" t="s">
        <v>3693</v>
      </c>
      <c r="BQ567" s="1" t="s">
        <v>1270</v>
      </c>
      <c r="BR567" s="1" t="s">
        <v>3642</v>
      </c>
      <c r="BS567" s="1" t="s">
        <v>41</v>
      </c>
      <c r="BT567" s="1" t="s">
        <v>2918</v>
      </c>
    </row>
    <row r="568" spans="1:72" ht="13.5" customHeight="1">
      <c r="A568" s="3" t="str">
        <f>HYPERLINK("http://kyu.snu.ac.kr/sdhj/index.jsp?type=hj/GK14607_00IH_0001_0128.jpg","1783_성평곡면_128")</f>
        <v>1783_성평곡면_128</v>
      </c>
      <c r="B568" s="2">
        <v>1783</v>
      </c>
      <c r="C568" s="2" t="s">
        <v>4854</v>
      </c>
      <c r="D568" s="2" t="s">
        <v>4855</v>
      </c>
      <c r="E568" s="2">
        <v>567</v>
      </c>
      <c r="F568" s="1">
        <v>2</v>
      </c>
      <c r="G568" s="1" t="s">
        <v>557</v>
      </c>
      <c r="H568" s="1" t="s">
        <v>4853</v>
      </c>
      <c r="I568" s="1">
        <v>16</v>
      </c>
      <c r="L568" s="1">
        <v>1</v>
      </c>
      <c r="M568" s="2" t="s">
        <v>1262</v>
      </c>
      <c r="N568" s="2" t="s">
        <v>2223</v>
      </c>
      <c r="S568" s="1" t="s">
        <v>72</v>
      </c>
      <c r="T568" s="1" t="s">
        <v>2252</v>
      </c>
      <c r="AF568" s="1" t="s">
        <v>171</v>
      </c>
      <c r="AG568" s="1" t="s">
        <v>2877</v>
      </c>
    </row>
    <row r="569" spans="1:72" ht="13.5" customHeight="1">
      <c r="A569" s="3" t="str">
        <f>HYPERLINK("http://kyu.snu.ac.kr/sdhj/index.jsp?type=hj/GK14607_00IH_0001_0128.jpg","1783_성평곡면_128")</f>
        <v>1783_성평곡면_128</v>
      </c>
      <c r="B569" s="2">
        <v>1783</v>
      </c>
      <c r="C569" s="2" t="s">
        <v>4854</v>
      </c>
      <c r="D569" s="2" t="s">
        <v>4855</v>
      </c>
      <c r="E569" s="2">
        <v>568</v>
      </c>
      <c r="F569" s="1">
        <v>2</v>
      </c>
      <c r="G569" s="1" t="s">
        <v>557</v>
      </c>
      <c r="H569" s="1" t="s">
        <v>4853</v>
      </c>
      <c r="I569" s="1">
        <v>16</v>
      </c>
      <c r="L569" s="1">
        <v>1</v>
      </c>
      <c r="M569" s="2" t="s">
        <v>1262</v>
      </c>
      <c r="N569" s="2" t="s">
        <v>2223</v>
      </c>
      <c r="S569" s="1" t="s">
        <v>57</v>
      </c>
      <c r="T569" s="1" t="s">
        <v>2250</v>
      </c>
      <c r="Y569" s="1" t="s">
        <v>172</v>
      </c>
      <c r="Z569" s="1" t="s">
        <v>2387</v>
      </c>
      <c r="AC569" s="1">
        <v>15</v>
      </c>
      <c r="AD569" s="1" t="s">
        <v>58</v>
      </c>
      <c r="AE569" s="1" t="s">
        <v>2839</v>
      </c>
    </row>
    <row r="570" spans="1:72" ht="13.5" customHeight="1">
      <c r="A570" s="3" t="str">
        <f>HYPERLINK("http://kyu.snu.ac.kr/sdhj/index.jsp?type=hj/GK14607_00IH_0001_0128.jpg","1783_성평곡면_128")</f>
        <v>1783_성평곡면_128</v>
      </c>
      <c r="B570" s="2">
        <v>1783</v>
      </c>
      <c r="C570" s="2" t="s">
        <v>4854</v>
      </c>
      <c r="D570" s="2" t="s">
        <v>4855</v>
      </c>
      <c r="E570" s="2">
        <v>569</v>
      </c>
      <c r="F570" s="1">
        <v>2</v>
      </c>
      <c r="G570" s="1" t="s">
        <v>557</v>
      </c>
      <c r="H570" s="1" t="s">
        <v>4853</v>
      </c>
      <c r="I570" s="1">
        <v>16</v>
      </c>
      <c r="L570" s="1">
        <v>1</v>
      </c>
      <c r="M570" s="2" t="s">
        <v>1262</v>
      </c>
      <c r="N570" s="2" t="s">
        <v>2223</v>
      </c>
      <c r="S570" s="1" t="s">
        <v>57</v>
      </c>
      <c r="T570" s="1" t="s">
        <v>2250</v>
      </c>
      <c r="Y570" s="1" t="s">
        <v>172</v>
      </c>
      <c r="Z570" s="1" t="s">
        <v>2387</v>
      </c>
      <c r="AC570" s="1">
        <v>7</v>
      </c>
      <c r="AD570" s="1" t="s">
        <v>337</v>
      </c>
      <c r="AE570" s="1" t="s">
        <v>2844</v>
      </c>
    </row>
    <row r="571" spans="1:72" ht="13.5" customHeight="1">
      <c r="A571" s="3" t="str">
        <f>HYPERLINK("http://kyu.snu.ac.kr/sdhj/index.jsp?type=hj/GK14607_00IH_0001_0129.jpg","1783_성평곡면_129")</f>
        <v>1783_성평곡면_129</v>
      </c>
      <c r="B571" s="2">
        <v>1783</v>
      </c>
      <c r="C571" s="2" t="s">
        <v>4854</v>
      </c>
      <c r="D571" s="2" t="s">
        <v>4855</v>
      </c>
      <c r="E571" s="2">
        <v>570</v>
      </c>
      <c r="F571" s="1">
        <v>2</v>
      </c>
      <c r="G571" s="1" t="s">
        <v>557</v>
      </c>
      <c r="H571" s="1" t="s">
        <v>4853</v>
      </c>
      <c r="I571" s="1">
        <v>16</v>
      </c>
      <c r="L571" s="1">
        <v>2</v>
      </c>
      <c r="M571" s="2" t="s">
        <v>4700</v>
      </c>
      <c r="N571" s="2" t="s">
        <v>4701</v>
      </c>
      <c r="T571" s="1" t="s">
        <v>4209</v>
      </c>
      <c r="U571" s="1" t="s">
        <v>446</v>
      </c>
      <c r="V571" s="1" t="s">
        <v>2292</v>
      </c>
      <c r="W571" s="1" t="s">
        <v>87</v>
      </c>
      <c r="X571" s="1" t="s">
        <v>4231</v>
      </c>
      <c r="Y571" s="1" t="s">
        <v>172</v>
      </c>
      <c r="Z571" s="1" t="s">
        <v>2387</v>
      </c>
      <c r="AC571" s="1">
        <v>55</v>
      </c>
      <c r="AD571" s="1" t="s">
        <v>430</v>
      </c>
      <c r="AE571" s="1" t="s">
        <v>2860</v>
      </c>
      <c r="AJ571" s="1" t="s">
        <v>17</v>
      </c>
      <c r="AK571" s="1" t="s">
        <v>2920</v>
      </c>
      <c r="AL571" s="1" t="s">
        <v>107</v>
      </c>
      <c r="AM571" s="1" t="s">
        <v>2928</v>
      </c>
      <c r="AT571" s="1" t="s">
        <v>789</v>
      </c>
      <c r="AU571" s="1" t="s">
        <v>2294</v>
      </c>
      <c r="AV571" s="1" t="s">
        <v>1271</v>
      </c>
      <c r="AW571" s="1" t="s">
        <v>2554</v>
      </c>
      <c r="BG571" s="1" t="s">
        <v>789</v>
      </c>
      <c r="BH571" s="1" t="s">
        <v>2294</v>
      </c>
      <c r="BI571" s="1" t="s">
        <v>1272</v>
      </c>
      <c r="BJ571" s="1" t="s">
        <v>3446</v>
      </c>
      <c r="BK571" s="1" t="s">
        <v>789</v>
      </c>
      <c r="BL571" s="1" t="s">
        <v>2294</v>
      </c>
      <c r="BM571" s="1" t="s">
        <v>1273</v>
      </c>
      <c r="BN571" s="1" t="s">
        <v>3692</v>
      </c>
      <c r="BQ571" s="1" t="s">
        <v>1274</v>
      </c>
      <c r="BR571" s="1" t="s">
        <v>4496</v>
      </c>
      <c r="BS571" s="1" t="s">
        <v>41</v>
      </c>
      <c r="BT571" s="1" t="s">
        <v>2918</v>
      </c>
    </row>
    <row r="572" spans="1:72" ht="13.5" customHeight="1">
      <c r="A572" s="3" t="str">
        <f>HYPERLINK("http://kyu.snu.ac.kr/sdhj/index.jsp?type=hj/GK14607_00IH_0001_0129.jpg","1783_성평곡면_129")</f>
        <v>1783_성평곡면_129</v>
      </c>
      <c r="B572" s="2">
        <v>1783</v>
      </c>
      <c r="C572" s="2" t="s">
        <v>4854</v>
      </c>
      <c r="D572" s="2" t="s">
        <v>4855</v>
      </c>
      <c r="E572" s="2">
        <v>571</v>
      </c>
      <c r="F572" s="1">
        <v>2</v>
      </c>
      <c r="G572" s="1" t="s">
        <v>557</v>
      </c>
      <c r="H572" s="1" t="s">
        <v>4853</v>
      </c>
      <c r="I572" s="1">
        <v>16</v>
      </c>
      <c r="L572" s="1">
        <v>2</v>
      </c>
      <c r="M572" s="2" t="s">
        <v>4700</v>
      </c>
      <c r="N572" s="2" t="s">
        <v>4701</v>
      </c>
      <c r="S572" s="1" t="s">
        <v>57</v>
      </c>
      <c r="T572" s="1" t="s">
        <v>2250</v>
      </c>
      <c r="Y572" s="1" t="s">
        <v>172</v>
      </c>
      <c r="Z572" s="1" t="s">
        <v>2387</v>
      </c>
      <c r="AF572" s="1" t="s">
        <v>589</v>
      </c>
      <c r="AG572" s="1" t="s">
        <v>2883</v>
      </c>
    </row>
    <row r="573" spans="1:72" ht="13.5" customHeight="1">
      <c r="A573" s="3" t="str">
        <f>HYPERLINK("http://kyu.snu.ac.kr/sdhj/index.jsp?type=hj/GK14607_00IH_0001_0129.jpg","1783_성평곡면_129")</f>
        <v>1783_성평곡면_129</v>
      </c>
      <c r="B573" s="2">
        <v>1783</v>
      </c>
      <c r="C573" s="2" t="s">
        <v>4854</v>
      </c>
      <c r="D573" s="2" t="s">
        <v>4855</v>
      </c>
      <c r="E573" s="2">
        <v>572</v>
      </c>
      <c r="F573" s="1">
        <v>2</v>
      </c>
      <c r="G573" s="1" t="s">
        <v>557</v>
      </c>
      <c r="H573" s="1" t="s">
        <v>4853</v>
      </c>
      <c r="I573" s="1">
        <v>16</v>
      </c>
      <c r="L573" s="1">
        <v>2</v>
      </c>
      <c r="M573" s="2" t="s">
        <v>4700</v>
      </c>
      <c r="N573" s="2" t="s">
        <v>4701</v>
      </c>
      <c r="S573" s="1" t="s">
        <v>57</v>
      </c>
      <c r="T573" s="1" t="s">
        <v>2250</v>
      </c>
      <c r="Y573" s="1" t="s">
        <v>172</v>
      </c>
      <c r="Z573" s="1" t="s">
        <v>2387</v>
      </c>
      <c r="AC573" s="1">
        <v>12</v>
      </c>
      <c r="AD573" s="1" t="s">
        <v>91</v>
      </c>
      <c r="AE573" s="1" t="s">
        <v>2826</v>
      </c>
    </row>
    <row r="574" spans="1:72" ht="13.5" customHeight="1">
      <c r="A574" s="3" t="str">
        <f>HYPERLINK("http://kyu.snu.ac.kr/sdhj/index.jsp?type=hj/GK14607_00IH_0001_0129.jpg","1783_성평곡면_129")</f>
        <v>1783_성평곡면_129</v>
      </c>
      <c r="B574" s="2">
        <v>1783</v>
      </c>
      <c r="C574" s="2" t="s">
        <v>4854</v>
      </c>
      <c r="D574" s="2" t="s">
        <v>4855</v>
      </c>
      <c r="E574" s="2">
        <v>573</v>
      </c>
      <c r="F574" s="1">
        <v>3</v>
      </c>
      <c r="G574" s="1" t="s">
        <v>1275</v>
      </c>
      <c r="H574" s="1" t="s">
        <v>2207</v>
      </c>
      <c r="I574" s="1">
        <v>1</v>
      </c>
      <c r="J574" s="1" t="s">
        <v>1276</v>
      </c>
      <c r="K574" s="1" t="s">
        <v>2222</v>
      </c>
      <c r="L574" s="1">
        <v>1</v>
      </c>
      <c r="M574" s="2" t="s">
        <v>1276</v>
      </c>
      <c r="N574" s="2" t="s">
        <v>2222</v>
      </c>
      <c r="T574" s="1" t="s">
        <v>4209</v>
      </c>
      <c r="U574" s="1" t="s">
        <v>729</v>
      </c>
      <c r="V574" s="1" t="s">
        <v>2315</v>
      </c>
      <c r="W574" s="1" t="s">
        <v>119</v>
      </c>
      <c r="X574" s="1" t="s">
        <v>2278</v>
      </c>
      <c r="Y574" s="1" t="s">
        <v>1277</v>
      </c>
      <c r="Z574" s="1" t="s">
        <v>2540</v>
      </c>
      <c r="AC574" s="1">
        <v>38</v>
      </c>
      <c r="AD574" s="1" t="s">
        <v>747</v>
      </c>
      <c r="AE574" s="1" t="s">
        <v>2864</v>
      </c>
      <c r="AJ574" s="1" t="s">
        <v>17</v>
      </c>
      <c r="AK574" s="1" t="s">
        <v>2920</v>
      </c>
      <c r="AL574" s="1" t="s">
        <v>121</v>
      </c>
      <c r="AM574" s="1" t="s">
        <v>2924</v>
      </c>
      <c r="AT574" s="1" t="s">
        <v>42</v>
      </c>
      <c r="AU574" s="1" t="s">
        <v>2282</v>
      </c>
      <c r="AV574" s="1" t="s">
        <v>1278</v>
      </c>
      <c r="AW574" s="1" t="s">
        <v>3127</v>
      </c>
      <c r="BG574" s="1" t="s">
        <v>42</v>
      </c>
      <c r="BH574" s="1" t="s">
        <v>2282</v>
      </c>
      <c r="BI574" s="1" t="s">
        <v>1279</v>
      </c>
      <c r="BJ574" s="1" t="s">
        <v>3445</v>
      </c>
      <c r="BK574" s="1" t="s">
        <v>42</v>
      </c>
      <c r="BL574" s="1" t="s">
        <v>2282</v>
      </c>
      <c r="BM574" s="1" t="s">
        <v>1280</v>
      </c>
      <c r="BN574" s="1" t="s">
        <v>3691</v>
      </c>
      <c r="BQ574" s="1" t="s">
        <v>1281</v>
      </c>
      <c r="BR574" s="1" t="s">
        <v>4477</v>
      </c>
      <c r="BS574" s="1" t="s">
        <v>222</v>
      </c>
      <c r="BT574" s="1" t="s">
        <v>2925</v>
      </c>
    </row>
    <row r="575" spans="1:72" ht="13.5" customHeight="1">
      <c r="A575" s="3" t="str">
        <f>HYPERLINK("http://kyu.snu.ac.kr/sdhj/index.jsp?type=hj/GK14607_00IH_0001_0129.jpg","1783_성평곡면_129")</f>
        <v>1783_성평곡면_129</v>
      </c>
      <c r="B575" s="2">
        <v>1783</v>
      </c>
      <c r="C575" s="2" t="s">
        <v>4854</v>
      </c>
      <c r="D575" s="2" t="s">
        <v>4855</v>
      </c>
      <c r="E575" s="2">
        <v>574</v>
      </c>
      <c r="F575" s="1">
        <v>3</v>
      </c>
      <c r="G575" s="1" t="s">
        <v>1275</v>
      </c>
      <c r="H575" s="1" t="s">
        <v>2207</v>
      </c>
      <c r="I575" s="1">
        <v>1</v>
      </c>
      <c r="L575" s="1">
        <v>1</v>
      </c>
      <c r="M575" s="2" t="s">
        <v>1276</v>
      </c>
      <c r="N575" s="2" t="s">
        <v>2222</v>
      </c>
      <c r="S575" s="1" t="s">
        <v>49</v>
      </c>
      <c r="T575" s="1" t="s">
        <v>2251</v>
      </c>
      <c r="W575" s="1" t="s">
        <v>516</v>
      </c>
      <c r="X575" s="1" t="s">
        <v>2278</v>
      </c>
      <c r="Y575" s="1" t="s">
        <v>172</v>
      </c>
      <c r="Z575" s="1" t="s">
        <v>2387</v>
      </c>
      <c r="AC575" s="1">
        <v>25</v>
      </c>
      <c r="AD575" s="1" t="s">
        <v>197</v>
      </c>
      <c r="AE575" s="1" t="s">
        <v>2857</v>
      </c>
      <c r="AJ575" s="1" t="s">
        <v>17</v>
      </c>
      <c r="AK575" s="1" t="s">
        <v>2920</v>
      </c>
      <c r="AL575" s="1" t="s">
        <v>858</v>
      </c>
      <c r="AM575" s="1" t="s">
        <v>2926</v>
      </c>
      <c r="AT575" s="1" t="s">
        <v>203</v>
      </c>
      <c r="AU575" s="1" t="s">
        <v>2972</v>
      </c>
      <c r="AV575" s="1" t="s">
        <v>1282</v>
      </c>
      <c r="AW575" s="1" t="s">
        <v>3086</v>
      </c>
      <c r="BG575" s="1" t="s">
        <v>463</v>
      </c>
      <c r="BH575" s="1" t="s">
        <v>2975</v>
      </c>
      <c r="BI575" s="1" t="s">
        <v>869</v>
      </c>
      <c r="BJ575" s="1" t="s">
        <v>3403</v>
      </c>
      <c r="BK575" s="1" t="s">
        <v>168</v>
      </c>
      <c r="BL575" s="1" t="s">
        <v>2980</v>
      </c>
      <c r="BM575" s="1" t="s">
        <v>1283</v>
      </c>
      <c r="BN575" s="1" t="s">
        <v>3408</v>
      </c>
      <c r="BO575" s="1" t="s">
        <v>42</v>
      </c>
      <c r="BP575" s="1" t="s">
        <v>2282</v>
      </c>
      <c r="BQ575" s="1" t="s">
        <v>1284</v>
      </c>
      <c r="BR575" s="1" t="s">
        <v>3902</v>
      </c>
      <c r="BS575" s="1" t="s">
        <v>370</v>
      </c>
      <c r="BT575" s="1" t="s">
        <v>2923</v>
      </c>
    </row>
    <row r="576" spans="1:72" ht="13.5" customHeight="1">
      <c r="A576" s="3" t="str">
        <f>HYPERLINK("http://kyu.snu.ac.kr/sdhj/index.jsp?type=hj/GK14607_00IH_0001_0129.jpg","1783_성평곡면_129")</f>
        <v>1783_성평곡면_129</v>
      </c>
      <c r="B576" s="2">
        <v>1783</v>
      </c>
      <c r="C576" s="2" t="s">
        <v>4854</v>
      </c>
      <c r="D576" s="2" t="s">
        <v>4855</v>
      </c>
      <c r="E576" s="2">
        <v>575</v>
      </c>
      <c r="F576" s="1">
        <v>3</v>
      </c>
      <c r="G576" s="1" t="s">
        <v>1275</v>
      </c>
      <c r="H576" s="1" t="s">
        <v>2207</v>
      </c>
      <c r="I576" s="1">
        <v>1</v>
      </c>
      <c r="L576" s="1">
        <v>1</v>
      </c>
      <c r="M576" s="2" t="s">
        <v>1276</v>
      </c>
      <c r="N576" s="2" t="s">
        <v>2222</v>
      </c>
      <c r="S576" s="1" t="s">
        <v>1285</v>
      </c>
      <c r="T576" s="1" t="s">
        <v>2271</v>
      </c>
      <c r="U576" s="1" t="s">
        <v>195</v>
      </c>
      <c r="V576" s="1" t="s">
        <v>2283</v>
      </c>
      <c r="W576" s="1" t="s">
        <v>516</v>
      </c>
      <c r="X576" s="1" t="s">
        <v>2278</v>
      </c>
      <c r="Y576" s="1" t="s">
        <v>1286</v>
      </c>
      <c r="Z576" s="1" t="s">
        <v>4261</v>
      </c>
      <c r="AC576" s="1">
        <v>31</v>
      </c>
      <c r="AD576" s="1" t="s">
        <v>321</v>
      </c>
      <c r="AE576" s="1" t="s">
        <v>2866</v>
      </c>
    </row>
    <row r="577" spans="1:72" ht="13.5" customHeight="1">
      <c r="A577" s="3" t="str">
        <f>HYPERLINK("http://kyu.snu.ac.kr/sdhj/index.jsp?type=hj/GK14607_00IH_0001_0129.jpg","1783_성평곡면_129")</f>
        <v>1783_성평곡면_129</v>
      </c>
      <c r="B577" s="2">
        <v>1783</v>
      </c>
      <c r="C577" s="2" t="s">
        <v>4854</v>
      </c>
      <c r="D577" s="2" t="s">
        <v>4855</v>
      </c>
      <c r="E577" s="2">
        <v>576</v>
      </c>
      <c r="F577" s="1">
        <v>3</v>
      </c>
      <c r="G577" s="1" t="s">
        <v>1275</v>
      </c>
      <c r="H577" s="1" t="s">
        <v>2207</v>
      </c>
      <c r="I577" s="1">
        <v>1</v>
      </c>
      <c r="L577" s="1">
        <v>1</v>
      </c>
      <c r="M577" s="2" t="s">
        <v>1276</v>
      </c>
      <c r="N577" s="2" t="s">
        <v>2222</v>
      </c>
      <c r="S577" s="1" t="s">
        <v>57</v>
      </c>
      <c r="T577" s="1" t="s">
        <v>2250</v>
      </c>
      <c r="Y577" s="1" t="s">
        <v>172</v>
      </c>
      <c r="Z577" s="1" t="s">
        <v>2387</v>
      </c>
      <c r="AC577" s="1">
        <v>13</v>
      </c>
      <c r="AD577" s="1" t="s">
        <v>202</v>
      </c>
      <c r="AE577" s="1" t="s">
        <v>2828</v>
      </c>
    </row>
    <row r="578" spans="1:72" ht="13.5" customHeight="1">
      <c r="A578" s="3" t="str">
        <f>HYPERLINK("http://kyu.snu.ac.kr/sdhj/index.jsp?type=hj/GK14607_00IH_0001_0129.jpg","1783_성평곡면_129")</f>
        <v>1783_성평곡면_129</v>
      </c>
      <c r="B578" s="2">
        <v>1783</v>
      </c>
      <c r="C578" s="2" t="s">
        <v>4854</v>
      </c>
      <c r="D578" s="2" t="s">
        <v>4855</v>
      </c>
      <c r="E578" s="2">
        <v>577</v>
      </c>
      <c r="F578" s="1">
        <v>3</v>
      </c>
      <c r="G578" s="1" t="s">
        <v>1275</v>
      </c>
      <c r="H578" s="1" t="s">
        <v>2207</v>
      </c>
      <c r="I578" s="1">
        <v>1</v>
      </c>
      <c r="L578" s="1">
        <v>1</v>
      </c>
      <c r="M578" s="2" t="s">
        <v>1276</v>
      </c>
      <c r="N578" s="2" t="s">
        <v>2222</v>
      </c>
      <c r="S578" s="1" t="s">
        <v>57</v>
      </c>
      <c r="T578" s="1" t="s">
        <v>2250</v>
      </c>
      <c r="Y578" s="1" t="s">
        <v>172</v>
      </c>
      <c r="Z578" s="1" t="s">
        <v>2387</v>
      </c>
      <c r="AC578" s="1">
        <v>7</v>
      </c>
      <c r="AD578" s="1" t="s">
        <v>337</v>
      </c>
      <c r="AE578" s="1" t="s">
        <v>2844</v>
      </c>
    </row>
    <row r="579" spans="1:72" ht="13.5" customHeight="1">
      <c r="A579" s="3" t="str">
        <f>HYPERLINK("http://kyu.snu.ac.kr/sdhj/index.jsp?type=hj/GK14607_00IH_0001_0129.jpg","1783_성평곡면_129")</f>
        <v>1783_성평곡면_129</v>
      </c>
      <c r="B579" s="2">
        <v>1783</v>
      </c>
      <c r="C579" s="2" t="s">
        <v>4854</v>
      </c>
      <c r="D579" s="2" t="s">
        <v>4855</v>
      </c>
      <c r="E579" s="2">
        <v>578</v>
      </c>
      <c r="F579" s="1">
        <v>3</v>
      </c>
      <c r="G579" s="1" t="s">
        <v>1275</v>
      </c>
      <c r="H579" s="1" t="s">
        <v>2207</v>
      </c>
      <c r="I579" s="1">
        <v>1</v>
      </c>
      <c r="L579" s="1">
        <v>2</v>
      </c>
      <c r="M579" s="2" t="s">
        <v>4702</v>
      </c>
      <c r="N579" s="2" t="s">
        <v>4703</v>
      </c>
      <c r="T579" s="1" t="s">
        <v>4209</v>
      </c>
      <c r="U579" s="1" t="s">
        <v>128</v>
      </c>
      <c r="V579" s="1" t="s">
        <v>2293</v>
      </c>
      <c r="W579" s="1" t="s">
        <v>249</v>
      </c>
      <c r="X579" s="1" t="s">
        <v>4236</v>
      </c>
      <c r="Y579" s="1" t="s">
        <v>1287</v>
      </c>
      <c r="Z579" s="1" t="s">
        <v>2620</v>
      </c>
      <c r="AC579" s="1">
        <v>77</v>
      </c>
      <c r="AD579" s="1" t="s">
        <v>101</v>
      </c>
      <c r="AE579" s="1" t="s">
        <v>2834</v>
      </c>
      <c r="AJ579" s="1" t="s">
        <v>17</v>
      </c>
      <c r="AK579" s="1" t="s">
        <v>2920</v>
      </c>
      <c r="AL579" s="1" t="s">
        <v>41</v>
      </c>
      <c r="AM579" s="1" t="s">
        <v>2918</v>
      </c>
      <c r="AT579" s="1" t="s">
        <v>45</v>
      </c>
      <c r="AU579" s="1" t="s">
        <v>2316</v>
      </c>
      <c r="AV579" s="1" t="s">
        <v>1288</v>
      </c>
      <c r="AW579" s="1" t="s">
        <v>3126</v>
      </c>
      <c r="BG579" s="1" t="s">
        <v>45</v>
      </c>
      <c r="BH579" s="1" t="s">
        <v>2316</v>
      </c>
      <c r="BI579" s="1" t="s">
        <v>1289</v>
      </c>
      <c r="BJ579" s="1" t="s">
        <v>3444</v>
      </c>
      <c r="BK579" s="1" t="s">
        <v>45</v>
      </c>
      <c r="BL579" s="1" t="s">
        <v>2316</v>
      </c>
      <c r="BM579" s="1" t="s">
        <v>1290</v>
      </c>
      <c r="BN579" s="1" t="s">
        <v>3690</v>
      </c>
      <c r="BO579" s="1" t="s">
        <v>1291</v>
      </c>
      <c r="BP579" s="1" t="s">
        <v>3796</v>
      </c>
      <c r="BQ579" s="1" t="s">
        <v>1292</v>
      </c>
      <c r="BR579" s="1" t="s">
        <v>3901</v>
      </c>
      <c r="BS579" s="1" t="s">
        <v>1293</v>
      </c>
      <c r="BT579" s="1" t="s">
        <v>4012</v>
      </c>
    </row>
    <row r="580" spans="1:72" ht="13.5" customHeight="1">
      <c r="A580" s="3" t="str">
        <f>HYPERLINK("http://kyu.snu.ac.kr/sdhj/index.jsp?type=hj/GK14607_00IH_0001_0129.jpg","1783_성평곡면_129")</f>
        <v>1783_성평곡면_129</v>
      </c>
      <c r="B580" s="2">
        <v>1783</v>
      </c>
      <c r="C580" s="2" t="s">
        <v>4854</v>
      </c>
      <c r="D580" s="2" t="s">
        <v>4855</v>
      </c>
      <c r="E580" s="2">
        <v>579</v>
      </c>
      <c r="F580" s="1">
        <v>3</v>
      </c>
      <c r="G580" s="1" t="s">
        <v>1275</v>
      </c>
      <c r="H580" s="1" t="s">
        <v>2207</v>
      </c>
      <c r="I580" s="1">
        <v>1</v>
      </c>
      <c r="L580" s="1">
        <v>2</v>
      </c>
      <c r="M580" s="2" t="s">
        <v>4702</v>
      </c>
      <c r="N580" s="2" t="s">
        <v>4703</v>
      </c>
      <c r="S580" s="1" t="s">
        <v>49</v>
      </c>
      <c r="T580" s="1" t="s">
        <v>2251</v>
      </c>
      <c r="W580" s="1" t="s">
        <v>1142</v>
      </c>
      <c r="X580" s="1" t="s">
        <v>2372</v>
      </c>
      <c r="Y580" s="1" t="s">
        <v>70</v>
      </c>
      <c r="Z580" s="1" t="s">
        <v>2399</v>
      </c>
      <c r="AC580" s="1">
        <v>57</v>
      </c>
      <c r="AD580" s="1" t="s">
        <v>307</v>
      </c>
      <c r="AE580" s="1" t="s">
        <v>2814</v>
      </c>
      <c r="AJ580" s="1" t="s">
        <v>120</v>
      </c>
      <c r="AK580" s="1" t="s">
        <v>2921</v>
      </c>
      <c r="AL580" s="1" t="s">
        <v>608</v>
      </c>
      <c r="AM580" s="1" t="s">
        <v>2927</v>
      </c>
      <c r="AT580" s="1" t="s">
        <v>45</v>
      </c>
      <c r="AU580" s="1" t="s">
        <v>2316</v>
      </c>
      <c r="AV580" s="1" t="s">
        <v>1294</v>
      </c>
      <c r="AW580" s="1" t="s">
        <v>3125</v>
      </c>
      <c r="BG580" s="1" t="s">
        <v>1295</v>
      </c>
      <c r="BH580" s="1" t="s">
        <v>2973</v>
      </c>
      <c r="BI580" s="1" t="s">
        <v>1296</v>
      </c>
      <c r="BJ580" s="1" t="s">
        <v>3443</v>
      </c>
      <c r="BK580" s="1" t="s">
        <v>45</v>
      </c>
      <c r="BL580" s="1" t="s">
        <v>2316</v>
      </c>
      <c r="BM580" s="1" t="s">
        <v>1297</v>
      </c>
      <c r="BN580" s="1" t="s">
        <v>3689</v>
      </c>
      <c r="BO580" s="1" t="s">
        <v>493</v>
      </c>
      <c r="BP580" s="1" t="s">
        <v>4218</v>
      </c>
      <c r="BQ580" s="1" t="s">
        <v>1298</v>
      </c>
      <c r="BR580" s="1" t="s">
        <v>3900</v>
      </c>
      <c r="BS580" s="1" t="s">
        <v>259</v>
      </c>
      <c r="BT580" s="1" t="s">
        <v>2929</v>
      </c>
    </row>
    <row r="581" spans="1:72" ht="13.5" customHeight="1">
      <c r="A581" s="3" t="str">
        <f>HYPERLINK("http://kyu.snu.ac.kr/sdhj/index.jsp?type=hj/GK14607_00IH_0001_0129.jpg","1783_성평곡면_129")</f>
        <v>1783_성평곡면_129</v>
      </c>
      <c r="B581" s="2">
        <v>1783</v>
      </c>
      <c r="C581" s="2" t="s">
        <v>4854</v>
      </c>
      <c r="D581" s="2" t="s">
        <v>4855</v>
      </c>
      <c r="E581" s="2">
        <v>580</v>
      </c>
      <c r="F581" s="1">
        <v>3</v>
      </c>
      <c r="G581" s="1" t="s">
        <v>1275</v>
      </c>
      <c r="H581" s="1" t="s">
        <v>2207</v>
      </c>
      <c r="I581" s="1">
        <v>1</v>
      </c>
      <c r="L581" s="1">
        <v>2</v>
      </c>
      <c r="M581" s="2" t="s">
        <v>4702</v>
      </c>
      <c r="N581" s="2" t="s">
        <v>4703</v>
      </c>
      <c r="S581" s="1" t="s">
        <v>57</v>
      </c>
      <c r="T581" s="1" t="s">
        <v>2250</v>
      </c>
      <c r="AC581" s="1">
        <v>10</v>
      </c>
      <c r="AD581" s="1" t="s">
        <v>63</v>
      </c>
      <c r="AE581" s="1" t="s">
        <v>2813</v>
      </c>
    </row>
    <row r="582" spans="1:72" ht="13.5" customHeight="1">
      <c r="A582" s="3" t="str">
        <f>HYPERLINK("http://kyu.snu.ac.kr/sdhj/index.jsp?type=hj/GK14607_00IH_0001_0129.jpg","1783_성평곡면_129")</f>
        <v>1783_성평곡면_129</v>
      </c>
      <c r="B582" s="2">
        <v>1783</v>
      </c>
      <c r="C582" s="2" t="s">
        <v>4854</v>
      </c>
      <c r="D582" s="2" t="s">
        <v>4855</v>
      </c>
      <c r="E582" s="2">
        <v>581</v>
      </c>
      <c r="F582" s="1">
        <v>3</v>
      </c>
      <c r="G582" s="1" t="s">
        <v>1275</v>
      </c>
      <c r="H582" s="1" t="s">
        <v>2207</v>
      </c>
      <c r="I582" s="1">
        <v>1</v>
      </c>
      <c r="L582" s="1">
        <v>2</v>
      </c>
      <c r="M582" s="2" t="s">
        <v>4702</v>
      </c>
      <c r="N582" s="2" t="s">
        <v>4703</v>
      </c>
      <c r="S582" s="1" t="s">
        <v>57</v>
      </c>
      <c r="T582" s="1" t="s">
        <v>2250</v>
      </c>
      <c r="AC582" s="1">
        <v>7</v>
      </c>
      <c r="AD582" s="1" t="s">
        <v>219</v>
      </c>
      <c r="AE582" s="1" t="s">
        <v>2817</v>
      </c>
    </row>
    <row r="583" spans="1:72" ht="13.5" customHeight="1">
      <c r="A583" s="3" t="str">
        <f>HYPERLINK("http://kyu.snu.ac.kr/sdhj/index.jsp?type=hj/GK14607_00IH_0001_0129.jpg","1783_성평곡면_129")</f>
        <v>1783_성평곡면_129</v>
      </c>
      <c r="B583" s="2">
        <v>1783</v>
      </c>
      <c r="C583" s="2" t="s">
        <v>4854</v>
      </c>
      <c r="D583" s="2" t="s">
        <v>4855</v>
      </c>
      <c r="E583" s="2">
        <v>582</v>
      </c>
      <c r="F583" s="1">
        <v>3</v>
      </c>
      <c r="G583" s="1" t="s">
        <v>1275</v>
      </c>
      <c r="H583" s="1" t="s">
        <v>2207</v>
      </c>
      <c r="I583" s="1">
        <v>1</v>
      </c>
      <c r="L583" s="1">
        <v>2</v>
      </c>
      <c r="M583" s="2" t="s">
        <v>4702</v>
      </c>
      <c r="N583" s="2" t="s">
        <v>4703</v>
      </c>
      <c r="T583" s="1" t="s">
        <v>4210</v>
      </c>
      <c r="U583" s="1" t="s">
        <v>250</v>
      </c>
      <c r="V583" s="1" t="s">
        <v>2285</v>
      </c>
      <c r="Y583" s="1" t="s">
        <v>547</v>
      </c>
      <c r="Z583" s="1" t="s">
        <v>2619</v>
      </c>
      <c r="AC583" s="1">
        <v>65</v>
      </c>
      <c r="AD583" s="1" t="s">
        <v>236</v>
      </c>
      <c r="AE583" s="1" t="s">
        <v>2819</v>
      </c>
      <c r="AF583" s="1" t="s">
        <v>1299</v>
      </c>
      <c r="AG583" s="1" t="s">
        <v>2891</v>
      </c>
    </row>
    <row r="584" spans="1:72" ht="13.5" customHeight="1">
      <c r="A584" s="3" t="str">
        <f>HYPERLINK("http://kyu.snu.ac.kr/sdhj/index.jsp?type=hj/GK14607_00IH_0001_0129.jpg","1783_성평곡면_129")</f>
        <v>1783_성평곡면_129</v>
      </c>
      <c r="B584" s="2">
        <v>1783</v>
      </c>
      <c r="C584" s="2" t="s">
        <v>4854</v>
      </c>
      <c r="D584" s="2" t="s">
        <v>4855</v>
      </c>
      <c r="E584" s="2">
        <v>583</v>
      </c>
      <c r="F584" s="1">
        <v>3</v>
      </c>
      <c r="G584" s="1" t="s">
        <v>1275</v>
      </c>
      <c r="H584" s="1" t="s">
        <v>2207</v>
      </c>
      <c r="I584" s="1">
        <v>1</v>
      </c>
      <c r="L584" s="1">
        <v>3</v>
      </c>
      <c r="M584" s="2" t="s">
        <v>4704</v>
      </c>
      <c r="N584" s="2" t="s">
        <v>4705</v>
      </c>
      <c r="T584" s="1" t="s">
        <v>4209</v>
      </c>
      <c r="U584" s="1" t="s">
        <v>128</v>
      </c>
      <c r="V584" s="1" t="s">
        <v>2293</v>
      </c>
      <c r="W584" s="1" t="s">
        <v>50</v>
      </c>
      <c r="X584" s="1" t="s">
        <v>2356</v>
      </c>
      <c r="Y584" s="1" t="s">
        <v>1300</v>
      </c>
      <c r="Z584" s="1" t="s">
        <v>2618</v>
      </c>
      <c r="AC584" s="1">
        <v>58</v>
      </c>
      <c r="AD584" s="1" t="s">
        <v>1301</v>
      </c>
      <c r="AE584" s="1" t="s">
        <v>2815</v>
      </c>
      <c r="AJ584" s="1" t="s">
        <v>17</v>
      </c>
      <c r="AK584" s="1" t="s">
        <v>2920</v>
      </c>
      <c r="AL584" s="1" t="s">
        <v>1302</v>
      </c>
      <c r="AM584" s="1" t="s">
        <v>2950</v>
      </c>
      <c r="AT584" s="1" t="s">
        <v>1303</v>
      </c>
      <c r="AU584" s="1" t="s">
        <v>2985</v>
      </c>
      <c r="AV584" s="1" t="s">
        <v>134</v>
      </c>
      <c r="AW584" s="1" t="s">
        <v>3115</v>
      </c>
      <c r="BG584" s="1" t="s">
        <v>232</v>
      </c>
      <c r="BH584" s="1" t="s">
        <v>3306</v>
      </c>
      <c r="BI584" s="1" t="s">
        <v>1304</v>
      </c>
      <c r="BJ584" s="1" t="s">
        <v>3436</v>
      </c>
      <c r="BK584" s="1" t="s">
        <v>1305</v>
      </c>
      <c r="BL584" s="1" t="s">
        <v>3571</v>
      </c>
      <c r="BM584" s="1" t="s">
        <v>1306</v>
      </c>
      <c r="BN584" s="1" t="s">
        <v>3682</v>
      </c>
      <c r="BO584" s="1" t="s">
        <v>45</v>
      </c>
      <c r="BP584" s="1" t="s">
        <v>2316</v>
      </c>
      <c r="BQ584" s="1" t="s">
        <v>1307</v>
      </c>
      <c r="BR584" s="1" t="s">
        <v>3894</v>
      </c>
      <c r="BS584" s="1" t="s">
        <v>376</v>
      </c>
      <c r="BT584" s="1" t="s">
        <v>2912</v>
      </c>
    </row>
    <row r="585" spans="1:72" ht="13.5" customHeight="1">
      <c r="A585" s="3" t="str">
        <f>HYPERLINK("http://kyu.snu.ac.kr/sdhj/index.jsp?type=hj/GK14607_00IH_0001_0129.jpg","1783_성평곡면_129")</f>
        <v>1783_성평곡면_129</v>
      </c>
      <c r="B585" s="2">
        <v>1783</v>
      </c>
      <c r="C585" s="2" t="s">
        <v>4854</v>
      </c>
      <c r="D585" s="2" t="s">
        <v>4855</v>
      </c>
      <c r="E585" s="2">
        <v>584</v>
      </c>
      <c r="F585" s="1">
        <v>3</v>
      </c>
      <c r="G585" s="1" t="s">
        <v>1275</v>
      </c>
      <c r="H585" s="1" t="s">
        <v>2207</v>
      </c>
      <c r="I585" s="1">
        <v>1</v>
      </c>
      <c r="L585" s="1">
        <v>3</v>
      </c>
      <c r="M585" s="2" t="s">
        <v>4704</v>
      </c>
      <c r="N585" s="2" t="s">
        <v>4705</v>
      </c>
      <c r="S585" s="1" t="s">
        <v>49</v>
      </c>
      <c r="T585" s="1" t="s">
        <v>2251</v>
      </c>
      <c r="W585" s="1" t="s">
        <v>87</v>
      </c>
      <c r="X585" s="1" t="s">
        <v>4231</v>
      </c>
      <c r="Y585" s="1" t="s">
        <v>70</v>
      </c>
      <c r="Z585" s="1" t="s">
        <v>2399</v>
      </c>
      <c r="AC585" s="1">
        <v>48</v>
      </c>
      <c r="AD585" s="1" t="s">
        <v>51</v>
      </c>
      <c r="AE585" s="1" t="s">
        <v>2849</v>
      </c>
      <c r="AJ585" s="1" t="s">
        <v>120</v>
      </c>
      <c r="AK585" s="1" t="s">
        <v>2921</v>
      </c>
      <c r="AL585" s="1" t="s">
        <v>100</v>
      </c>
      <c r="AM585" s="1" t="s">
        <v>2935</v>
      </c>
      <c r="AT585" s="1" t="s">
        <v>45</v>
      </c>
      <c r="AU585" s="1" t="s">
        <v>2316</v>
      </c>
      <c r="AV585" s="1" t="s">
        <v>1308</v>
      </c>
      <c r="AW585" s="1" t="s">
        <v>3124</v>
      </c>
      <c r="BG585" s="1" t="s">
        <v>45</v>
      </c>
      <c r="BH585" s="1" t="s">
        <v>2316</v>
      </c>
      <c r="BI585" s="1" t="s">
        <v>1309</v>
      </c>
      <c r="BJ585" s="1" t="s">
        <v>3442</v>
      </c>
      <c r="BK585" s="1" t="s">
        <v>45</v>
      </c>
      <c r="BL585" s="1" t="s">
        <v>2316</v>
      </c>
      <c r="BM585" s="1" t="s">
        <v>1310</v>
      </c>
      <c r="BN585" s="1" t="s">
        <v>3688</v>
      </c>
      <c r="BO585" s="1" t="s">
        <v>45</v>
      </c>
      <c r="BP585" s="1" t="s">
        <v>2316</v>
      </c>
      <c r="BQ585" s="1" t="s">
        <v>4862</v>
      </c>
      <c r="BR585" s="1" t="s">
        <v>3899</v>
      </c>
      <c r="BS585" s="1" t="s">
        <v>1311</v>
      </c>
      <c r="BT585" s="1" t="s">
        <v>2936</v>
      </c>
    </row>
    <row r="586" spans="1:72" ht="13.5" customHeight="1">
      <c r="A586" s="3" t="str">
        <f>HYPERLINK("http://kyu.snu.ac.kr/sdhj/index.jsp?type=hj/GK14607_00IH_0001_0129.jpg","1783_성평곡면_129")</f>
        <v>1783_성평곡면_129</v>
      </c>
      <c r="B586" s="2">
        <v>1783</v>
      </c>
      <c r="C586" s="2" t="s">
        <v>4854</v>
      </c>
      <c r="D586" s="2" t="s">
        <v>4855</v>
      </c>
      <c r="E586" s="2">
        <v>585</v>
      </c>
      <c r="F586" s="1">
        <v>3</v>
      </c>
      <c r="G586" s="1" t="s">
        <v>1275</v>
      </c>
      <c r="H586" s="1" t="s">
        <v>2207</v>
      </c>
      <c r="I586" s="1">
        <v>1</v>
      </c>
      <c r="L586" s="1">
        <v>3</v>
      </c>
      <c r="M586" s="2" t="s">
        <v>4704</v>
      </c>
      <c r="N586" s="2" t="s">
        <v>4705</v>
      </c>
      <c r="S586" s="1" t="s">
        <v>59</v>
      </c>
      <c r="T586" s="1" t="s">
        <v>2253</v>
      </c>
      <c r="U586" s="1" t="s">
        <v>128</v>
      </c>
      <c r="V586" s="1" t="s">
        <v>2293</v>
      </c>
      <c r="Y586" s="1" t="s">
        <v>1312</v>
      </c>
      <c r="Z586" s="1" t="s">
        <v>2617</v>
      </c>
      <c r="AC586" s="1">
        <v>21</v>
      </c>
      <c r="AD586" s="1" t="s">
        <v>75</v>
      </c>
      <c r="AE586" s="1" t="s">
        <v>2852</v>
      </c>
    </row>
    <row r="587" spans="1:72" ht="13.5" customHeight="1">
      <c r="A587" s="3" t="str">
        <f>HYPERLINK("http://kyu.snu.ac.kr/sdhj/index.jsp?type=hj/GK14607_00IH_0001_0129.jpg","1783_성평곡면_129")</f>
        <v>1783_성평곡면_129</v>
      </c>
      <c r="B587" s="2">
        <v>1783</v>
      </c>
      <c r="C587" s="2" t="s">
        <v>4854</v>
      </c>
      <c r="D587" s="2" t="s">
        <v>4855</v>
      </c>
      <c r="E587" s="2">
        <v>586</v>
      </c>
      <c r="F587" s="1">
        <v>3</v>
      </c>
      <c r="G587" s="1" t="s">
        <v>1275</v>
      </c>
      <c r="H587" s="1" t="s">
        <v>2207</v>
      </c>
      <c r="I587" s="1">
        <v>1</v>
      </c>
      <c r="L587" s="1">
        <v>3</v>
      </c>
      <c r="M587" s="2" t="s">
        <v>4704</v>
      </c>
      <c r="N587" s="2" t="s">
        <v>4705</v>
      </c>
      <c r="S587" s="1" t="s">
        <v>59</v>
      </c>
      <c r="T587" s="1" t="s">
        <v>2253</v>
      </c>
      <c r="U587" s="1" t="s">
        <v>128</v>
      </c>
      <c r="V587" s="1" t="s">
        <v>2293</v>
      </c>
      <c r="Y587" s="1" t="s">
        <v>1313</v>
      </c>
      <c r="Z587" s="1" t="s">
        <v>2616</v>
      </c>
      <c r="AC587" s="1">
        <v>17</v>
      </c>
      <c r="AD587" s="1" t="s">
        <v>101</v>
      </c>
      <c r="AE587" s="1" t="s">
        <v>2834</v>
      </c>
    </row>
    <row r="588" spans="1:72" ht="13.5" customHeight="1">
      <c r="A588" s="3" t="str">
        <f>HYPERLINK("http://kyu.snu.ac.kr/sdhj/index.jsp?type=hj/GK14607_00IH_0001_0129.jpg","1783_성평곡면_129")</f>
        <v>1783_성평곡면_129</v>
      </c>
      <c r="B588" s="2">
        <v>1783</v>
      </c>
      <c r="C588" s="2" t="s">
        <v>4854</v>
      </c>
      <c r="D588" s="2" t="s">
        <v>4855</v>
      </c>
      <c r="E588" s="2">
        <v>587</v>
      </c>
      <c r="F588" s="1">
        <v>3</v>
      </c>
      <c r="G588" s="1" t="s">
        <v>1275</v>
      </c>
      <c r="H588" s="1" t="s">
        <v>2207</v>
      </c>
      <c r="I588" s="1">
        <v>1</v>
      </c>
      <c r="L588" s="1">
        <v>3</v>
      </c>
      <c r="M588" s="2" t="s">
        <v>4704</v>
      </c>
      <c r="N588" s="2" t="s">
        <v>4705</v>
      </c>
      <c r="T588" s="1" t="s">
        <v>4210</v>
      </c>
      <c r="U588" s="1" t="s">
        <v>266</v>
      </c>
      <c r="V588" s="1" t="s">
        <v>2289</v>
      </c>
      <c r="Y588" s="1" t="s">
        <v>1314</v>
      </c>
      <c r="Z588" s="1" t="s">
        <v>2615</v>
      </c>
      <c r="AD588" s="1" t="s">
        <v>321</v>
      </c>
      <c r="AE588" s="1" t="s">
        <v>2866</v>
      </c>
    </row>
    <row r="589" spans="1:72" ht="13.5" customHeight="1">
      <c r="A589" s="3" t="str">
        <f>HYPERLINK("http://kyu.snu.ac.kr/sdhj/index.jsp?type=hj/GK14607_00IH_0001_0129.jpg","1783_성평곡면_129")</f>
        <v>1783_성평곡면_129</v>
      </c>
      <c r="B589" s="2">
        <v>1783</v>
      </c>
      <c r="C589" s="2" t="s">
        <v>4854</v>
      </c>
      <c r="D589" s="2" t="s">
        <v>4855</v>
      </c>
      <c r="E589" s="2">
        <v>588</v>
      </c>
      <c r="F589" s="1">
        <v>3</v>
      </c>
      <c r="G589" s="1" t="s">
        <v>1275</v>
      </c>
      <c r="H589" s="1" t="s">
        <v>2207</v>
      </c>
      <c r="I589" s="1">
        <v>1</v>
      </c>
      <c r="L589" s="1">
        <v>3</v>
      </c>
      <c r="M589" s="2" t="s">
        <v>4704</v>
      </c>
      <c r="N589" s="2" t="s">
        <v>4705</v>
      </c>
      <c r="T589" s="1" t="s">
        <v>4210</v>
      </c>
      <c r="U589" s="1" t="s">
        <v>266</v>
      </c>
      <c r="V589" s="1" t="s">
        <v>2289</v>
      </c>
      <c r="Y589" s="1" t="s">
        <v>1315</v>
      </c>
      <c r="Z589" s="1" t="s">
        <v>2614</v>
      </c>
      <c r="AC589" s="1">
        <v>41</v>
      </c>
      <c r="AD589" s="1" t="s">
        <v>176</v>
      </c>
      <c r="AE589" s="1" t="s">
        <v>2821</v>
      </c>
      <c r="BF589" s="1" t="s">
        <v>4355</v>
      </c>
    </row>
    <row r="590" spans="1:72" ht="13.5" customHeight="1">
      <c r="A590" s="3" t="str">
        <f>HYPERLINK("http://kyu.snu.ac.kr/sdhj/index.jsp?type=hj/GK14607_00IH_0001_0129.jpg","1783_성평곡면_129")</f>
        <v>1783_성평곡면_129</v>
      </c>
      <c r="B590" s="2">
        <v>1783</v>
      </c>
      <c r="C590" s="2" t="s">
        <v>4854</v>
      </c>
      <c r="D590" s="2" t="s">
        <v>4855</v>
      </c>
      <c r="E590" s="2">
        <v>589</v>
      </c>
      <c r="F590" s="1">
        <v>3</v>
      </c>
      <c r="G590" s="1" t="s">
        <v>1275</v>
      </c>
      <c r="H590" s="1" t="s">
        <v>2207</v>
      </c>
      <c r="I590" s="1">
        <v>1</v>
      </c>
      <c r="L590" s="1">
        <v>4</v>
      </c>
      <c r="M590" s="2" t="s">
        <v>4863</v>
      </c>
      <c r="N590" s="2" t="s">
        <v>4706</v>
      </c>
      <c r="T590" s="1" t="s">
        <v>4209</v>
      </c>
      <c r="U590" s="1" t="s">
        <v>128</v>
      </c>
      <c r="V590" s="1" t="s">
        <v>2293</v>
      </c>
      <c r="W590" s="1" t="s">
        <v>50</v>
      </c>
      <c r="X590" s="1" t="s">
        <v>2356</v>
      </c>
      <c r="Y590" s="1" t="s">
        <v>4864</v>
      </c>
      <c r="Z590" s="1" t="s">
        <v>4265</v>
      </c>
      <c r="AC590" s="1">
        <v>57</v>
      </c>
      <c r="AD590" s="1" t="s">
        <v>307</v>
      </c>
      <c r="AE590" s="1" t="s">
        <v>2814</v>
      </c>
      <c r="AJ590" s="1" t="s">
        <v>17</v>
      </c>
      <c r="AK590" s="1" t="s">
        <v>2920</v>
      </c>
      <c r="AL590" s="1" t="s">
        <v>1302</v>
      </c>
      <c r="AM590" s="1" t="s">
        <v>2950</v>
      </c>
      <c r="AT590" s="1" t="s">
        <v>255</v>
      </c>
      <c r="AU590" s="1" t="s">
        <v>2334</v>
      </c>
      <c r="AV590" s="1" t="s">
        <v>134</v>
      </c>
      <c r="AW590" s="1" t="s">
        <v>3115</v>
      </c>
      <c r="BG590" s="1" t="s">
        <v>232</v>
      </c>
      <c r="BH590" s="1" t="s">
        <v>3306</v>
      </c>
      <c r="BI590" s="1" t="s">
        <v>1304</v>
      </c>
      <c r="BJ590" s="1" t="s">
        <v>3436</v>
      </c>
      <c r="BK590" s="1" t="s">
        <v>1305</v>
      </c>
      <c r="BL590" s="1" t="s">
        <v>3571</v>
      </c>
      <c r="BM590" s="1" t="s">
        <v>1306</v>
      </c>
      <c r="BN590" s="1" t="s">
        <v>3682</v>
      </c>
      <c r="BO590" s="1" t="s">
        <v>45</v>
      </c>
      <c r="BP590" s="1" t="s">
        <v>2316</v>
      </c>
      <c r="BQ590" s="1" t="s">
        <v>1307</v>
      </c>
      <c r="BR590" s="1" t="s">
        <v>3894</v>
      </c>
      <c r="BS590" s="1" t="s">
        <v>376</v>
      </c>
      <c r="BT590" s="1" t="s">
        <v>2912</v>
      </c>
    </row>
    <row r="591" spans="1:72" ht="13.5" customHeight="1">
      <c r="A591" s="3" t="str">
        <f>HYPERLINK("http://kyu.snu.ac.kr/sdhj/index.jsp?type=hj/GK14607_00IH_0001_0129.jpg","1783_성평곡면_129")</f>
        <v>1783_성평곡면_129</v>
      </c>
      <c r="B591" s="2">
        <v>1783</v>
      </c>
      <c r="C591" s="2" t="s">
        <v>4854</v>
      </c>
      <c r="D591" s="2" t="s">
        <v>4855</v>
      </c>
      <c r="E591" s="2">
        <v>590</v>
      </c>
      <c r="F591" s="1">
        <v>3</v>
      </c>
      <c r="G591" s="1" t="s">
        <v>1275</v>
      </c>
      <c r="H591" s="1" t="s">
        <v>2207</v>
      </c>
      <c r="I591" s="1">
        <v>1</v>
      </c>
      <c r="L591" s="1">
        <v>4</v>
      </c>
      <c r="M591" s="2" t="s">
        <v>4863</v>
      </c>
      <c r="N591" s="2" t="s">
        <v>4706</v>
      </c>
      <c r="S591" s="1" t="s">
        <v>49</v>
      </c>
      <c r="T591" s="1" t="s">
        <v>2251</v>
      </c>
      <c r="W591" s="1" t="s">
        <v>87</v>
      </c>
      <c r="X591" s="1" t="s">
        <v>4231</v>
      </c>
      <c r="Y591" s="1" t="s">
        <v>70</v>
      </c>
      <c r="Z591" s="1" t="s">
        <v>2399</v>
      </c>
      <c r="AC591" s="1">
        <v>52</v>
      </c>
      <c r="AD591" s="1" t="s">
        <v>842</v>
      </c>
      <c r="AE591" s="1" t="s">
        <v>2842</v>
      </c>
      <c r="AJ591" s="1" t="s">
        <v>120</v>
      </c>
      <c r="AK591" s="1" t="s">
        <v>2921</v>
      </c>
      <c r="AL591" s="1" t="s">
        <v>244</v>
      </c>
      <c r="AM591" s="1" t="s">
        <v>2951</v>
      </c>
      <c r="AT591" s="1" t="s">
        <v>255</v>
      </c>
      <c r="AU591" s="1" t="s">
        <v>2334</v>
      </c>
      <c r="AV591" s="1" t="s">
        <v>1316</v>
      </c>
      <c r="AW591" s="1" t="s">
        <v>3123</v>
      </c>
      <c r="BG591" s="1" t="s">
        <v>1317</v>
      </c>
      <c r="BH591" s="1" t="s">
        <v>3307</v>
      </c>
      <c r="BI591" s="1" t="s">
        <v>1318</v>
      </c>
      <c r="BJ591" s="1" t="s">
        <v>3441</v>
      </c>
      <c r="BK591" s="1" t="s">
        <v>1319</v>
      </c>
      <c r="BL591" s="1" t="s">
        <v>3570</v>
      </c>
      <c r="BM591" s="1" t="s">
        <v>1320</v>
      </c>
      <c r="BN591" s="1" t="s">
        <v>3687</v>
      </c>
      <c r="BO591" s="1" t="s">
        <v>45</v>
      </c>
      <c r="BP591" s="1" t="s">
        <v>2316</v>
      </c>
      <c r="BQ591" s="1" t="s">
        <v>1321</v>
      </c>
      <c r="BR591" s="1" t="s">
        <v>4480</v>
      </c>
      <c r="BS591" s="1" t="s">
        <v>137</v>
      </c>
      <c r="BT591" s="1" t="s">
        <v>2761</v>
      </c>
    </row>
    <row r="592" spans="1:72" ht="13.5" customHeight="1">
      <c r="A592" s="3" t="str">
        <f>HYPERLINK("http://kyu.snu.ac.kr/sdhj/index.jsp?type=hj/GK14607_00IH_0001_0129.jpg","1783_성평곡면_129")</f>
        <v>1783_성평곡면_129</v>
      </c>
      <c r="B592" s="2">
        <v>1783</v>
      </c>
      <c r="C592" s="2" t="s">
        <v>4854</v>
      </c>
      <c r="D592" s="2" t="s">
        <v>4855</v>
      </c>
      <c r="E592" s="2">
        <v>591</v>
      </c>
      <c r="F592" s="1">
        <v>3</v>
      </c>
      <c r="G592" s="1" t="s">
        <v>1275</v>
      </c>
      <c r="H592" s="1" t="s">
        <v>2207</v>
      </c>
      <c r="I592" s="1">
        <v>1</v>
      </c>
      <c r="L592" s="1">
        <v>4</v>
      </c>
      <c r="M592" s="2" t="s">
        <v>4863</v>
      </c>
      <c r="N592" s="2" t="s">
        <v>4706</v>
      </c>
      <c r="S592" s="1" t="s">
        <v>59</v>
      </c>
      <c r="T592" s="1" t="s">
        <v>2253</v>
      </c>
      <c r="U592" s="1" t="s">
        <v>128</v>
      </c>
      <c r="V592" s="1" t="s">
        <v>2293</v>
      </c>
      <c r="Y592" s="1" t="s">
        <v>1322</v>
      </c>
      <c r="Z592" s="1" t="s">
        <v>2613</v>
      </c>
      <c r="AC592" s="1">
        <v>23</v>
      </c>
      <c r="AD592" s="1" t="s">
        <v>163</v>
      </c>
      <c r="AE592" s="1" t="s">
        <v>2825</v>
      </c>
    </row>
    <row r="593" spans="1:73" ht="13.5" customHeight="1">
      <c r="A593" s="3" t="str">
        <f>HYPERLINK("http://kyu.snu.ac.kr/sdhj/index.jsp?type=hj/GK14607_00IH_0001_0129.jpg","1783_성평곡면_129")</f>
        <v>1783_성평곡면_129</v>
      </c>
      <c r="B593" s="2">
        <v>1783</v>
      </c>
      <c r="C593" s="2" t="s">
        <v>4854</v>
      </c>
      <c r="D593" s="2" t="s">
        <v>4855</v>
      </c>
      <c r="E593" s="2">
        <v>592</v>
      </c>
      <c r="F593" s="1">
        <v>3</v>
      </c>
      <c r="G593" s="1" t="s">
        <v>1275</v>
      </c>
      <c r="H593" s="1" t="s">
        <v>2207</v>
      </c>
      <c r="I593" s="1">
        <v>1</v>
      </c>
      <c r="L593" s="1">
        <v>4</v>
      </c>
      <c r="M593" s="2" t="s">
        <v>4863</v>
      </c>
      <c r="N593" s="2" t="s">
        <v>4706</v>
      </c>
      <c r="S593" s="1" t="s">
        <v>59</v>
      </c>
      <c r="T593" s="1" t="s">
        <v>2253</v>
      </c>
      <c r="U593" s="1" t="s">
        <v>128</v>
      </c>
      <c r="V593" s="1" t="s">
        <v>2293</v>
      </c>
      <c r="Y593" s="1" t="s">
        <v>1323</v>
      </c>
      <c r="Z593" s="1" t="s">
        <v>2612</v>
      </c>
      <c r="AC593" s="1">
        <v>15</v>
      </c>
      <c r="AD593" s="1" t="s">
        <v>58</v>
      </c>
      <c r="AE593" s="1" t="s">
        <v>2839</v>
      </c>
    </row>
    <row r="594" spans="1:73" ht="13.5" customHeight="1">
      <c r="A594" s="3" t="str">
        <f>HYPERLINK("http://kyu.snu.ac.kr/sdhj/index.jsp?type=hj/GK14607_00IH_0001_0129.jpg","1783_성평곡면_129")</f>
        <v>1783_성평곡면_129</v>
      </c>
      <c r="B594" s="2">
        <v>1783</v>
      </c>
      <c r="C594" s="2" t="s">
        <v>4854</v>
      </c>
      <c r="D594" s="2" t="s">
        <v>4855</v>
      </c>
      <c r="E594" s="2">
        <v>593</v>
      </c>
      <c r="F594" s="1">
        <v>3</v>
      </c>
      <c r="G594" s="1" t="s">
        <v>1275</v>
      </c>
      <c r="H594" s="1" t="s">
        <v>2207</v>
      </c>
      <c r="I594" s="1">
        <v>1</v>
      </c>
      <c r="L594" s="1">
        <v>4</v>
      </c>
      <c r="M594" s="2" t="s">
        <v>4863</v>
      </c>
      <c r="N594" s="2" t="s">
        <v>4706</v>
      </c>
      <c r="T594" s="1" t="s">
        <v>4210</v>
      </c>
      <c r="U594" s="1" t="s">
        <v>250</v>
      </c>
      <c r="V594" s="1" t="s">
        <v>2285</v>
      </c>
      <c r="Y594" s="1" t="s">
        <v>1324</v>
      </c>
      <c r="Z594" s="1" t="s">
        <v>2611</v>
      </c>
      <c r="AC594" s="1">
        <v>42</v>
      </c>
      <c r="AD594" s="1" t="s">
        <v>96</v>
      </c>
      <c r="AE594" s="1" t="s">
        <v>2843</v>
      </c>
    </row>
    <row r="595" spans="1:73" ht="13.5" customHeight="1">
      <c r="A595" s="3" t="str">
        <f>HYPERLINK("http://kyu.snu.ac.kr/sdhj/index.jsp?type=hj/GK14607_00IH_0001_0129.jpg","1783_성평곡면_129")</f>
        <v>1783_성평곡면_129</v>
      </c>
      <c r="B595" s="2">
        <v>1783</v>
      </c>
      <c r="C595" s="2" t="s">
        <v>4854</v>
      </c>
      <c r="D595" s="2" t="s">
        <v>4855</v>
      </c>
      <c r="E595" s="2">
        <v>594</v>
      </c>
      <c r="F595" s="1">
        <v>3</v>
      </c>
      <c r="G595" s="1" t="s">
        <v>1275</v>
      </c>
      <c r="H595" s="1" t="s">
        <v>2207</v>
      </c>
      <c r="I595" s="1">
        <v>1</v>
      </c>
      <c r="L595" s="1">
        <v>4</v>
      </c>
      <c r="M595" s="2" t="s">
        <v>4863</v>
      </c>
      <c r="N595" s="2" t="s">
        <v>4706</v>
      </c>
      <c r="T595" s="1" t="s">
        <v>4210</v>
      </c>
      <c r="U595" s="1" t="s">
        <v>266</v>
      </c>
      <c r="V595" s="1" t="s">
        <v>2289</v>
      </c>
      <c r="Y595" s="1" t="s">
        <v>1325</v>
      </c>
      <c r="Z595" s="1" t="s">
        <v>2610</v>
      </c>
      <c r="AC595" s="1">
        <v>41</v>
      </c>
      <c r="AD595" s="1" t="s">
        <v>305</v>
      </c>
      <c r="AE595" s="1" t="s">
        <v>2861</v>
      </c>
      <c r="AG595" s="1" t="s">
        <v>4311</v>
      </c>
    </row>
    <row r="596" spans="1:73" ht="13.5" customHeight="1">
      <c r="A596" s="3" t="str">
        <f>HYPERLINK("http://kyu.snu.ac.kr/sdhj/index.jsp?type=hj/GK14607_00IH_0001_0129.jpg","1783_성평곡면_129")</f>
        <v>1783_성평곡면_129</v>
      </c>
      <c r="B596" s="2">
        <v>1783</v>
      </c>
      <c r="C596" s="2" t="s">
        <v>4854</v>
      </c>
      <c r="D596" s="2" t="s">
        <v>4855</v>
      </c>
      <c r="E596" s="2">
        <v>595</v>
      </c>
      <c r="F596" s="1">
        <v>3</v>
      </c>
      <c r="G596" s="1" t="s">
        <v>1275</v>
      </c>
      <c r="H596" s="1" t="s">
        <v>2207</v>
      </c>
      <c r="I596" s="1">
        <v>1</v>
      </c>
      <c r="L596" s="1">
        <v>4</v>
      </c>
      <c r="M596" s="2" t="s">
        <v>4863</v>
      </c>
      <c r="N596" s="2" t="s">
        <v>4706</v>
      </c>
      <c r="T596" s="1" t="s">
        <v>4210</v>
      </c>
      <c r="U596" s="1" t="s">
        <v>266</v>
      </c>
      <c r="V596" s="1" t="s">
        <v>2289</v>
      </c>
      <c r="Y596" s="1" t="s">
        <v>4865</v>
      </c>
      <c r="Z596" s="1" t="s">
        <v>2609</v>
      </c>
      <c r="AC596" s="1">
        <v>14</v>
      </c>
      <c r="AD596" s="1" t="s">
        <v>717</v>
      </c>
      <c r="AE596" s="1" t="s">
        <v>2562</v>
      </c>
      <c r="AF596" s="1" t="s">
        <v>4304</v>
      </c>
      <c r="AG596" s="1" t="s">
        <v>4306</v>
      </c>
      <c r="BC596" s="1" t="s">
        <v>4844</v>
      </c>
      <c r="BE596" s="1" t="s">
        <v>4845</v>
      </c>
      <c r="BF596" s="1" t="s">
        <v>28</v>
      </c>
    </row>
    <row r="597" spans="1:73" ht="13.5" customHeight="1">
      <c r="A597" s="3" t="str">
        <f>HYPERLINK("http://kyu.snu.ac.kr/sdhj/index.jsp?type=hj/GK14607_00IH_0001_0129.jpg","1783_성평곡면_129")</f>
        <v>1783_성평곡면_129</v>
      </c>
      <c r="B597" s="2">
        <v>1783</v>
      </c>
      <c r="C597" s="2" t="s">
        <v>4854</v>
      </c>
      <c r="D597" s="2" t="s">
        <v>4855</v>
      </c>
      <c r="E597" s="2">
        <v>596</v>
      </c>
      <c r="F597" s="1">
        <v>3</v>
      </c>
      <c r="G597" s="1" t="s">
        <v>1275</v>
      </c>
      <c r="H597" s="1" t="s">
        <v>2207</v>
      </c>
      <c r="I597" s="1">
        <v>1</v>
      </c>
      <c r="L597" s="1">
        <v>5</v>
      </c>
      <c r="M597" s="2" t="s">
        <v>4707</v>
      </c>
      <c r="N597" s="2" t="s">
        <v>4708</v>
      </c>
      <c r="O597" s="1" t="s">
        <v>6</v>
      </c>
      <c r="P597" s="1" t="s">
        <v>2240</v>
      </c>
      <c r="T597" s="1" t="s">
        <v>4209</v>
      </c>
      <c r="U597" s="1" t="s">
        <v>1326</v>
      </c>
      <c r="V597" s="1" t="s">
        <v>2323</v>
      </c>
      <c r="W597" s="1" t="s">
        <v>87</v>
      </c>
      <c r="X597" s="1" t="s">
        <v>4231</v>
      </c>
      <c r="Y597" s="1" t="s">
        <v>1327</v>
      </c>
      <c r="Z597" s="1" t="s">
        <v>2390</v>
      </c>
      <c r="AC597" s="1">
        <v>46</v>
      </c>
      <c r="AD597" s="1" t="s">
        <v>291</v>
      </c>
      <c r="AE597" s="1" t="s">
        <v>2869</v>
      </c>
      <c r="AJ597" s="1" t="s">
        <v>17</v>
      </c>
      <c r="AK597" s="1" t="s">
        <v>2920</v>
      </c>
      <c r="AL597" s="1" t="s">
        <v>209</v>
      </c>
      <c r="AM597" s="1" t="s">
        <v>2946</v>
      </c>
      <c r="AT597" s="1" t="s">
        <v>42</v>
      </c>
      <c r="AU597" s="1" t="s">
        <v>2282</v>
      </c>
      <c r="AV597" s="1" t="s">
        <v>1328</v>
      </c>
      <c r="AW597" s="1" t="s">
        <v>3079</v>
      </c>
      <c r="BG597" s="1" t="s">
        <v>168</v>
      </c>
      <c r="BH597" s="1" t="s">
        <v>2980</v>
      </c>
      <c r="BI597" s="1" t="s">
        <v>1329</v>
      </c>
      <c r="BJ597" s="1" t="s">
        <v>3396</v>
      </c>
      <c r="BK597" s="1" t="s">
        <v>42</v>
      </c>
      <c r="BL597" s="1" t="s">
        <v>2282</v>
      </c>
      <c r="BM597" s="1" t="s">
        <v>1330</v>
      </c>
      <c r="BN597" s="1" t="s">
        <v>4378</v>
      </c>
      <c r="BO597" s="1" t="s">
        <v>168</v>
      </c>
      <c r="BP597" s="1" t="s">
        <v>2980</v>
      </c>
      <c r="BQ597" s="1" t="s">
        <v>1331</v>
      </c>
      <c r="BR597" s="1" t="s">
        <v>3868</v>
      </c>
      <c r="BS597" s="1" t="s">
        <v>274</v>
      </c>
      <c r="BT597" s="1" t="s">
        <v>4341</v>
      </c>
    </row>
    <row r="598" spans="1:73" ht="13.5" customHeight="1">
      <c r="A598" s="3" t="str">
        <f>HYPERLINK("http://kyu.snu.ac.kr/sdhj/index.jsp?type=hj/GK14607_00IH_0001_0129.jpg","1783_성평곡면_129")</f>
        <v>1783_성평곡면_129</v>
      </c>
      <c r="B598" s="2">
        <v>1783</v>
      </c>
      <c r="C598" s="2" t="s">
        <v>4854</v>
      </c>
      <c r="D598" s="2" t="s">
        <v>4855</v>
      </c>
      <c r="E598" s="2">
        <v>597</v>
      </c>
      <c r="F598" s="1">
        <v>3</v>
      </c>
      <c r="G598" s="1" t="s">
        <v>1275</v>
      </c>
      <c r="H598" s="1" t="s">
        <v>2207</v>
      </c>
      <c r="I598" s="1">
        <v>1</v>
      </c>
      <c r="L598" s="1">
        <v>5</v>
      </c>
      <c r="M598" s="2" t="s">
        <v>4707</v>
      </c>
      <c r="N598" s="2" t="s">
        <v>4708</v>
      </c>
      <c r="S598" s="1" t="s">
        <v>49</v>
      </c>
      <c r="T598" s="1" t="s">
        <v>2251</v>
      </c>
      <c r="W598" s="1" t="s">
        <v>258</v>
      </c>
      <c r="X598" s="1" t="s">
        <v>2350</v>
      </c>
      <c r="Y598" s="1" t="s">
        <v>10</v>
      </c>
      <c r="Z598" s="1" t="s">
        <v>2386</v>
      </c>
      <c r="AC598" s="1">
        <v>43</v>
      </c>
      <c r="AD598" s="1" t="s">
        <v>4056</v>
      </c>
      <c r="AE598" s="1" t="s">
        <v>2872</v>
      </c>
      <c r="AJ598" s="1" t="s">
        <v>17</v>
      </c>
      <c r="AK598" s="1" t="s">
        <v>2920</v>
      </c>
      <c r="AL598" s="1" t="s">
        <v>259</v>
      </c>
      <c r="AM598" s="1" t="s">
        <v>2929</v>
      </c>
      <c r="AT598" s="1" t="s">
        <v>42</v>
      </c>
      <c r="AU598" s="1" t="s">
        <v>2282</v>
      </c>
      <c r="AV598" s="1" t="s">
        <v>1332</v>
      </c>
      <c r="AW598" s="1" t="s">
        <v>3122</v>
      </c>
      <c r="BG598" s="1" t="s">
        <v>168</v>
      </c>
      <c r="BH598" s="1" t="s">
        <v>2980</v>
      </c>
      <c r="BI598" s="1" t="s">
        <v>1333</v>
      </c>
      <c r="BJ598" s="1" t="s">
        <v>3376</v>
      </c>
      <c r="BK598" s="1" t="s">
        <v>168</v>
      </c>
      <c r="BL598" s="1" t="s">
        <v>2980</v>
      </c>
      <c r="BM598" s="1" t="s">
        <v>1334</v>
      </c>
      <c r="BN598" s="1" t="s">
        <v>2993</v>
      </c>
      <c r="BQ598" s="1" t="s">
        <v>1335</v>
      </c>
      <c r="BR598" s="1" t="s">
        <v>3898</v>
      </c>
      <c r="BS598" s="1" t="s">
        <v>121</v>
      </c>
      <c r="BT598" s="1" t="s">
        <v>2924</v>
      </c>
    </row>
    <row r="599" spans="1:73" ht="13.5" customHeight="1">
      <c r="A599" s="3" t="str">
        <f>HYPERLINK("http://kyu.snu.ac.kr/sdhj/index.jsp?type=hj/GK14607_00IH_0001_0129.jpg","1783_성평곡면_129")</f>
        <v>1783_성평곡면_129</v>
      </c>
      <c r="B599" s="2">
        <v>1783</v>
      </c>
      <c r="C599" s="2" t="s">
        <v>4854</v>
      </c>
      <c r="D599" s="2" t="s">
        <v>4855</v>
      </c>
      <c r="E599" s="2">
        <v>598</v>
      </c>
      <c r="F599" s="1">
        <v>3</v>
      </c>
      <c r="G599" s="1" t="s">
        <v>1275</v>
      </c>
      <c r="H599" s="1" t="s">
        <v>2207</v>
      </c>
      <c r="I599" s="1">
        <v>1</v>
      </c>
      <c r="L599" s="1">
        <v>5</v>
      </c>
      <c r="M599" s="2" t="s">
        <v>4707</v>
      </c>
      <c r="N599" s="2" t="s">
        <v>4708</v>
      </c>
      <c r="S599" s="1" t="s">
        <v>57</v>
      </c>
      <c r="T599" s="1" t="s">
        <v>2250</v>
      </c>
      <c r="AC599" s="1">
        <v>10</v>
      </c>
      <c r="AD599" s="1" t="s">
        <v>63</v>
      </c>
      <c r="AE599" s="1" t="s">
        <v>2813</v>
      </c>
    </row>
    <row r="600" spans="1:73" ht="13.5" customHeight="1">
      <c r="A600" s="3" t="str">
        <f>HYPERLINK("http://kyu.snu.ac.kr/sdhj/index.jsp?type=hj/GK14607_00IH_0001_0129.jpg","1783_성평곡면_129")</f>
        <v>1783_성평곡면_129</v>
      </c>
      <c r="B600" s="2">
        <v>1783</v>
      </c>
      <c r="C600" s="2" t="s">
        <v>4854</v>
      </c>
      <c r="D600" s="2" t="s">
        <v>4855</v>
      </c>
      <c r="E600" s="2">
        <v>599</v>
      </c>
      <c r="F600" s="1">
        <v>3</v>
      </c>
      <c r="G600" s="1" t="s">
        <v>1275</v>
      </c>
      <c r="H600" s="1" t="s">
        <v>2207</v>
      </c>
      <c r="I600" s="1">
        <v>2</v>
      </c>
      <c r="J600" s="1" t="s">
        <v>1336</v>
      </c>
      <c r="K600" s="1" t="s">
        <v>2221</v>
      </c>
      <c r="L600" s="1">
        <v>1</v>
      </c>
      <c r="M600" s="2" t="s">
        <v>4554</v>
      </c>
      <c r="T600" s="1" t="s">
        <v>4209</v>
      </c>
      <c r="AL600" s="1" t="s">
        <v>274</v>
      </c>
      <c r="AM600" s="1" t="s">
        <v>4341</v>
      </c>
      <c r="AT600" s="1" t="s">
        <v>255</v>
      </c>
      <c r="AU600" s="1" t="s">
        <v>2334</v>
      </c>
      <c r="AV600" s="1" t="s">
        <v>1337</v>
      </c>
      <c r="AW600" s="1" t="s">
        <v>3121</v>
      </c>
      <c r="BG600" s="1" t="s">
        <v>232</v>
      </c>
      <c r="BH600" s="1" t="s">
        <v>3306</v>
      </c>
      <c r="BI600" s="1" t="s">
        <v>1338</v>
      </c>
      <c r="BJ600" s="1" t="s">
        <v>3440</v>
      </c>
      <c r="BK600" s="1" t="s">
        <v>4102</v>
      </c>
      <c r="BL600" s="1" t="s">
        <v>3569</v>
      </c>
      <c r="BM600" s="1" t="s">
        <v>142</v>
      </c>
      <c r="BN600" s="1" t="s">
        <v>142</v>
      </c>
      <c r="BO600" s="1" t="s">
        <v>45</v>
      </c>
      <c r="BP600" s="1" t="s">
        <v>2316</v>
      </c>
      <c r="BQ600" s="1" t="s">
        <v>1339</v>
      </c>
      <c r="BR600" s="1" t="s">
        <v>4412</v>
      </c>
      <c r="BS600" s="1" t="s">
        <v>48</v>
      </c>
      <c r="BT600" s="1" t="s">
        <v>4339</v>
      </c>
      <c r="BU600" s="1" t="s">
        <v>4103</v>
      </c>
    </row>
    <row r="601" spans="1:73" ht="13.5" customHeight="1">
      <c r="A601" s="3" t="str">
        <f>HYPERLINK("http://kyu.snu.ac.kr/sdhj/index.jsp?type=hj/GK14607_00IH_0001_0129.jpg","1783_성평곡면_129")</f>
        <v>1783_성평곡면_129</v>
      </c>
      <c r="B601" s="2">
        <v>1783</v>
      </c>
      <c r="C601" s="2" t="s">
        <v>4854</v>
      </c>
      <c r="D601" s="2" t="s">
        <v>4855</v>
      </c>
      <c r="E601" s="2">
        <v>600</v>
      </c>
      <c r="F601" s="1">
        <v>3</v>
      </c>
      <c r="G601" s="1" t="s">
        <v>1275</v>
      </c>
      <c r="H601" s="1" t="s">
        <v>2207</v>
      </c>
      <c r="I601" s="1">
        <v>2</v>
      </c>
      <c r="L601" s="1">
        <v>1</v>
      </c>
      <c r="M601" s="2" t="s">
        <v>4554</v>
      </c>
      <c r="S601" s="1" t="s">
        <v>49</v>
      </c>
      <c r="T601" s="1" t="s">
        <v>2251</v>
      </c>
      <c r="W601" s="1" t="s">
        <v>313</v>
      </c>
      <c r="X601" s="1" t="s">
        <v>2355</v>
      </c>
      <c r="Y601" s="1" t="s">
        <v>70</v>
      </c>
      <c r="Z601" s="1" t="s">
        <v>2399</v>
      </c>
      <c r="AC601" s="1">
        <v>64</v>
      </c>
      <c r="AD601" s="1" t="s">
        <v>126</v>
      </c>
      <c r="AE601" s="1" t="s">
        <v>2816</v>
      </c>
      <c r="AJ601" s="1" t="s">
        <v>120</v>
      </c>
      <c r="AK601" s="1" t="s">
        <v>2921</v>
      </c>
      <c r="AL601" s="1" t="s">
        <v>314</v>
      </c>
      <c r="AM601" s="1" t="s">
        <v>2933</v>
      </c>
      <c r="AT601" s="1" t="s">
        <v>45</v>
      </c>
      <c r="AU601" s="1" t="s">
        <v>2316</v>
      </c>
      <c r="AV601" s="1" t="s">
        <v>1340</v>
      </c>
      <c r="AW601" s="1" t="s">
        <v>3120</v>
      </c>
      <c r="BG601" s="1" t="s">
        <v>45</v>
      </c>
      <c r="BH601" s="1" t="s">
        <v>2316</v>
      </c>
      <c r="BI601" s="1" t="s">
        <v>1341</v>
      </c>
      <c r="BJ601" s="1" t="s">
        <v>3439</v>
      </c>
      <c r="BK601" s="1" t="s">
        <v>45</v>
      </c>
      <c r="BL601" s="1" t="s">
        <v>2316</v>
      </c>
      <c r="BM601" s="1" t="s">
        <v>1342</v>
      </c>
      <c r="BN601" s="1" t="s">
        <v>3686</v>
      </c>
      <c r="BO601" s="1" t="s">
        <v>45</v>
      </c>
      <c r="BP601" s="1" t="s">
        <v>2316</v>
      </c>
      <c r="BQ601" s="1" t="s">
        <v>1343</v>
      </c>
      <c r="BR601" s="1" t="s">
        <v>3897</v>
      </c>
      <c r="BS601" s="1" t="s">
        <v>142</v>
      </c>
      <c r="BT601" s="1" t="s">
        <v>142</v>
      </c>
    </row>
    <row r="602" spans="1:73" ht="13.5" customHeight="1">
      <c r="A602" s="3" t="str">
        <f>HYPERLINK("http://kyu.snu.ac.kr/sdhj/index.jsp?type=hj/GK14607_00IH_0001_0129.jpg","1783_성평곡면_129")</f>
        <v>1783_성평곡면_129</v>
      </c>
      <c r="B602" s="2">
        <v>1783</v>
      </c>
      <c r="C602" s="2" t="s">
        <v>4854</v>
      </c>
      <c r="D602" s="2" t="s">
        <v>4855</v>
      </c>
      <c r="E602" s="2">
        <v>601</v>
      </c>
      <c r="F602" s="1">
        <v>3</v>
      </c>
      <c r="G602" s="1" t="s">
        <v>1275</v>
      </c>
      <c r="H602" s="1" t="s">
        <v>2207</v>
      </c>
      <c r="I602" s="1">
        <v>2</v>
      </c>
      <c r="L602" s="1">
        <v>1</v>
      </c>
      <c r="M602" s="2" t="s">
        <v>4554</v>
      </c>
      <c r="S602" s="1" t="s">
        <v>4104</v>
      </c>
      <c r="T602" s="1" t="s">
        <v>4105</v>
      </c>
      <c r="U602" s="1" t="s">
        <v>128</v>
      </c>
      <c r="V602" s="1" t="s">
        <v>2293</v>
      </c>
      <c r="Y602" s="1" t="s">
        <v>1344</v>
      </c>
      <c r="Z602" s="1" t="s">
        <v>2608</v>
      </c>
      <c r="AC602" s="1">
        <v>34</v>
      </c>
      <c r="AD602" s="1" t="s">
        <v>221</v>
      </c>
      <c r="AE602" s="1" t="s">
        <v>2850</v>
      </c>
    </row>
    <row r="603" spans="1:73" ht="13.5" customHeight="1">
      <c r="A603" s="3" t="str">
        <f>HYPERLINK("http://kyu.snu.ac.kr/sdhj/index.jsp?type=hj/GK14607_00IH_0001_0129.jpg","1783_성평곡면_129")</f>
        <v>1783_성평곡면_129</v>
      </c>
      <c r="B603" s="2">
        <v>1783</v>
      </c>
      <c r="C603" s="2" t="s">
        <v>4854</v>
      </c>
      <c r="D603" s="2" t="s">
        <v>4855</v>
      </c>
      <c r="E603" s="2">
        <v>602</v>
      </c>
      <c r="F603" s="1">
        <v>3</v>
      </c>
      <c r="G603" s="1" t="s">
        <v>1275</v>
      </c>
      <c r="H603" s="1" t="s">
        <v>2207</v>
      </c>
      <c r="I603" s="1">
        <v>2</v>
      </c>
      <c r="L603" s="1">
        <v>1</v>
      </c>
      <c r="M603" s="2" t="s">
        <v>4554</v>
      </c>
      <c r="S603" s="1" t="s">
        <v>86</v>
      </c>
      <c r="T603" s="1" t="s">
        <v>1400</v>
      </c>
      <c r="W603" s="1" t="s">
        <v>1345</v>
      </c>
      <c r="X603" s="1" t="s">
        <v>2377</v>
      </c>
      <c r="Y603" s="1" t="s">
        <v>70</v>
      </c>
      <c r="Z603" s="1" t="s">
        <v>2399</v>
      </c>
      <c r="AC603" s="1">
        <v>3</v>
      </c>
      <c r="AD603" s="1" t="s">
        <v>662</v>
      </c>
      <c r="AE603" s="1" t="s">
        <v>2859</v>
      </c>
    </row>
    <row r="604" spans="1:73" ht="13.5" customHeight="1">
      <c r="A604" s="3" t="str">
        <f>HYPERLINK("http://kyu.snu.ac.kr/sdhj/index.jsp?type=hj/GK14607_00IH_0001_0129.jpg","1783_성평곡면_129")</f>
        <v>1783_성평곡면_129</v>
      </c>
      <c r="B604" s="2">
        <v>1783</v>
      </c>
      <c r="C604" s="2" t="s">
        <v>4854</v>
      </c>
      <c r="D604" s="2" t="s">
        <v>4855</v>
      </c>
      <c r="E604" s="2">
        <v>603</v>
      </c>
      <c r="F604" s="1">
        <v>3</v>
      </c>
      <c r="G604" s="1" t="s">
        <v>1275</v>
      </c>
      <c r="H604" s="1" t="s">
        <v>2207</v>
      </c>
      <c r="I604" s="1">
        <v>2</v>
      </c>
      <c r="L604" s="1">
        <v>1</v>
      </c>
      <c r="M604" s="2" t="s">
        <v>4554</v>
      </c>
      <c r="S604" s="1" t="s">
        <v>59</v>
      </c>
      <c r="T604" s="1" t="s">
        <v>2253</v>
      </c>
      <c r="U604" s="1" t="s">
        <v>128</v>
      </c>
      <c r="V604" s="1" t="s">
        <v>2293</v>
      </c>
      <c r="Y604" s="1" t="s">
        <v>1346</v>
      </c>
      <c r="Z604" s="1" t="s">
        <v>2607</v>
      </c>
      <c r="AC604" s="1">
        <v>27</v>
      </c>
      <c r="AD604" s="1" t="s">
        <v>460</v>
      </c>
      <c r="AE604" s="1" t="s">
        <v>2846</v>
      </c>
    </row>
    <row r="605" spans="1:73" ht="13.5" customHeight="1">
      <c r="A605" s="3" t="str">
        <f>HYPERLINK("http://kyu.snu.ac.kr/sdhj/index.jsp?type=hj/GK14607_00IH_0001_0129.jpg","1783_성평곡면_129")</f>
        <v>1783_성평곡면_129</v>
      </c>
      <c r="B605" s="2">
        <v>1783</v>
      </c>
      <c r="C605" s="2" t="s">
        <v>4854</v>
      </c>
      <c r="D605" s="2" t="s">
        <v>4855</v>
      </c>
      <c r="E605" s="2">
        <v>604</v>
      </c>
      <c r="F605" s="1">
        <v>3</v>
      </c>
      <c r="G605" s="1" t="s">
        <v>1275</v>
      </c>
      <c r="H605" s="1" t="s">
        <v>2207</v>
      </c>
      <c r="I605" s="1">
        <v>2</v>
      </c>
      <c r="L605" s="1">
        <v>1</v>
      </c>
      <c r="M605" s="2" t="s">
        <v>4554</v>
      </c>
      <c r="S605" s="1" t="s">
        <v>86</v>
      </c>
      <c r="T605" s="1" t="s">
        <v>1400</v>
      </c>
      <c r="W605" s="1" t="s">
        <v>50</v>
      </c>
      <c r="X605" s="1" t="s">
        <v>2356</v>
      </c>
      <c r="Y605" s="1" t="s">
        <v>70</v>
      </c>
      <c r="Z605" s="1" t="s">
        <v>2399</v>
      </c>
      <c r="AC605" s="1">
        <v>26</v>
      </c>
      <c r="AD605" s="1" t="s">
        <v>323</v>
      </c>
      <c r="AE605" s="1" t="s">
        <v>2858</v>
      </c>
    </row>
    <row r="606" spans="1:73" ht="13.5" customHeight="1">
      <c r="A606" s="3" t="str">
        <f>HYPERLINK("http://kyu.snu.ac.kr/sdhj/index.jsp?type=hj/GK14607_00IH_0001_0129.jpg","1783_성평곡면_129")</f>
        <v>1783_성평곡면_129</v>
      </c>
      <c r="B606" s="2">
        <v>1783</v>
      </c>
      <c r="C606" s="2" t="s">
        <v>4854</v>
      </c>
      <c r="D606" s="2" t="s">
        <v>4855</v>
      </c>
      <c r="E606" s="2">
        <v>605</v>
      </c>
      <c r="F606" s="1">
        <v>3</v>
      </c>
      <c r="G606" s="1" t="s">
        <v>1275</v>
      </c>
      <c r="H606" s="1" t="s">
        <v>2207</v>
      </c>
      <c r="I606" s="1">
        <v>2</v>
      </c>
      <c r="L606" s="1">
        <v>1</v>
      </c>
      <c r="M606" s="2" t="s">
        <v>4554</v>
      </c>
      <c r="S606" s="1" t="s">
        <v>89</v>
      </c>
      <c r="T606" s="1" t="s">
        <v>2265</v>
      </c>
      <c r="AF606" s="1" t="s">
        <v>171</v>
      </c>
      <c r="AG606" s="1" t="s">
        <v>2877</v>
      </c>
    </row>
    <row r="607" spans="1:73" ht="13.5" customHeight="1">
      <c r="A607" s="3" t="str">
        <f>HYPERLINK("http://kyu.snu.ac.kr/sdhj/index.jsp?type=hj/GK14607_00IH_0001_0129.jpg","1783_성평곡면_129")</f>
        <v>1783_성평곡면_129</v>
      </c>
      <c r="B607" s="2">
        <v>1783</v>
      </c>
      <c r="C607" s="2" t="s">
        <v>4854</v>
      </c>
      <c r="D607" s="2" t="s">
        <v>4855</v>
      </c>
      <c r="E607" s="2">
        <v>606</v>
      </c>
      <c r="F607" s="1">
        <v>3</v>
      </c>
      <c r="G607" s="1" t="s">
        <v>1275</v>
      </c>
      <c r="H607" s="1" t="s">
        <v>2207</v>
      </c>
      <c r="I607" s="1">
        <v>2</v>
      </c>
      <c r="L607" s="1">
        <v>1</v>
      </c>
      <c r="M607" s="2" t="s">
        <v>4554</v>
      </c>
      <c r="T607" s="1" t="s">
        <v>4210</v>
      </c>
      <c r="U607" s="1" t="s">
        <v>266</v>
      </c>
      <c r="V607" s="1" t="s">
        <v>2289</v>
      </c>
      <c r="Y607" s="1" t="s">
        <v>142</v>
      </c>
      <c r="Z607" s="1" t="s">
        <v>142</v>
      </c>
      <c r="AF607" s="1" t="s">
        <v>1347</v>
      </c>
      <c r="AG607" s="1" t="s">
        <v>2888</v>
      </c>
      <c r="AH607" s="1" t="s">
        <v>1348</v>
      </c>
      <c r="AI607" s="1" t="s">
        <v>2914</v>
      </c>
      <c r="BB607" s="1" t="s">
        <v>266</v>
      </c>
      <c r="BC607" s="1" t="s">
        <v>2289</v>
      </c>
      <c r="BD607" s="1" t="s">
        <v>1349</v>
      </c>
      <c r="BE607" s="1" t="s">
        <v>3290</v>
      </c>
      <c r="BF607" s="1" t="s">
        <v>4354</v>
      </c>
    </row>
    <row r="608" spans="1:73" ht="13.5" customHeight="1">
      <c r="A608" s="3" t="str">
        <f>HYPERLINK("http://kyu.snu.ac.kr/sdhj/index.jsp?type=hj/GK14607_00IH_0001_0129.jpg","1783_성평곡면_129")</f>
        <v>1783_성평곡면_129</v>
      </c>
      <c r="B608" s="2">
        <v>1783</v>
      </c>
      <c r="C608" s="2" t="s">
        <v>4854</v>
      </c>
      <c r="D608" s="2" t="s">
        <v>4855</v>
      </c>
      <c r="E608" s="2">
        <v>607</v>
      </c>
      <c r="F608" s="1">
        <v>3</v>
      </c>
      <c r="G608" s="1" t="s">
        <v>1275</v>
      </c>
      <c r="H608" s="1" t="s">
        <v>2207</v>
      </c>
      <c r="I608" s="1">
        <v>2</v>
      </c>
      <c r="L608" s="1">
        <v>1</v>
      </c>
      <c r="M608" s="2" t="s">
        <v>4554</v>
      </c>
      <c r="T608" s="1" t="s">
        <v>4210</v>
      </c>
      <c r="U608" s="1" t="s">
        <v>250</v>
      </c>
      <c r="V608" s="1" t="s">
        <v>2285</v>
      </c>
      <c r="Y608" s="1" t="s">
        <v>1350</v>
      </c>
      <c r="Z608" s="1" t="s">
        <v>2602</v>
      </c>
      <c r="AF608" s="1" t="s">
        <v>1347</v>
      </c>
      <c r="AG608" s="1" t="s">
        <v>2888</v>
      </c>
      <c r="AH608" s="1" t="s">
        <v>1351</v>
      </c>
      <c r="AI608" s="1" t="s">
        <v>2905</v>
      </c>
      <c r="BF608" s="1" t="s">
        <v>4354</v>
      </c>
    </row>
    <row r="609" spans="1:73" ht="13.5" customHeight="1">
      <c r="A609" s="3" t="str">
        <f>HYPERLINK("http://kyu.snu.ac.kr/sdhj/index.jsp?type=hj/GK14607_00IH_0001_0129.jpg","1783_성평곡면_129")</f>
        <v>1783_성평곡면_129</v>
      </c>
      <c r="B609" s="2">
        <v>1783</v>
      </c>
      <c r="C609" s="2" t="s">
        <v>4854</v>
      </c>
      <c r="D609" s="2" t="s">
        <v>4855</v>
      </c>
      <c r="E609" s="2">
        <v>608</v>
      </c>
      <c r="F609" s="1">
        <v>3</v>
      </c>
      <c r="G609" s="1" t="s">
        <v>1275</v>
      </c>
      <c r="H609" s="1" t="s">
        <v>2207</v>
      </c>
      <c r="I609" s="1">
        <v>2</v>
      </c>
      <c r="L609" s="1">
        <v>1</v>
      </c>
      <c r="M609" s="2" t="s">
        <v>4554</v>
      </c>
      <c r="T609" s="1" t="s">
        <v>4210</v>
      </c>
      <c r="U609" s="1" t="s">
        <v>266</v>
      </c>
      <c r="V609" s="1" t="s">
        <v>2289</v>
      </c>
      <c r="Y609" s="1" t="s">
        <v>1352</v>
      </c>
      <c r="Z609" s="1" t="s">
        <v>4240</v>
      </c>
      <c r="AF609" s="1" t="s">
        <v>1347</v>
      </c>
      <c r="AG609" s="1" t="s">
        <v>2888</v>
      </c>
      <c r="AH609" s="1" t="s">
        <v>1351</v>
      </c>
      <c r="AI609" s="1" t="s">
        <v>2905</v>
      </c>
      <c r="BB609" s="1" t="s">
        <v>266</v>
      </c>
      <c r="BC609" s="1" t="s">
        <v>2289</v>
      </c>
      <c r="BD609" s="1" t="s">
        <v>1353</v>
      </c>
      <c r="BE609" s="1" t="s">
        <v>3275</v>
      </c>
      <c r="BF609" s="1" t="s">
        <v>4354</v>
      </c>
    </row>
    <row r="610" spans="1:73" ht="13.5" customHeight="1">
      <c r="A610" s="3" t="str">
        <f>HYPERLINK("http://kyu.snu.ac.kr/sdhj/index.jsp?type=hj/GK14607_00IH_0001_0129.jpg","1783_성평곡면_129")</f>
        <v>1783_성평곡면_129</v>
      </c>
      <c r="B610" s="2">
        <v>1783</v>
      </c>
      <c r="C610" s="2" t="s">
        <v>4854</v>
      </c>
      <c r="D610" s="2" t="s">
        <v>4855</v>
      </c>
      <c r="E610" s="2">
        <v>609</v>
      </c>
      <c r="F610" s="1">
        <v>3</v>
      </c>
      <c r="G610" s="1" t="s">
        <v>1275</v>
      </c>
      <c r="H610" s="1" t="s">
        <v>2207</v>
      </c>
      <c r="I610" s="1">
        <v>2</v>
      </c>
      <c r="L610" s="1">
        <v>1</v>
      </c>
      <c r="M610" s="2" t="s">
        <v>4554</v>
      </c>
      <c r="T610" s="1" t="s">
        <v>4210</v>
      </c>
      <c r="U610" s="1" t="s">
        <v>250</v>
      </c>
      <c r="V610" s="1" t="s">
        <v>2285</v>
      </c>
      <c r="Y610" s="1" t="s">
        <v>1354</v>
      </c>
      <c r="Z610" s="1" t="s">
        <v>2606</v>
      </c>
      <c r="AF610" s="1" t="s">
        <v>171</v>
      </c>
      <c r="AG610" s="1" t="s">
        <v>2877</v>
      </c>
      <c r="BB610" s="1" t="s">
        <v>266</v>
      </c>
      <c r="BC610" s="1" t="s">
        <v>2289</v>
      </c>
      <c r="BD610" s="1" t="s">
        <v>903</v>
      </c>
      <c r="BE610" s="1" t="s">
        <v>2686</v>
      </c>
      <c r="BF610" s="1" t="s">
        <v>4355</v>
      </c>
    </row>
    <row r="611" spans="1:73" ht="13.5" customHeight="1">
      <c r="A611" s="3" t="str">
        <f>HYPERLINK("http://kyu.snu.ac.kr/sdhj/index.jsp?type=hj/GK14607_00IH_0001_0129.jpg","1783_성평곡면_129")</f>
        <v>1783_성평곡면_129</v>
      </c>
      <c r="B611" s="2">
        <v>1783</v>
      </c>
      <c r="C611" s="2" t="s">
        <v>4854</v>
      </c>
      <c r="D611" s="2" t="s">
        <v>4855</v>
      </c>
      <c r="E611" s="2">
        <v>610</v>
      </c>
      <c r="F611" s="1">
        <v>3</v>
      </c>
      <c r="G611" s="1" t="s">
        <v>1275</v>
      </c>
      <c r="H611" s="1" t="s">
        <v>2207</v>
      </c>
      <c r="I611" s="1">
        <v>2</v>
      </c>
      <c r="L611" s="1">
        <v>1</v>
      </c>
      <c r="M611" s="2" t="s">
        <v>4554</v>
      </c>
      <c r="T611" s="1" t="s">
        <v>4210</v>
      </c>
      <c r="U611" s="1" t="s">
        <v>250</v>
      </c>
      <c r="V611" s="1" t="s">
        <v>2285</v>
      </c>
      <c r="Y611" s="1" t="s">
        <v>1355</v>
      </c>
      <c r="Z611" s="1" t="s">
        <v>2605</v>
      </c>
      <c r="AG611" s="1" t="s">
        <v>4312</v>
      </c>
      <c r="AI611" s="1" t="s">
        <v>4314</v>
      </c>
      <c r="AT611" s="1" t="s">
        <v>250</v>
      </c>
      <c r="AU611" s="1" t="s">
        <v>2285</v>
      </c>
      <c r="AV611" s="1" t="s">
        <v>1356</v>
      </c>
      <c r="AW611" s="1" t="s">
        <v>3119</v>
      </c>
      <c r="BB611" s="1" t="s">
        <v>1357</v>
      </c>
      <c r="BC611" s="1" t="s">
        <v>4347</v>
      </c>
      <c r="BD611" s="1" t="s">
        <v>1358</v>
      </c>
      <c r="BE611" s="1" t="s">
        <v>4846</v>
      </c>
      <c r="BF611" s="1" t="s">
        <v>4355</v>
      </c>
    </row>
    <row r="612" spans="1:73" ht="13.5" customHeight="1">
      <c r="A612" s="3" t="str">
        <f>HYPERLINK("http://kyu.snu.ac.kr/sdhj/index.jsp?type=hj/GK14607_00IH_0001_0129.jpg","1783_성평곡면_129")</f>
        <v>1783_성평곡면_129</v>
      </c>
      <c r="B612" s="2">
        <v>1783</v>
      </c>
      <c r="C612" s="2" t="s">
        <v>4854</v>
      </c>
      <c r="D612" s="2" t="s">
        <v>4855</v>
      </c>
      <c r="E612" s="2">
        <v>611</v>
      </c>
      <c r="F612" s="1">
        <v>3</v>
      </c>
      <c r="G612" s="1" t="s">
        <v>1275</v>
      </c>
      <c r="H612" s="1" t="s">
        <v>2207</v>
      </c>
      <c r="I612" s="1">
        <v>2</v>
      </c>
      <c r="L612" s="1">
        <v>1</v>
      </c>
      <c r="M612" s="2" t="s">
        <v>4554</v>
      </c>
      <c r="T612" s="1" t="s">
        <v>4210</v>
      </c>
      <c r="AG612" s="1" t="s">
        <v>4313</v>
      </c>
      <c r="AI612" s="1" t="s">
        <v>4315</v>
      </c>
      <c r="AU612" s="1" t="s">
        <v>2285</v>
      </c>
      <c r="AW612" s="1" t="s">
        <v>3119</v>
      </c>
      <c r="BC612" s="1" t="s">
        <v>4347</v>
      </c>
      <c r="BE612" s="1" t="s">
        <v>4846</v>
      </c>
      <c r="BF612" s="1" t="s">
        <v>4354</v>
      </c>
      <c r="BU612" s="1" t="s">
        <v>4106</v>
      </c>
    </row>
    <row r="613" spans="1:73" ht="13.5" customHeight="1">
      <c r="A613" s="3" t="str">
        <f>HYPERLINK("http://kyu.snu.ac.kr/sdhj/index.jsp?type=hj/GK14607_00IH_0001_0129.jpg","1783_성평곡면_129")</f>
        <v>1783_성평곡면_129</v>
      </c>
      <c r="B613" s="2">
        <v>1783</v>
      </c>
      <c r="C613" s="2" t="s">
        <v>4854</v>
      </c>
      <c r="D613" s="2" t="s">
        <v>4855</v>
      </c>
      <c r="E613" s="2">
        <v>612</v>
      </c>
      <c r="F613" s="1">
        <v>3</v>
      </c>
      <c r="G613" s="1" t="s">
        <v>1275</v>
      </c>
      <c r="H613" s="1" t="s">
        <v>2207</v>
      </c>
      <c r="I613" s="1">
        <v>2</v>
      </c>
      <c r="L613" s="1">
        <v>1</v>
      </c>
      <c r="M613" s="2" t="s">
        <v>4554</v>
      </c>
      <c r="T613" s="1" t="s">
        <v>4210</v>
      </c>
      <c r="U613" s="1" t="s">
        <v>250</v>
      </c>
      <c r="V613" s="1" t="s">
        <v>2285</v>
      </c>
      <c r="Y613" s="1" t="s">
        <v>1359</v>
      </c>
      <c r="Z613" s="1" t="s">
        <v>2481</v>
      </c>
      <c r="AF613" s="1" t="s">
        <v>4298</v>
      </c>
      <c r="AG613" s="1" t="s">
        <v>4302</v>
      </c>
      <c r="AH613" s="1" t="s">
        <v>1360</v>
      </c>
      <c r="AI613" s="1" t="s">
        <v>2913</v>
      </c>
      <c r="AU613" s="1" t="s">
        <v>2285</v>
      </c>
      <c r="AW613" s="1" t="s">
        <v>3119</v>
      </c>
      <c r="BC613" s="1" t="s">
        <v>4347</v>
      </c>
      <c r="BE613" s="1" t="s">
        <v>4846</v>
      </c>
      <c r="BF613" s="1" t="s">
        <v>4350</v>
      </c>
    </row>
    <row r="614" spans="1:73" ht="13.5" customHeight="1">
      <c r="A614" s="3" t="str">
        <f>HYPERLINK("http://kyu.snu.ac.kr/sdhj/index.jsp?type=hj/GK14607_00IH_0001_0129.jpg","1783_성평곡면_129")</f>
        <v>1783_성평곡면_129</v>
      </c>
      <c r="B614" s="2">
        <v>1783</v>
      </c>
      <c r="C614" s="2" t="s">
        <v>4854</v>
      </c>
      <c r="D614" s="2" t="s">
        <v>4855</v>
      </c>
      <c r="E614" s="2">
        <v>613</v>
      </c>
      <c r="F614" s="1">
        <v>3</v>
      </c>
      <c r="G614" s="1" t="s">
        <v>1275</v>
      </c>
      <c r="H614" s="1" t="s">
        <v>2207</v>
      </c>
      <c r="I614" s="1">
        <v>2</v>
      </c>
      <c r="L614" s="1">
        <v>1</v>
      </c>
      <c r="M614" s="2" t="s">
        <v>4554</v>
      </c>
      <c r="T614" s="1" t="s">
        <v>4210</v>
      </c>
      <c r="U614" s="1" t="s">
        <v>266</v>
      </c>
      <c r="V614" s="1" t="s">
        <v>2289</v>
      </c>
      <c r="Y614" s="1" t="s">
        <v>1361</v>
      </c>
      <c r="Z614" s="1" t="s">
        <v>2604</v>
      </c>
      <c r="AF614" s="1" t="s">
        <v>268</v>
      </c>
      <c r="AG614" s="1" t="s">
        <v>2878</v>
      </c>
      <c r="AH614" s="1" t="s">
        <v>1351</v>
      </c>
      <c r="AI614" s="1" t="s">
        <v>2905</v>
      </c>
      <c r="BB614" s="1" t="s">
        <v>266</v>
      </c>
      <c r="BC614" s="1" t="s">
        <v>2289</v>
      </c>
      <c r="BD614" s="1" t="s">
        <v>1352</v>
      </c>
      <c r="BE614" s="1" t="s">
        <v>4239</v>
      </c>
      <c r="BF614" s="1" t="s">
        <v>4355</v>
      </c>
    </row>
    <row r="615" spans="1:73" ht="13.5" customHeight="1">
      <c r="A615" s="3" t="str">
        <f>HYPERLINK("http://kyu.snu.ac.kr/sdhj/index.jsp?type=hj/GK14607_00IH_0001_0129.jpg","1783_성평곡면_129")</f>
        <v>1783_성평곡면_129</v>
      </c>
      <c r="B615" s="2">
        <v>1783</v>
      </c>
      <c r="C615" s="2" t="s">
        <v>4854</v>
      </c>
      <c r="D615" s="2" t="s">
        <v>4855</v>
      </c>
      <c r="E615" s="2">
        <v>614</v>
      </c>
      <c r="F615" s="1">
        <v>3</v>
      </c>
      <c r="G615" s="1" t="s">
        <v>1275</v>
      </c>
      <c r="H615" s="1" t="s">
        <v>2207</v>
      </c>
      <c r="I615" s="1">
        <v>2</v>
      </c>
      <c r="L615" s="1">
        <v>1</v>
      </c>
      <c r="M615" s="2" t="s">
        <v>4554</v>
      </c>
      <c r="T615" s="1" t="s">
        <v>4210</v>
      </c>
      <c r="U615" s="1" t="s">
        <v>266</v>
      </c>
      <c r="V615" s="1" t="s">
        <v>2289</v>
      </c>
      <c r="Y615" s="1" t="s">
        <v>349</v>
      </c>
      <c r="Z615" s="1" t="s">
        <v>2514</v>
      </c>
      <c r="AF615" s="1" t="s">
        <v>268</v>
      </c>
      <c r="AG615" s="1" t="s">
        <v>2878</v>
      </c>
      <c r="AH615" s="1" t="s">
        <v>376</v>
      </c>
      <c r="AI615" s="1" t="s">
        <v>2912</v>
      </c>
      <c r="BB615" s="1" t="s">
        <v>162</v>
      </c>
      <c r="BC615" s="1" t="s">
        <v>2336</v>
      </c>
      <c r="BE615" s="1" t="s">
        <v>2604</v>
      </c>
      <c r="BF615" s="1" t="s">
        <v>4355</v>
      </c>
    </row>
    <row r="616" spans="1:73" ht="13.5" customHeight="1">
      <c r="A616" s="3" t="str">
        <f>HYPERLINK("http://kyu.snu.ac.kr/sdhj/index.jsp?type=hj/GK14607_00IH_0001_0129.jpg","1783_성평곡면_129")</f>
        <v>1783_성평곡면_129</v>
      </c>
      <c r="B616" s="2">
        <v>1783</v>
      </c>
      <c r="C616" s="2" t="s">
        <v>4854</v>
      </c>
      <c r="D616" s="2" t="s">
        <v>4855</v>
      </c>
      <c r="E616" s="2">
        <v>615</v>
      </c>
      <c r="F616" s="1">
        <v>3</v>
      </c>
      <c r="G616" s="1" t="s">
        <v>1275</v>
      </c>
      <c r="H616" s="1" t="s">
        <v>2207</v>
      </c>
      <c r="I616" s="1">
        <v>2</v>
      </c>
      <c r="L616" s="1">
        <v>1</v>
      </c>
      <c r="M616" s="2" t="s">
        <v>4554</v>
      </c>
      <c r="T616" s="1" t="s">
        <v>4210</v>
      </c>
      <c r="U616" s="1" t="s">
        <v>250</v>
      </c>
      <c r="V616" s="1" t="s">
        <v>2285</v>
      </c>
      <c r="Y616" s="1" t="s">
        <v>155</v>
      </c>
      <c r="Z616" s="1" t="s">
        <v>2535</v>
      </c>
      <c r="AD616" s="1" t="s">
        <v>381</v>
      </c>
      <c r="AE616" s="1" t="s">
        <v>2352</v>
      </c>
      <c r="AF616" s="1" t="s">
        <v>1347</v>
      </c>
      <c r="AG616" s="1" t="s">
        <v>2888</v>
      </c>
      <c r="AH616" s="1" t="s">
        <v>1351</v>
      </c>
      <c r="AI616" s="1" t="s">
        <v>2905</v>
      </c>
      <c r="BC616" s="1" t="s">
        <v>2336</v>
      </c>
      <c r="BE616" s="1" t="s">
        <v>2604</v>
      </c>
      <c r="BF616" s="1" t="s">
        <v>4354</v>
      </c>
    </row>
    <row r="617" spans="1:73" ht="13.5" customHeight="1">
      <c r="A617" s="3" t="str">
        <f>HYPERLINK("http://kyu.snu.ac.kr/sdhj/index.jsp?type=hj/GK14607_00IH_0001_0129.jpg","1783_성평곡면_129")</f>
        <v>1783_성평곡면_129</v>
      </c>
      <c r="B617" s="2">
        <v>1783</v>
      </c>
      <c r="C617" s="2" t="s">
        <v>4854</v>
      </c>
      <c r="D617" s="2" t="s">
        <v>4855</v>
      </c>
      <c r="E617" s="2">
        <v>616</v>
      </c>
      <c r="F617" s="1">
        <v>3</v>
      </c>
      <c r="G617" s="1" t="s">
        <v>1275</v>
      </c>
      <c r="H617" s="1" t="s">
        <v>2207</v>
      </c>
      <c r="I617" s="1">
        <v>2</v>
      </c>
      <c r="L617" s="1">
        <v>2</v>
      </c>
      <c r="M617" s="2" t="s">
        <v>4554</v>
      </c>
      <c r="T617" s="1" t="s">
        <v>4209</v>
      </c>
      <c r="AC617" s="1">
        <v>71</v>
      </c>
      <c r="AD617" s="1" t="s">
        <v>144</v>
      </c>
      <c r="AE617" s="1" t="s">
        <v>2835</v>
      </c>
      <c r="AJ617" s="1" t="s">
        <v>17</v>
      </c>
      <c r="AK617" s="1" t="s">
        <v>2920</v>
      </c>
      <c r="AL617" s="1" t="s">
        <v>48</v>
      </c>
      <c r="AM617" s="1" t="s">
        <v>4339</v>
      </c>
      <c r="AT617" s="1" t="s">
        <v>203</v>
      </c>
      <c r="AU617" s="1" t="s">
        <v>2972</v>
      </c>
      <c r="AV617" s="1" t="s">
        <v>1362</v>
      </c>
      <c r="AW617" s="1" t="s">
        <v>3118</v>
      </c>
      <c r="BG617" s="1" t="s">
        <v>203</v>
      </c>
      <c r="BH617" s="1" t="s">
        <v>2972</v>
      </c>
      <c r="BI617" s="1" t="s">
        <v>354</v>
      </c>
      <c r="BJ617" s="1" t="s">
        <v>3034</v>
      </c>
      <c r="BK617" s="1" t="s">
        <v>203</v>
      </c>
      <c r="BL617" s="1" t="s">
        <v>2972</v>
      </c>
      <c r="BM617" s="1" t="s">
        <v>1085</v>
      </c>
      <c r="BN617" s="1" t="s">
        <v>3615</v>
      </c>
      <c r="BQ617" s="1" t="s">
        <v>1363</v>
      </c>
      <c r="BR617" s="1" t="s">
        <v>4461</v>
      </c>
      <c r="BS617" s="1" t="s">
        <v>41</v>
      </c>
      <c r="BT617" s="1" t="s">
        <v>2918</v>
      </c>
      <c r="BU617" s="1" t="s">
        <v>4038</v>
      </c>
    </row>
    <row r="618" spans="1:73" ht="13.5" customHeight="1">
      <c r="A618" s="3" t="str">
        <f>HYPERLINK("http://kyu.snu.ac.kr/sdhj/index.jsp?type=hj/GK14607_00IH_0001_0129.jpg","1783_성평곡면_129")</f>
        <v>1783_성평곡면_129</v>
      </c>
      <c r="B618" s="2">
        <v>1783</v>
      </c>
      <c r="C618" s="2" t="s">
        <v>4854</v>
      </c>
      <c r="D618" s="2" t="s">
        <v>4855</v>
      </c>
      <c r="E618" s="2">
        <v>617</v>
      </c>
      <c r="F618" s="1">
        <v>3</v>
      </c>
      <c r="G618" s="1" t="s">
        <v>1275</v>
      </c>
      <c r="H618" s="1" t="s">
        <v>2207</v>
      </c>
      <c r="I618" s="1">
        <v>2</v>
      </c>
      <c r="L618" s="1">
        <v>2</v>
      </c>
      <c r="M618" s="2" t="s">
        <v>4554</v>
      </c>
      <c r="S618" s="1" t="s">
        <v>49</v>
      </c>
      <c r="T618" s="1" t="s">
        <v>2251</v>
      </c>
      <c r="W618" s="1" t="s">
        <v>249</v>
      </c>
      <c r="X618" s="1" t="s">
        <v>4236</v>
      </c>
      <c r="Y618" s="1" t="s">
        <v>735</v>
      </c>
      <c r="Z618" s="1" t="s">
        <v>2473</v>
      </c>
      <c r="AC618" s="1">
        <v>38</v>
      </c>
      <c r="AD618" s="1" t="s">
        <v>305</v>
      </c>
      <c r="AE618" s="1" t="s">
        <v>2861</v>
      </c>
      <c r="AJ618" s="1" t="s">
        <v>17</v>
      </c>
      <c r="AK618" s="1" t="s">
        <v>2920</v>
      </c>
      <c r="BI618" s="1" t="s">
        <v>1364</v>
      </c>
      <c r="BJ618" s="1" t="s">
        <v>3438</v>
      </c>
      <c r="BM618" s="1" t="s">
        <v>1365</v>
      </c>
      <c r="BN618" s="1" t="s">
        <v>3685</v>
      </c>
      <c r="BQ618" s="1" t="s">
        <v>1366</v>
      </c>
      <c r="BR618" s="1" t="s">
        <v>4466</v>
      </c>
      <c r="BS618" s="1" t="s">
        <v>41</v>
      </c>
      <c r="BT618" s="1" t="s">
        <v>2918</v>
      </c>
      <c r="BU618" s="1" t="s">
        <v>4107</v>
      </c>
    </row>
    <row r="619" spans="1:73" ht="13.5" customHeight="1">
      <c r="A619" s="3" t="str">
        <f>HYPERLINK("http://kyu.snu.ac.kr/sdhj/index.jsp?type=hj/GK14607_00IH_0001_0129.jpg","1783_성평곡면_129")</f>
        <v>1783_성평곡면_129</v>
      </c>
      <c r="B619" s="2">
        <v>1783</v>
      </c>
      <c r="C619" s="2" t="s">
        <v>4854</v>
      </c>
      <c r="D619" s="2" t="s">
        <v>4855</v>
      </c>
      <c r="E619" s="2">
        <v>618</v>
      </c>
      <c r="F619" s="1">
        <v>3</v>
      </c>
      <c r="G619" s="1" t="s">
        <v>1275</v>
      </c>
      <c r="H619" s="1" t="s">
        <v>2207</v>
      </c>
      <c r="I619" s="1">
        <v>2</v>
      </c>
      <c r="L619" s="1">
        <v>2</v>
      </c>
      <c r="M619" s="2" t="s">
        <v>4554</v>
      </c>
      <c r="S619" s="1" t="s">
        <v>57</v>
      </c>
      <c r="T619" s="1" t="s">
        <v>2250</v>
      </c>
      <c r="Y619" s="1" t="s">
        <v>172</v>
      </c>
      <c r="Z619" s="1" t="s">
        <v>2387</v>
      </c>
      <c r="AC619" s="1">
        <v>13</v>
      </c>
      <c r="AD619" s="1" t="s">
        <v>202</v>
      </c>
      <c r="AE619" s="1" t="s">
        <v>2828</v>
      </c>
    </row>
    <row r="620" spans="1:73" ht="13.5" customHeight="1">
      <c r="A620" s="3" t="str">
        <f>HYPERLINK("http://kyu.snu.ac.kr/sdhj/index.jsp?type=hj/GK14607_00IH_0001_0129.jpg","1783_성평곡면_129")</f>
        <v>1783_성평곡면_129</v>
      </c>
      <c r="B620" s="2">
        <v>1783</v>
      </c>
      <c r="C620" s="2" t="s">
        <v>4854</v>
      </c>
      <c r="D620" s="2" t="s">
        <v>4855</v>
      </c>
      <c r="E620" s="2">
        <v>619</v>
      </c>
      <c r="F620" s="1">
        <v>3</v>
      </c>
      <c r="G620" s="1" t="s">
        <v>1275</v>
      </c>
      <c r="H620" s="1" t="s">
        <v>2207</v>
      </c>
      <c r="I620" s="1">
        <v>2</v>
      </c>
      <c r="L620" s="1">
        <v>2</v>
      </c>
      <c r="M620" s="2" t="s">
        <v>4554</v>
      </c>
      <c r="S620" s="1" t="s">
        <v>57</v>
      </c>
      <c r="T620" s="1" t="s">
        <v>2250</v>
      </c>
      <c r="Y620" s="1" t="s">
        <v>172</v>
      </c>
      <c r="Z620" s="1" t="s">
        <v>2387</v>
      </c>
      <c r="AC620" s="1">
        <v>11</v>
      </c>
      <c r="AD620" s="1" t="s">
        <v>130</v>
      </c>
      <c r="AE620" s="1" t="s">
        <v>2823</v>
      </c>
    </row>
    <row r="621" spans="1:73" ht="13.5" customHeight="1">
      <c r="A621" s="3" t="str">
        <f>HYPERLINK("http://kyu.snu.ac.kr/sdhj/index.jsp?type=hj/GK14607_00IH_0001_0129.jpg","1783_성평곡면_129")</f>
        <v>1783_성평곡면_129</v>
      </c>
      <c r="B621" s="2">
        <v>1783</v>
      </c>
      <c r="C621" s="2" t="s">
        <v>4854</v>
      </c>
      <c r="D621" s="2" t="s">
        <v>4855</v>
      </c>
      <c r="E621" s="2">
        <v>620</v>
      </c>
      <c r="F621" s="1">
        <v>3</v>
      </c>
      <c r="G621" s="1" t="s">
        <v>1275</v>
      </c>
      <c r="H621" s="1" t="s">
        <v>2207</v>
      </c>
      <c r="I621" s="1">
        <v>2</v>
      </c>
      <c r="L621" s="1">
        <v>2</v>
      </c>
      <c r="M621" s="2" t="s">
        <v>4554</v>
      </c>
      <c r="S621" s="1" t="s">
        <v>57</v>
      </c>
      <c r="T621" s="1" t="s">
        <v>2250</v>
      </c>
      <c r="Y621" s="1" t="s">
        <v>172</v>
      </c>
      <c r="Z621" s="1" t="s">
        <v>2387</v>
      </c>
      <c r="AF621" s="1" t="s">
        <v>171</v>
      </c>
      <c r="AG621" s="1" t="s">
        <v>2877</v>
      </c>
    </row>
    <row r="622" spans="1:73" ht="13.5" customHeight="1">
      <c r="A622" s="3" t="str">
        <f>HYPERLINK("http://kyu.snu.ac.kr/sdhj/index.jsp?type=hj/GK14607_00IH_0001_0129.jpg","1783_성평곡면_129")</f>
        <v>1783_성평곡면_129</v>
      </c>
      <c r="B622" s="2">
        <v>1783</v>
      </c>
      <c r="C622" s="2" t="s">
        <v>4854</v>
      </c>
      <c r="D622" s="2" t="s">
        <v>4855</v>
      </c>
      <c r="E622" s="2">
        <v>621</v>
      </c>
      <c r="F622" s="1">
        <v>3</v>
      </c>
      <c r="G622" s="1" t="s">
        <v>1275</v>
      </c>
      <c r="H622" s="1" t="s">
        <v>2207</v>
      </c>
      <c r="I622" s="1">
        <v>2</v>
      </c>
      <c r="L622" s="1">
        <v>2</v>
      </c>
      <c r="M622" s="2" t="s">
        <v>4554</v>
      </c>
      <c r="S622" s="1" t="s">
        <v>59</v>
      </c>
      <c r="T622" s="1" t="s">
        <v>2253</v>
      </c>
      <c r="U622" s="1" t="s">
        <v>214</v>
      </c>
      <c r="V622" s="1" t="s">
        <v>2322</v>
      </c>
      <c r="Y622" s="1" t="s">
        <v>1367</v>
      </c>
      <c r="Z622" s="1" t="s">
        <v>2603</v>
      </c>
      <c r="AC622" s="1">
        <v>16</v>
      </c>
      <c r="AD622" s="1" t="s">
        <v>90</v>
      </c>
      <c r="AE622" s="1" t="s">
        <v>2824</v>
      </c>
    </row>
    <row r="623" spans="1:73" ht="13.5" customHeight="1">
      <c r="A623" s="3" t="str">
        <f>HYPERLINK("http://kyu.snu.ac.kr/sdhj/index.jsp?type=hj/GK14607_00IH_0001_0129.jpg","1783_성평곡면_129")</f>
        <v>1783_성평곡면_129</v>
      </c>
      <c r="B623" s="2">
        <v>1783</v>
      </c>
      <c r="C623" s="2" t="s">
        <v>4854</v>
      </c>
      <c r="D623" s="2" t="s">
        <v>4855</v>
      </c>
      <c r="E623" s="2">
        <v>622</v>
      </c>
      <c r="F623" s="1">
        <v>3</v>
      </c>
      <c r="G623" s="1" t="s">
        <v>1275</v>
      </c>
      <c r="H623" s="1" t="s">
        <v>2207</v>
      </c>
      <c r="I623" s="1">
        <v>2</v>
      </c>
      <c r="L623" s="1">
        <v>3</v>
      </c>
      <c r="M623" s="2" t="s">
        <v>1350</v>
      </c>
      <c r="N623" s="2" t="s">
        <v>2602</v>
      </c>
      <c r="T623" s="1" t="s">
        <v>4209</v>
      </c>
      <c r="U623" s="1" t="s">
        <v>1368</v>
      </c>
      <c r="V623" s="1" t="s">
        <v>2321</v>
      </c>
      <c r="Y623" s="1" t="s">
        <v>1350</v>
      </c>
      <c r="Z623" s="1" t="s">
        <v>2602</v>
      </c>
      <c r="AC623" s="1">
        <v>44</v>
      </c>
      <c r="AD623" s="1" t="s">
        <v>180</v>
      </c>
      <c r="AE623" s="1" t="s">
        <v>2820</v>
      </c>
      <c r="AJ623" s="1" t="s">
        <v>17</v>
      </c>
      <c r="AK623" s="1" t="s">
        <v>2920</v>
      </c>
      <c r="AL623" s="1" t="s">
        <v>41</v>
      </c>
      <c r="AM623" s="1" t="s">
        <v>2918</v>
      </c>
      <c r="AT623" s="1" t="s">
        <v>875</v>
      </c>
      <c r="AU623" s="1" t="s">
        <v>2978</v>
      </c>
      <c r="AV623" s="1" t="s">
        <v>1369</v>
      </c>
      <c r="AW623" s="1" t="s">
        <v>3117</v>
      </c>
      <c r="BG623" s="1" t="s">
        <v>875</v>
      </c>
      <c r="BH623" s="1" t="s">
        <v>2978</v>
      </c>
      <c r="BI623" s="1" t="s">
        <v>1370</v>
      </c>
      <c r="BJ623" s="1" t="s">
        <v>3437</v>
      </c>
      <c r="BK623" s="1" t="s">
        <v>875</v>
      </c>
      <c r="BL623" s="1" t="s">
        <v>2978</v>
      </c>
      <c r="BM623" s="1" t="s">
        <v>1371</v>
      </c>
      <c r="BN623" s="1" t="s">
        <v>3684</v>
      </c>
      <c r="BO623" s="1" t="s">
        <v>875</v>
      </c>
      <c r="BP623" s="1" t="s">
        <v>2978</v>
      </c>
      <c r="BQ623" s="1" t="s">
        <v>1372</v>
      </c>
      <c r="BR623" s="1" t="s">
        <v>3896</v>
      </c>
      <c r="BS623" s="1" t="s">
        <v>48</v>
      </c>
      <c r="BT623" s="1" t="s">
        <v>4339</v>
      </c>
    </row>
    <row r="624" spans="1:73" ht="13.5" customHeight="1">
      <c r="A624" s="3" t="str">
        <f>HYPERLINK("http://kyu.snu.ac.kr/sdhj/index.jsp?type=hj/GK14607_00IH_0001_0129.jpg","1783_성평곡면_129")</f>
        <v>1783_성평곡면_129</v>
      </c>
      <c r="B624" s="2">
        <v>1783</v>
      </c>
      <c r="C624" s="2" t="s">
        <v>4854</v>
      </c>
      <c r="D624" s="2" t="s">
        <v>4855</v>
      </c>
      <c r="E624" s="2">
        <v>623</v>
      </c>
      <c r="F624" s="1">
        <v>3</v>
      </c>
      <c r="G624" s="1" t="s">
        <v>1275</v>
      </c>
      <c r="H624" s="1" t="s">
        <v>2207</v>
      </c>
      <c r="I624" s="1">
        <v>2</v>
      </c>
      <c r="L624" s="1">
        <v>3</v>
      </c>
      <c r="M624" s="2" t="s">
        <v>1350</v>
      </c>
      <c r="N624" s="2" t="s">
        <v>2602</v>
      </c>
      <c r="S624" s="1" t="s">
        <v>49</v>
      </c>
      <c r="T624" s="1" t="s">
        <v>2251</v>
      </c>
      <c r="W624" s="1" t="s">
        <v>381</v>
      </c>
      <c r="X624" s="1" t="s">
        <v>2352</v>
      </c>
      <c r="Y624" s="1" t="s">
        <v>735</v>
      </c>
      <c r="Z624" s="1" t="s">
        <v>2473</v>
      </c>
      <c r="AC624" s="1">
        <v>39</v>
      </c>
      <c r="AD624" s="1" t="s">
        <v>747</v>
      </c>
      <c r="AE624" s="1" t="s">
        <v>2864</v>
      </c>
      <c r="AJ624" s="1" t="s">
        <v>17</v>
      </c>
      <c r="AK624" s="1" t="s">
        <v>2920</v>
      </c>
      <c r="AL624" s="1" t="s">
        <v>520</v>
      </c>
      <c r="AM624" s="1" t="s">
        <v>2949</v>
      </c>
      <c r="AT624" s="1" t="s">
        <v>203</v>
      </c>
      <c r="AU624" s="1" t="s">
        <v>2972</v>
      </c>
      <c r="AV624" s="1" t="s">
        <v>1373</v>
      </c>
      <c r="AW624" s="1" t="s">
        <v>3116</v>
      </c>
      <c r="BG624" s="1" t="s">
        <v>203</v>
      </c>
      <c r="BH624" s="1" t="s">
        <v>2972</v>
      </c>
      <c r="BI624" s="1" t="s">
        <v>1084</v>
      </c>
      <c r="BJ624" s="1" t="s">
        <v>3159</v>
      </c>
      <c r="BK624" s="1" t="s">
        <v>203</v>
      </c>
      <c r="BL624" s="1" t="s">
        <v>2972</v>
      </c>
      <c r="BM624" s="1" t="s">
        <v>1374</v>
      </c>
      <c r="BN624" s="1" t="s">
        <v>3683</v>
      </c>
      <c r="BQ624" s="1" t="s">
        <v>1375</v>
      </c>
      <c r="BR624" s="1" t="s">
        <v>3895</v>
      </c>
      <c r="BS624" s="1" t="s">
        <v>118</v>
      </c>
      <c r="BT624" s="1" t="s">
        <v>2944</v>
      </c>
    </row>
    <row r="625" spans="1:72" ht="13.5" customHeight="1">
      <c r="A625" s="3" t="str">
        <f>HYPERLINK("http://kyu.snu.ac.kr/sdhj/index.jsp?type=hj/GK14607_00IH_0001_0129.jpg","1783_성평곡면_129")</f>
        <v>1783_성평곡면_129</v>
      </c>
      <c r="B625" s="2">
        <v>1783</v>
      </c>
      <c r="C625" s="2" t="s">
        <v>4854</v>
      </c>
      <c r="D625" s="2" t="s">
        <v>4855</v>
      </c>
      <c r="E625" s="2">
        <v>624</v>
      </c>
      <c r="F625" s="1">
        <v>3</v>
      </c>
      <c r="G625" s="1" t="s">
        <v>1275</v>
      </c>
      <c r="H625" s="1" t="s">
        <v>2207</v>
      </c>
      <c r="I625" s="1">
        <v>2</v>
      </c>
      <c r="L625" s="1">
        <v>3</v>
      </c>
      <c r="M625" s="2" t="s">
        <v>1350</v>
      </c>
      <c r="N625" s="2" t="s">
        <v>2602</v>
      </c>
      <c r="S625" s="1" t="s">
        <v>57</v>
      </c>
      <c r="T625" s="1" t="s">
        <v>2250</v>
      </c>
      <c r="Y625" s="1" t="s">
        <v>172</v>
      </c>
      <c r="Z625" s="1" t="s">
        <v>2387</v>
      </c>
      <c r="AC625" s="1">
        <v>15</v>
      </c>
      <c r="AD625" s="1" t="s">
        <v>58</v>
      </c>
      <c r="AE625" s="1" t="s">
        <v>2839</v>
      </c>
    </row>
    <row r="626" spans="1:72" ht="13.5" customHeight="1">
      <c r="A626" s="3" t="str">
        <f>HYPERLINK("http://kyu.snu.ac.kr/sdhj/index.jsp?type=hj/GK14607_00IH_0001_0129.jpg","1783_성평곡면_129")</f>
        <v>1783_성평곡면_129</v>
      </c>
      <c r="B626" s="2">
        <v>1783</v>
      </c>
      <c r="C626" s="2" t="s">
        <v>4854</v>
      </c>
      <c r="D626" s="2" t="s">
        <v>4855</v>
      </c>
      <c r="E626" s="2">
        <v>625</v>
      </c>
      <c r="F626" s="1">
        <v>3</v>
      </c>
      <c r="G626" s="1" t="s">
        <v>1275</v>
      </c>
      <c r="H626" s="1" t="s">
        <v>2207</v>
      </c>
      <c r="I626" s="1">
        <v>2</v>
      </c>
      <c r="L626" s="1">
        <v>3</v>
      </c>
      <c r="M626" s="2" t="s">
        <v>1350</v>
      </c>
      <c r="N626" s="2" t="s">
        <v>2602</v>
      </c>
      <c r="S626" s="1" t="s">
        <v>57</v>
      </c>
      <c r="T626" s="1" t="s">
        <v>2250</v>
      </c>
      <c r="Y626" s="1" t="s">
        <v>172</v>
      </c>
      <c r="Z626" s="1" t="s">
        <v>2387</v>
      </c>
      <c r="AC626" s="1">
        <v>11</v>
      </c>
      <c r="AD626" s="1" t="s">
        <v>91</v>
      </c>
      <c r="AE626" s="1" t="s">
        <v>2826</v>
      </c>
    </row>
    <row r="627" spans="1:72" ht="13.5" customHeight="1">
      <c r="A627" s="3" t="str">
        <f>HYPERLINK("http://kyu.snu.ac.kr/sdhj/index.jsp?type=hj/GK14607_00IH_0001_0129.jpg","1783_성평곡면_129")</f>
        <v>1783_성평곡면_129</v>
      </c>
      <c r="B627" s="2">
        <v>1783</v>
      </c>
      <c r="C627" s="2" t="s">
        <v>4854</v>
      </c>
      <c r="D627" s="2" t="s">
        <v>4855</v>
      </c>
      <c r="E627" s="2">
        <v>626</v>
      </c>
      <c r="F627" s="1">
        <v>3</v>
      </c>
      <c r="G627" s="1" t="s">
        <v>1275</v>
      </c>
      <c r="H627" s="1" t="s">
        <v>2207</v>
      </c>
      <c r="I627" s="1">
        <v>2</v>
      </c>
      <c r="L627" s="1">
        <v>4</v>
      </c>
      <c r="M627" s="2" t="s">
        <v>4709</v>
      </c>
      <c r="N627" s="2" t="s">
        <v>4710</v>
      </c>
      <c r="T627" s="1" t="s">
        <v>4209</v>
      </c>
      <c r="U627" s="1" t="s">
        <v>128</v>
      </c>
      <c r="V627" s="1" t="s">
        <v>2293</v>
      </c>
      <c r="W627" s="1" t="s">
        <v>50</v>
      </c>
      <c r="X627" s="1" t="s">
        <v>2356</v>
      </c>
      <c r="Y627" s="1" t="s">
        <v>1376</v>
      </c>
      <c r="Z627" s="1" t="s">
        <v>2601</v>
      </c>
      <c r="AC627" s="1">
        <v>61</v>
      </c>
      <c r="AD627" s="1" t="s">
        <v>85</v>
      </c>
      <c r="AE627" s="1" t="s">
        <v>2831</v>
      </c>
      <c r="AJ627" s="1" t="s">
        <v>17</v>
      </c>
      <c r="AK627" s="1" t="s">
        <v>2920</v>
      </c>
      <c r="AL627" s="1" t="s">
        <v>1302</v>
      </c>
      <c r="AM627" s="1" t="s">
        <v>2950</v>
      </c>
      <c r="AT627" s="1" t="s">
        <v>1377</v>
      </c>
      <c r="AU627" s="1" t="s">
        <v>2984</v>
      </c>
      <c r="AV627" s="1" t="s">
        <v>134</v>
      </c>
      <c r="AW627" s="1" t="s">
        <v>3115</v>
      </c>
      <c r="BG627" s="1" t="s">
        <v>232</v>
      </c>
      <c r="BH627" s="1" t="s">
        <v>3306</v>
      </c>
      <c r="BI627" s="1" t="s">
        <v>1304</v>
      </c>
      <c r="BJ627" s="1" t="s">
        <v>3436</v>
      </c>
      <c r="BK627" s="1" t="s">
        <v>4369</v>
      </c>
      <c r="BL627" s="1" t="s">
        <v>3568</v>
      </c>
      <c r="BM627" s="1" t="s">
        <v>1306</v>
      </c>
      <c r="BN627" s="1" t="s">
        <v>3682</v>
      </c>
      <c r="BO627" s="1" t="s">
        <v>45</v>
      </c>
      <c r="BP627" s="1" t="s">
        <v>2316</v>
      </c>
      <c r="BQ627" s="1" t="s">
        <v>1307</v>
      </c>
      <c r="BR627" s="1" t="s">
        <v>3894</v>
      </c>
      <c r="BS627" s="1" t="s">
        <v>376</v>
      </c>
      <c r="BT627" s="1" t="s">
        <v>2912</v>
      </c>
    </row>
    <row r="628" spans="1:72" ht="13.5" customHeight="1">
      <c r="A628" s="3" t="str">
        <f>HYPERLINK("http://kyu.snu.ac.kr/sdhj/index.jsp?type=hj/GK14607_00IH_0001_0129.jpg","1783_성평곡면_129")</f>
        <v>1783_성평곡면_129</v>
      </c>
      <c r="B628" s="2">
        <v>1783</v>
      </c>
      <c r="C628" s="2" t="s">
        <v>4854</v>
      </c>
      <c r="D628" s="2" t="s">
        <v>4855</v>
      </c>
      <c r="E628" s="2">
        <v>627</v>
      </c>
      <c r="F628" s="1">
        <v>3</v>
      </c>
      <c r="G628" s="1" t="s">
        <v>1275</v>
      </c>
      <c r="H628" s="1" t="s">
        <v>2207</v>
      </c>
      <c r="I628" s="1">
        <v>2</v>
      </c>
      <c r="L628" s="1">
        <v>4</v>
      </c>
      <c r="M628" s="2" t="s">
        <v>4709</v>
      </c>
      <c r="N628" s="2" t="s">
        <v>4710</v>
      </c>
      <c r="S628" s="1" t="s">
        <v>49</v>
      </c>
      <c r="T628" s="1" t="s">
        <v>2251</v>
      </c>
      <c r="W628" s="1" t="s">
        <v>271</v>
      </c>
      <c r="X628" s="1" t="s">
        <v>2376</v>
      </c>
      <c r="Y628" s="1" t="s">
        <v>70</v>
      </c>
      <c r="Z628" s="1" t="s">
        <v>2399</v>
      </c>
      <c r="AC628" s="1">
        <v>58</v>
      </c>
      <c r="AD628" s="1" t="s">
        <v>1301</v>
      </c>
      <c r="AE628" s="1" t="s">
        <v>2815</v>
      </c>
      <c r="AJ628" s="1" t="s">
        <v>120</v>
      </c>
      <c r="AK628" s="1" t="s">
        <v>2921</v>
      </c>
      <c r="AL628" s="1" t="s">
        <v>274</v>
      </c>
      <c r="AM628" s="1" t="s">
        <v>4341</v>
      </c>
      <c r="AT628" s="1" t="s">
        <v>45</v>
      </c>
      <c r="AU628" s="1" t="s">
        <v>2316</v>
      </c>
      <c r="AV628" s="1" t="s">
        <v>1378</v>
      </c>
      <c r="AW628" s="1" t="s">
        <v>3114</v>
      </c>
      <c r="BG628" s="1" t="s">
        <v>45</v>
      </c>
      <c r="BH628" s="1" t="s">
        <v>2316</v>
      </c>
      <c r="BI628" s="1" t="s">
        <v>1379</v>
      </c>
      <c r="BJ628" s="1" t="s">
        <v>3435</v>
      </c>
      <c r="BK628" s="1" t="s">
        <v>45</v>
      </c>
      <c r="BL628" s="1" t="s">
        <v>2316</v>
      </c>
      <c r="BM628" s="1" t="s">
        <v>1380</v>
      </c>
      <c r="BN628" s="1" t="s">
        <v>3681</v>
      </c>
      <c r="BO628" s="1" t="s">
        <v>45</v>
      </c>
      <c r="BP628" s="1" t="s">
        <v>2316</v>
      </c>
      <c r="BQ628" s="1" t="s">
        <v>1381</v>
      </c>
      <c r="BR628" s="1" t="s">
        <v>4422</v>
      </c>
      <c r="BS628" s="1" t="s">
        <v>209</v>
      </c>
      <c r="BT628" s="1" t="s">
        <v>2946</v>
      </c>
    </row>
    <row r="629" spans="1:72" ht="13.5" customHeight="1">
      <c r="A629" s="3" t="str">
        <f>HYPERLINK("http://kyu.snu.ac.kr/sdhj/index.jsp?type=hj/GK14607_00IH_0001_0129.jpg","1783_성평곡면_129")</f>
        <v>1783_성평곡면_129</v>
      </c>
      <c r="B629" s="2">
        <v>1783</v>
      </c>
      <c r="C629" s="2" t="s">
        <v>4854</v>
      </c>
      <c r="D629" s="2" t="s">
        <v>4855</v>
      </c>
      <c r="E629" s="2">
        <v>628</v>
      </c>
      <c r="F629" s="1">
        <v>3</v>
      </c>
      <c r="G629" s="1" t="s">
        <v>1275</v>
      </c>
      <c r="H629" s="1" t="s">
        <v>2207</v>
      </c>
      <c r="I629" s="1">
        <v>2</v>
      </c>
      <c r="L629" s="1">
        <v>4</v>
      </c>
      <c r="M629" s="2" t="s">
        <v>4709</v>
      </c>
      <c r="N629" s="2" t="s">
        <v>4710</v>
      </c>
      <c r="S629" s="1" t="s">
        <v>59</v>
      </c>
      <c r="T629" s="1" t="s">
        <v>2253</v>
      </c>
      <c r="U629" s="1" t="s">
        <v>128</v>
      </c>
      <c r="V629" s="1" t="s">
        <v>2293</v>
      </c>
      <c r="Y629" s="1" t="s">
        <v>1382</v>
      </c>
      <c r="Z629" s="1" t="s">
        <v>2600</v>
      </c>
      <c r="AC629" s="1">
        <v>30</v>
      </c>
      <c r="AD629" s="1" t="s">
        <v>156</v>
      </c>
      <c r="AE629" s="1" t="s">
        <v>2868</v>
      </c>
    </row>
    <row r="630" spans="1:72" ht="13.5" customHeight="1">
      <c r="A630" s="3" t="str">
        <f>HYPERLINK("http://kyu.snu.ac.kr/sdhj/index.jsp?type=hj/GK14607_00IH_0001_0129.jpg","1783_성평곡면_129")</f>
        <v>1783_성평곡면_129</v>
      </c>
      <c r="B630" s="2">
        <v>1783</v>
      </c>
      <c r="C630" s="2" t="s">
        <v>4854</v>
      </c>
      <c r="D630" s="2" t="s">
        <v>4855</v>
      </c>
      <c r="E630" s="2">
        <v>629</v>
      </c>
      <c r="F630" s="1">
        <v>3</v>
      </c>
      <c r="G630" s="1" t="s">
        <v>1275</v>
      </c>
      <c r="H630" s="1" t="s">
        <v>2207</v>
      </c>
      <c r="I630" s="1">
        <v>2</v>
      </c>
      <c r="L630" s="1">
        <v>4</v>
      </c>
      <c r="M630" s="2" t="s">
        <v>4709</v>
      </c>
      <c r="N630" s="2" t="s">
        <v>4710</v>
      </c>
      <c r="S630" s="1" t="s">
        <v>59</v>
      </c>
      <c r="T630" s="1" t="s">
        <v>2253</v>
      </c>
      <c r="U630" s="1" t="s">
        <v>128</v>
      </c>
      <c r="V630" s="1" t="s">
        <v>2293</v>
      </c>
      <c r="Y630" s="1" t="s">
        <v>4866</v>
      </c>
      <c r="Z630" s="1" t="s">
        <v>2599</v>
      </c>
      <c r="AC630" s="1">
        <v>27</v>
      </c>
      <c r="AD630" s="1" t="s">
        <v>460</v>
      </c>
      <c r="AE630" s="1" t="s">
        <v>2846</v>
      </c>
    </row>
    <row r="631" spans="1:72" ht="13.5" customHeight="1">
      <c r="A631" s="3" t="str">
        <f>HYPERLINK("http://kyu.snu.ac.kr/sdhj/index.jsp?type=hj/GK14607_00IH_0001_0129.jpg","1783_성평곡면_129")</f>
        <v>1783_성평곡면_129</v>
      </c>
      <c r="B631" s="2">
        <v>1783</v>
      </c>
      <c r="C631" s="2" t="s">
        <v>4854</v>
      </c>
      <c r="D631" s="2" t="s">
        <v>4855</v>
      </c>
      <c r="E631" s="2">
        <v>630</v>
      </c>
      <c r="F631" s="1">
        <v>3</v>
      </c>
      <c r="G631" s="1" t="s">
        <v>1275</v>
      </c>
      <c r="H631" s="1" t="s">
        <v>2207</v>
      </c>
      <c r="I631" s="1">
        <v>2</v>
      </c>
      <c r="L631" s="1">
        <v>4</v>
      </c>
      <c r="M631" s="2" t="s">
        <v>4709</v>
      </c>
      <c r="N631" s="2" t="s">
        <v>4710</v>
      </c>
      <c r="T631" s="1" t="s">
        <v>4210</v>
      </c>
      <c r="U631" s="1" t="s">
        <v>250</v>
      </c>
      <c r="V631" s="1" t="s">
        <v>2285</v>
      </c>
      <c r="Y631" s="1" t="s">
        <v>1383</v>
      </c>
      <c r="Z631" s="1" t="s">
        <v>2598</v>
      </c>
      <c r="AC631" s="1">
        <v>75</v>
      </c>
      <c r="AG631" s="1" t="s">
        <v>4316</v>
      </c>
      <c r="AI631" s="1" t="s">
        <v>4318</v>
      </c>
    </row>
    <row r="632" spans="1:72" ht="13.5" customHeight="1">
      <c r="A632" s="3" t="str">
        <f>HYPERLINK("http://kyu.snu.ac.kr/sdhj/index.jsp?type=hj/GK14607_00IH_0001_0129.jpg","1783_성평곡면_129")</f>
        <v>1783_성평곡면_129</v>
      </c>
      <c r="B632" s="2">
        <v>1783</v>
      </c>
      <c r="C632" s="2" t="s">
        <v>4854</v>
      </c>
      <c r="D632" s="2" t="s">
        <v>4855</v>
      </c>
      <c r="E632" s="2">
        <v>631</v>
      </c>
      <c r="F632" s="1">
        <v>3</v>
      </c>
      <c r="G632" s="1" t="s">
        <v>1275</v>
      </c>
      <c r="H632" s="1" t="s">
        <v>2207</v>
      </c>
      <c r="I632" s="1">
        <v>2</v>
      </c>
      <c r="L632" s="1">
        <v>4</v>
      </c>
      <c r="M632" s="2" t="s">
        <v>4709</v>
      </c>
      <c r="N632" s="2" t="s">
        <v>4710</v>
      </c>
      <c r="S632" s="1" t="s">
        <v>1384</v>
      </c>
      <c r="T632" s="1" t="s">
        <v>2259</v>
      </c>
      <c r="Y632" s="1" t="s">
        <v>1385</v>
      </c>
      <c r="Z632" s="1" t="s">
        <v>2597</v>
      </c>
      <c r="AC632" s="1">
        <v>74</v>
      </c>
      <c r="AG632" s="1" t="s">
        <v>4317</v>
      </c>
      <c r="AI632" s="1" t="s">
        <v>4319</v>
      </c>
    </row>
    <row r="633" spans="1:72" ht="13.5" customHeight="1">
      <c r="A633" s="3" t="str">
        <f>HYPERLINK("http://kyu.snu.ac.kr/sdhj/index.jsp?type=hj/GK14607_00IH_0001_0129.jpg","1783_성평곡면_129")</f>
        <v>1783_성평곡면_129</v>
      </c>
      <c r="B633" s="2">
        <v>1783</v>
      </c>
      <c r="C633" s="2" t="s">
        <v>4854</v>
      </c>
      <c r="D633" s="2" t="s">
        <v>4855</v>
      </c>
      <c r="E633" s="2">
        <v>632</v>
      </c>
      <c r="F633" s="1">
        <v>3</v>
      </c>
      <c r="G633" s="1" t="s">
        <v>1275</v>
      </c>
      <c r="H633" s="1" t="s">
        <v>2207</v>
      </c>
      <c r="I633" s="1">
        <v>2</v>
      </c>
      <c r="L633" s="1">
        <v>4</v>
      </c>
      <c r="M633" s="2" t="s">
        <v>4709</v>
      </c>
      <c r="N633" s="2" t="s">
        <v>4710</v>
      </c>
      <c r="T633" s="1" t="s">
        <v>4210</v>
      </c>
      <c r="U633" s="1" t="s">
        <v>266</v>
      </c>
      <c r="V633" s="1" t="s">
        <v>2289</v>
      </c>
      <c r="Y633" s="1" t="s">
        <v>1386</v>
      </c>
      <c r="Z633" s="1" t="s">
        <v>2596</v>
      </c>
      <c r="AC633" s="1">
        <v>44</v>
      </c>
      <c r="AF633" s="1" t="s">
        <v>4298</v>
      </c>
      <c r="AG633" s="1" t="s">
        <v>4302</v>
      </c>
      <c r="AH633" s="1" t="s">
        <v>451</v>
      </c>
      <c r="AI633" s="1" t="s">
        <v>2911</v>
      </c>
      <c r="BB633" s="1" t="s">
        <v>162</v>
      </c>
      <c r="BC633" s="1" t="s">
        <v>2336</v>
      </c>
      <c r="BE633" s="1" t="s">
        <v>2597</v>
      </c>
      <c r="BF633" s="1" t="s">
        <v>4355</v>
      </c>
    </row>
    <row r="634" spans="1:72" ht="13.5" customHeight="1">
      <c r="A634" s="3" t="str">
        <f>HYPERLINK("http://kyu.snu.ac.kr/sdhj/index.jsp?type=hj/GK14607_00IH_0001_0129.jpg","1783_성평곡면_129")</f>
        <v>1783_성평곡면_129</v>
      </c>
      <c r="B634" s="2">
        <v>1783</v>
      </c>
      <c r="C634" s="2" t="s">
        <v>4854</v>
      </c>
      <c r="D634" s="2" t="s">
        <v>4855</v>
      </c>
      <c r="E634" s="2">
        <v>633</v>
      </c>
      <c r="F634" s="1">
        <v>3</v>
      </c>
      <c r="G634" s="1" t="s">
        <v>1275</v>
      </c>
      <c r="H634" s="1" t="s">
        <v>2207</v>
      </c>
      <c r="I634" s="1">
        <v>2</v>
      </c>
      <c r="L634" s="1">
        <v>4</v>
      </c>
      <c r="M634" s="2" t="s">
        <v>4709</v>
      </c>
      <c r="N634" s="2" t="s">
        <v>4710</v>
      </c>
      <c r="T634" s="1" t="s">
        <v>4210</v>
      </c>
      <c r="U634" s="1" t="s">
        <v>266</v>
      </c>
      <c r="V634" s="1" t="s">
        <v>2289</v>
      </c>
      <c r="Y634" s="1" t="s">
        <v>4867</v>
      </c>
      <c r="Z634" s="1" t="s">
        <v>2595</v>
      </c>
      <c r="AG634" s="1" t="s">
        <v>4317</v>
      </c>
      <c r="AI634" s="1" t="s">
        <v>4320</v>
      </c>
      <c r="BB634" s="1" t="s">
        <v>266</v>
      </c>
      <c r="BC634" s="1" t="s">
        <v>2289</v>
      </c>
      <c r="BD634" s="1" t="s">
        <v>1385</v>
      </c>
      <c r="BE634" s="1" t="s">
        <v>2597</v>
      </c>
      <c r="BF634" s="1" t="s">
        <v>4354</v>
      </c>
    </row>
    <row r="635" spans="1:72" ht="13.5" customHeight="1">
      <c r="A635" s="3" t="str">
        <f>HYPERLINK("http://kyu.snu.ac.kr/sdhj/index.jsp?type=hj/GK14607_00IH_0001_0129.jpg","1783_성평곡면_129")</f>
        <v>1783_성평곡면_129</v>
      </c>
      <c r="B635" s="2">
        <v>1783</v>
      </c>
      <c r="C635" s="2" t="s">
        <v>4854</v>
      </c>
      <c r="D635" s="2" t="s">
        <v>4855</v>
      </c>
      <c r="E635" s="2">
        <v>634</v>
      </c>
      <c r="F635" s="1">
        <v>3</v>
      </c>
      <c r="G635" s="1" t="s">
        <v>1275</v>
      </c>
      <c r="H635" s="1" t="s">
        <v>2207</v>
      </c>
      <c r="I635" s="1">
        <v>2</v>
      </c>
      <c r="L635" s="1">
        <v>4</v>
      </c>
      <c r="M635" s="2" t="s">
        <v>4709</v>
      </c>
      <c r="N635" s="2" t="s">
        <v>4710</v>
      </c>
      <c r="T635" s="1" t="s">
        <v>4210</v>
      </c>
      <c r="U635" s="1" t="s">
        <v>266</v>
      </c>
      <c r="V635" s="1" t="s">
        <v>2289</v>
      </c>
      <c r="Y635" s="1" t="s">
        <v>664</v>
      </c>
      <c r="Z635" s="1" t="s">
        <v>2594</v>
      </c>
      <c r="AG635" s="1" t="s">
        <v>4317</v>
      </c>
      <c r="AI635" s="1" t="s">
        <v>4320</v>
      </c>
      <c r="BC635" s="1" t="s">
        <v>2289</v>
      </c>
      <c r="BE635" s="1" t="s">
        <v>2597</v>
      </c>
      <c r="BF635" s="1" t="s">
        <v>4351</v>
      </c>
    </row>
    <row r="636" spans="1:72" ht="13.5" customHeight="1">
      <c r="A636" s="3" t="str">
        <f>HYPERLINK("http://kyu.snu.ac.kr/sdhj/index.jsp?type=hj/GK14607_00IH_0001_0129.jpg","1783_성평곡면_129")</f>
        <v>1783_성평곡면_129</v>
      </c>
      <c r="B636" s="2">
        <v>1783</v>
      </c>
      <c r="C636" s="2" t="s">
        <v>4854</v>
      </c>
      <c r="D636" s="2" t="s">
        <v>4855</v>
      </c>
      <c r="E636" s="2">
        <v>635</v>
      </c>
      <c r="F636" s="1">
        <v>3</v>
      </c>
      <c r="G636" s="1" t="s">
        <v>1275</v>
      </c>
      <c r="H636" s="1" t="s">
        <v>2207</v>
      </c>
      <c r="I636" s="1">
        <v>2</v>
      </c>
      <c r="L636" s="1">
        <v>4</v>
      </c>
      <c r="M636" s="2" t="s">
        <v>4709</v>
      </c>
      <c r="N636" s="2" t="s">
        <v>4710</v>
      </c>
      <c r="T636" s="1" t="s">
        <v>4210</v>
      </c>
      <c r="U636" s="1" t="s">
        <v>266</v>
      </c>
      <c r="V636" s="1" t="s">
        <v>2289</v>
      </c>
      <c r="Y636" s="1" t="s">
        <v>1387</v>
      </c>
      <c r="Z636" s="1" t="s">
        <v>2593</v>
      </c>
      <c r="AF636" s="1" t="s">
        <v>4294</v>
      </c>
      <c r="AG636" s="1" t="s">
        <v>4293</v>
      </c>
      <c r="AH636" s="1" t="s">
        <v>1388</v>
      </c>
      <c r="AI636" s="1" t="s">
        <v>2908</v>
      </c>
      <c r="BC636" s="1" t="s">
        <v>2289</v>
      </c>
      <c r="BE636" s="1" t="s">
        <v>2597</v>
      </c>
      <c r="BF636" s="1" t="s">
        <v>4350</v>
      </c>
    </row>
    <row r="637" spans="1:72" ht="13.5" customHeight="1">
      <c r="A637" s="3" t="str">
        <f>HYPERLINK("http://kyu.snu.ac.kr/sdhj/index.jsp?type=hj/GK14607_00IH_0001_0129.jpg","1783_성평곡면_129")</f>
        <v>1783_성평곡면_129</v>
      </c>
      <c r="B637" s="2">
        <v>1783</v>
      </c>
      <c r="C637" s="2" t="s">
        <v>4854</v>
      </c>
      <c r="D637" s="2" t="s">
        <v>4855</v>
      </c>
      <c r="E637" s="2">
        <v>636</v>
      </c>
      <c r="F637" s="1">
        <v>3</v>
      </c>
      <c r="G637" s="1" t="s">
        <v>1275</v>
      </c>
      <c r="H637" s="1" t="s">
        <v>2207</v>
      </c>
      <c r="I637" s="1">
        <v>2</v>
      </c>
      <c r="L637" s="1">
        <v>5</v>
      </c>
      <c r="M637" s="2" t="s">
        <v>4711</v>
      </c>
      <c r="N637" s="2" t="s">
        <v>4712</v>
      </c>
      <c r="Q637" s="1" t="s">
        <v>1389</v>
      </c>
      <c r="R637" s="1" t="s">
        <v>2245</v>
      </c>
      <c r="T637" s="1" t="s">
        <v>4209</v>
      </c>
      <c r="W637" s="1" t="s">
        <v>385</v>
      </c>
      <c r="X637" s="1" t="s">
        <v>2348</v>
      </c>
      <c r="Y637" s="1" t="s">
        <v>10</v>
      </c>
      <c r="Z637" s="1" t="s">
        <v>2386</v>
      </c>
      <c r="AC637" s="1">
        <v>60</v>
      </c>
      <c r="AD637" s="1" t="s">
        <v>238</v>
      </c>
      <c r="AE637" s="1" t="s">
        <v>2832</v>
      </c>
      <c r="AJ637" s="1" t="s">
        <v>120</v>
      </c>
      <c r="AK637" s="1" t="s">
        <v>2921</v>
      </c>
      <c r="AL637" s="1" t="s">
        <v>387</v>
      </c>
      <c r="AM637" s="1" t="s">
        <v>2922</v>
      </c>
      <c r="AT637" s="1" t="s">
        <v>45</v>
      </c>
      <c r="AU637" s="1" t="s">
        <v>2316</v>
      </c>
      <c r="AV637" s="1" t="s">
        <v>1390</v>
      </c>
      <c r="AW637" s="1" t="s">
        <v>3113</v>
      </c>
      <c r="BG637" s="1" t="s">
        <v>45</v>
      </c>
      <c r="BH637" s="1" t="s">
        <v>2316</v>
      </c>
      <c r="BI637" s="1" t="s">
        <v>1391</v>
      </c>
      <c r="BJ637" s="1" t="s">
        <v>3434</v>
      </c>
      <c r="BK637" s="1" t="s">
        <v>45</v>
      </c>
      <c r="BL637" s="1" t="s">
        <v>2316</v>
      </c>
      <c r="BM637" s="1" t="s">
        <v>1392</v>
      </c>
      <c r="BN637" s="1" t="s">
        <v>3680</v>
      </c>
      <c r="BO637" s="1" t="s">
        <v>45</v>
      </c>
      <c r="BP637" s="1" t="s">
        <v>2316</v>
      </c>
      <c r="BQ637" s="1" t="s">
        <v>1393</v>
      </c>
      <c r="BR637" s="1" t="s">
        <v>4450</v>
      </c>
      <c r="BS637" s="1" t="s">
        <v>48</v>
      </c>
      <c r="BT637" s="1" t="s">
        <v>4339</v>
      </c>
    </row>
    <row r="638" spans="1:72" ht="13.5" customHeight="1">
      <c r="A638" s="3" t="str">
        <f>HYPERLINK("http://kyu.snu.ac.kr/sdhj/index.jsp?type=hj/GK14607_00IH_0001_0129.jpg","1783_성평곡면_129")</f>
        <v>1783_성평곡면_129</v>
      </c>
      <c r="B638" s="2">
        <v>1783</v>
      </c>
      <c r="C638" s="2" t="s">
        <v>4854</v>
      </c>
      <c r="D638" s="2" t="s">
        <v>4855</v>
      </c>
      <c r="E638" s="2">
        <v>637</v>
      </c>
      <c r="F638" s="1">
        <v>3</v>
      </c>
      <c r="G638" s="1" t="s">
        <v>1275</v>
      </c>
      <c r="H638" s="1" t="s">
        <v>2207</v>
      </c>
      <c r="I638" s="1">
        <v>2</v>
      </c>
      <c r="L638" s="1">
        <v>5</v>
      </c>
      <c r="M638" s="2" t="s">
        <v>4711</v>
      </c>
      <c r="N638" s="2" t="s">
        <v>4712</v>
      </c>
      <c r="S638" s="1" t="s">
        <v>1394</v>
      </c>
      <c r="T638" s="1" t="s">
        <v>2270</v>
      </c>
      <c r="Y638" s="1" t="s">
        <v>1395</v>
      </c>
      <c r="Z638" s="1" t="s">
        <v>2592</v>
      </c>
      <c r="AC638" s="1">
        <v>9</v>
      </c>
      <c r="AD638" s="1" t="s">
        <v>358</v>
      </c>
      <c r="AE638" s="1" t="s">
        <v>2840</v>
      </c>
    </row>
    <row r="639" spans="1:72" ht="13.5" customHeight="1">
      <c r="A639" s="3" t="str">
        <f>HYPERLINK("http://kyu.snu.ac.kr/sdhj/index.jsp?type=hj/GK14607_00IH_0001_0129.jpg","1783_성평곡면_129")</f>
        <v>1783_성평곡면_129</v>
      </c>
      <c r="B639" s="2">
        <v>1783</v>
      </c>
      <c r="C639" s="2" t="s">
        <v>4854</v>
      </c>
      <c r="D639" s="2" t="s">
        <v>4855</v>
      </c>
      <c r="E639" s="2">
        <v>638</v>
      </c>
      <c r="F639" s="1">
        <v>3</v>
      </c>
      <c r="G639" s="1" t="s">
        <v>1275</v>
      </c>
      <c r="H639" s="1" t="s">
        <v>2207</v>
      </c>
      <c r="I639" s="1">
        <v>2</v>
      </c>
      <c r="L639" s="1">
        <v>5</v>
      </c>
      <c r="M639" s="2" t="s">
        <v>4711</v>
      </c>
      <c r="N639" s="2" t="s">
        <v>4712</v>
      </c>
      <c r="S639" s="1" t="s">
        <v>57</v>
      </c>
      <c r="T639" s="1" t="s">
        <v>2250</v>
      </c>
      <c r="AC639" s="1">
        <v>11</v>
      </c>
      <c r="AD639" s="1" t="s">
        <v>63</v>
      </c>
      <c r="AE639" s="1" t="s">
        <v>2813</v>
      </c>
    </row>
    <row r="640" spans="1:72" ht="13.5" customHeight="1">
      <c r="A640" s="3" t="str">
        <f>HYPERLINK("http://kyu.snu.ac.kr/sdhj/index.jsp?type=hj/GK14607_00IH_0001_0129.jpg","1783_성평곡면_129")</f>
        <v>1783_성평곡면_129</v>
      </c>
      <c r="B640" s="2">
        <v>1783</v>
      </c>
      <c r="C640" s="2" t="s">
        <v>4854</v>
      </c>
      <c r="D640" s="2" t="s">
        <v>4855</v>
      </c>
      <c r="E640" s="2">
        <v>639</v>
      </c>
      <c r="F640" s="1">
        <v>3</v>
      </c>
      <c r="G640" s="1" t="s">
        <v>1275</v>
      </c>
      <c r="H640" s="1" t="s">
        <v>2207</v>
      </c>
      <c r="I640" s="1">
        <v>2</v>
      </c>
      <c r="L640" s="1">
        <v>5</v>
      </c>
      <c r="M640" s="2" t="s">
        <v>4711</v>
      </c>
      <c r="N640" s="2" t="s">
        <v>4712</v>
      </c>
      <c r="T640" s="1" t="s">
        <v>4210</v>
      </c>
      <c r="U640" s="1" t="s">
        <v>266</v>
      </c>
      <c r="V640" s="1" t="s">
        <v>2289</v>
      </c>
      <c r="Y640" s="1" t="s">
        <v>4868</v>
      </c>
      <c r="Z640" s="1" t="s">
        <v>2591</v>
      </c>
      <c r="AC640" s="1">
        <v>37</v>
      </c>
      <c r="AD640" s="1" t="s">
        <v>273</v>
      </c>
      <c r="AE640" s="1" t="s">
        <v>2818</v>
      </c>
    </row>
    <row r="641" spans="1:73" ht="13.5" customHeight="1">
      <c r="A641" s="3" t="str">
        <f>HYPERLINK("http://kyu.snu.ac.kr/sdhj/index.jsp?type=hj/GK14607_00IH_0001_0129.jpg","1783_성평곡면_129")</f>
        <v>1783_성평곡면_129</v>
      </c>
      <c r="B641" s="2">
        <v>1783</v>
      </c>
      <c r="C641" s="2" t="s">
        <v>4854</v>
      </c>
      <c r="D641" s="2" t="s">
        <v>4855</v>
      </c>
      <c r="E641" s="2">
        <v>640</v>
      </c>
      <c r="F641" s="1">
        <v>3</v>
      </c>
      <c r="G641" s="1" t="s">
        <v>1275</v>
      </c>
      <c r="H641" s="1" t="s">
        <v>2207</v>
      </c>
      <c r="I641" s="1">
        <v>3</v>
      </c>
      <c r="J641" s="1" t="s">
        <v>1396</v>
      </c>
      <c r="K641" s="1" t="s">
        <v>2220</v>
      </c>
      <c r="L641" s="1">
        <v>1</v>
      </c>
      <c r="M641" s="2" t="s">
        <v>4713</v>
      </c>
      <c r="N641" s="2" t="s">
        <v>4714</v>
      </c>
      <c r="T641" s="1" t="s">
        <v>4209</v>
      </c>
      <c r="U641" s="1" t="s">
        <v>446</v>
      </c>
      <c r="V641" s="1" t="s">
        <v>2292</v>
      </c>
      <c r="W641" s="1" t="s">
        <v>50</v>
      </c>
      <c r="X641" s="1" t="s">
        <v>2356</v>
      </c>
      <c r="Y641" s="1" t="s">
        <v>172</v>
      </c>
      <c r="Z641" s="1" t="s">
        <v>2387</v>
      </c>
      <c r="AC641" s="1">
        <v>79</v>
      </c>
      <c r="AD641" s="1" t="s">
        <v>158</v>
      </c>
      <c r="AE641" s="1" t="s">
        <v>2848</v>
      </c>
      <c r="AJ641" s="1" t="s">
        <v>17</v>
      </c>
      <c r="AK641" s="1" t="s">
        <v>2920</v>
      </c>
      <c r="AL641" s="1" t="s">
        <v>52</v>
      </c>
      <c r="AM641" s="1" t="s">
        <v>2899</v>
      </c>
      <c r="AT641" s="1" t="s">
        <v>42</v>
      </c>
      <c r="AU641" s="1" t="s">
        <v>2282</v>
      </c>
      <c r="AV641" s="1" t="s">
        <v>1397</v>
      </c>
      <c r="AW641" s="1" t="s">
        <v>3028</v>
      </c>
      <c r="BG641" s="1" t="s">
        <v>42</v>
      </c>
      <c r="BH641" s="1" t="s">
        <v>2282</v>
      </c>
      <c r="BI641" s="1" t="s">
        <v>738</v>
      </c>
      <c r="BJ641" s="1" t="s">
        <v>3433</v>
      </c>
      <c r="BK641" s="1" t="s">
        <v>42</v>
      </c>
      <c r="BL641" s="1" t="s">
        <v>2282</v>
      </c>
      <c r="BM641" s="1" t="s">
        <v>1304</v>
      </c>
      <c r="BN641" s="1" t="s">
        <v>3436</v>
      </c>
      <c r="BQ641" s="1" t="s">
        <v>1398</v>
      </c>
      <c r="BR641" s="1" t="s">
        <v>4384</v>
      </c>
      <c r="BS641" s="1" t="s">
        <v>48</v>
      </c>
      <c r="BT641" s="1" t="s">
        <v>4339</v>
      </c>
    </row>
    <row r="642" spans="1:73" ht="13.5" customHeight="1">
      <c r="A642" s="3" t="str">
        <f>HYPERLINK("http://kyu.snu.ac.kr/sdhj/index.jsp?type=hj/GK14607_00IH_0001_0129.jpg","1783_성평곡면_129")</f>
        <v>1783_성평곡면_129</v>
      </c>
      <c r="B642" s="2">
        <v>1783</v>
      </c>
      <c r="C642" s="2" t="s">
        <v>4854</v>
      </c>
      <c r="D642" s="2" t="s">
        <v>4855</v>
      </c>
      <c r="E642" s="2">
        <v>641</v>
      </c>
      <c r="F642" s="1">
        <v>3</v>
      </c>
      <c r="G642" s="1" t="s">
        <v>1275</v>
      </c>
      <c r="H642" s="1" t="s">
        <v>2207</v>
      </c>
      <c r="I642" s="1">
        <v>3</v>
      </c>
      <c r="L642" s="1">
        <v>1</v>
      </c>
      <c r="M642" s="2" t="s">
        <v>4713</v>
      </c>
      <c r="N642" s="2" t="s">
        <v>4714</v>
      </c>
      <c r="S642" s="1" t="s">
        <v>59</v>
      </c>
      <c r="T642" s="1" t="s">
        <v>2253</v>
      </c>
      <c r="U642" s="1" t="s">
        <v>195</v>
      </c>
      <c r="V642" s="1" t="s">
        <v>2283</v>
      </c>
      <c r="W642" s="1" t="s">
        <v>385</v>
      </c>
      <c r="X642" s="1" t="s">
        <v>2348</v>
      </c>
      <c r="Y642" s="1" t="s">
        <v>1399</v>
      </c>
      <c r="Z642" s="1" t="s">
        <v>2590</v>
      </c>
      <c r="AC642" s="1">
        <v>33</v>
      </c>
      <c r="AD642" s="1" t="s">
        <v>4108</v>
      </c>
      <c r="AE642" s="1" t="s">
        <v>2871</v>
      </c>
    </row>
    <row r="643" spans="1:73" ht="13.5" customHeight="1">
      <c r="A643" s="3" t="str">
        <f>HYPERLINK("http://kyu.snu.ac.kr/sdhj/index.jsp?type=hj/GK14607_00IH_0001_0129.jpg","1783_성평곡면_129")</f>
        <v>1783_성평곡면_129</v>
      </c>
      <c r="B643" s="2">
        <v>1783</v>
      </c>
      <c r="C643" s="2" t="s">
        <v>4854</v>
      </c>
      <c r="D643" s="2" t="s">
        <v>4855</v>
      </c>
      <c r="E643" s="2">
        <v>642</v>
      </c>
      <c r="F643" s="1">
        <v>3</v>
      </c>
      <c r="G643" s="1" t="s">
        <v>1275</v>
      </c>
      <c r="H643" s="1" t="s">
        <v>2207</v>
      </c>
      <c r="I643" s="1">
        <v>3</v>
      </c>
      <c r="L643" s="1">
        <v>1</v>
      </c>
      <c r="M643" s="2" t="s">
        <v>4713</v>
      </c>
      <c r="N643" s="2" t="s">
        <v>4714</v>
      </c>
      <c r="S643" s="1" t="s">
        <v>1400</v>
      </c>
      <c r="T643" s="1" t="s">
        <v>1400</v>
      </c>
      <c r="W643" s="1" t="s">
        <v>87</v>
      </c>
      <c r="X643" s="1" t="s">
        <v>4231</v>
      </c>
      <c r="Y643" s="1" t="s">
        <v>172</v>
      </c>
      <c r="Z643" s="1" t="s">
        <v>2387</v>
      </c>
      <c r="AC643" s="1">
        <v>33</v>
      </c>
      <c r="AD643" s="1" t="s">
        <v>662</v>
      </c>
      <c r="AE643" s="1" t="s">
        <v>2859</v>
      </c>
      <c r="BU643" s="1" t="s">
        <v>4109</v>
      </c>
    </row>
    <row r="644" spans="1:73" ht="13.5" customHeight="1">
      <c r="A644" s="3" t="str">
        <f>HYPERLINK("http://kyu.snu.ac.kr/sdhj/index.jsp?type=hj/GK14607_00IH_0001_0129.jpg","1783_성평곡면_129")</f>
        <v>1783_성평곡면_129</v>
      </c>
      <c r="B644" s="2">
        <v>1783</v>
      </c>
      <c r="C644" s="2" t="s">
        <v>4854</v>
      </c>
      <c r="D644" s="2" t="s">
        <v>4855</v>
      </c>
      <c r="E644" s="2">
        <v>643</v>
      </c>
      <c r="F644" s="1">
        <v>3</v>
      </c>
      <c r="G644" s="1" t="s">
        <v>1275</v>
      </c>
      <c r="H644" s="1" t="s">
        <v>2207</v>
      </c>
      <c r="I644" s="1">
        <v>3</v>
      </c>
      <c r="L644" s="1">
        <v>1</v>
      </c>
      <c r="M644" s="2" t="s">
        <v>4713</v>
      </c>
      <c r="N644" s="2" t="s">
        <v>4714</v>
      </c>
      <c r="S644" s="1" t="s">
        <v>59</v>
      </c>
      <c r="T644" s="1" t="s">
        <v>2253</v>
      </c>
      <c r="Y644" s="1" t="s">
        <v>714</v>
      </c>
      <c r="Z644" s="1" t="s">
        <v>2589</v>
      </c>
      <c r="AF644" s="1" t="s">
        <v>1401</v>
      </c>
      <c r="AG644" s="1" t="s">
        <v>2890</v>
      </c>
    </row>
    <row r="645" spans="1:73" ht="13.5" customHeight="1">
      <c r="A645" s="3" t="str">
        <f>HYPERLINK("http://kyu.snu.ac.kr/sdhj/index.jsp?type=hj/GK14607_00IH_0001_0129.jpg","1783_성평곡면_129")</f>
        <v>1783_성평곡면_129</v>
      </c>
      <c r="B645" s="2">
        <v>1783</v>
      </c>
      <c r="C645" s="2" t="s">
        <v>4854</v>
      </c>
      <c r="D645" s="2" t="s">
        <v>4855</v>
      </c>
      <c r="E645" s="2">
        <v>644</v>
      </c>
      <c r="F645" s="1">
        <v>3</v>
      </c>
      <c r="G645" s="1" t="s">
        <v>1275</v>
      </c>
      <c r="H645" s="1" t="s">
        <v>2207</v>
      </c>
      <c r="I645" s="1">
        <v>3</v>
      </c>
      <c r="L645" s="1">
        <v>1</v>
      </c>
      <c r="M645" s="2" t="s">
        <v>4713</v>
      </c>
      <c r="N645" s="2" t="s">
        <v>4714</v>
      </c>
      <c r="S645" s="1" t="s">
        <v>89</v>
      </c>
      <c r="T645" s="1" t="s">
        <v>2265</v>
      </c>
      <c r="Y645" s="1" t="s">
        <v>172</v>
      </c>
      <c r="Z645" s="1" t="s">
        <v>2387</v>
      </c>
      <c r="AC645" s="1">
        <v>4</v>
      </c>
      <c r="AD645" s="1" t="s">
        <v>126</v>
      </c>
      <c r="AE645" s="1" t="s">
        <v>2816</v>
      </c>
    </row>
    <row r="646" spans="1:73" ht="13.5" customHeight="1">
      <c r="A646" s="3" t="str">
        <f>HYPERLINK("http://kyu.snu.ac.kr/sdhj/index.jsp?type=hj/GK14607_00IH_0001_0129.jpg","1783_성평곡면_129")</f>
        <v>1783_성평곡면_129</v>
      </c>
      <c r="B646" s="2">
        <v>1783</v>
      </c>
      <c r="C646" s="2" t="s">
        <v>4854</v>
      </c>
      <c r="D646" s="2" t="s">
        <v>4855</v>
      </c>
      <c r="E646" s="2">
        <v>645</v>
      </c>
      <c r="F646" s="1">
        <v>3</v>
      </c>
      <c r="G646" s="1" t="s">
        <v>1275</v>
      </c>
      <c r="H646" s="1" t="s">
        <v>2207</v>
      </c>
      <c r="I646" s="1">
        <v>3</v>
      </c>
      <c r="L646" s="1">
        <v>1</v>
      </c>
      <c r="M646" s="2" t="s">
        <v>4713</v>
      </c>
      <c r="N646" s="2" t="s">
        <v>4714</v>
      </c>
      <c r="S646" s="1" t="s">
        <v>89</v>
      </c>
      <c r="T646" s="1" t="s">
        <v>2265</v>
      </c>
      <c r="Y646" s="1" t="s">
        <v>172</v>
      </c>
      <c r="Z646" s="1" t="s">
        <v>2387</v>
      </c>
      <c r="AC646" s="1">
        <v>6</v>
      </c>
      <c r="AD646" s="1" t="s">
        <v>265</v>
      </c>
      <c r="AE646" s="1" t="s">
        <v>2837</v>
      </c>
    </row>
    <row r="647" spans="1:73" ht="13.5" customHeight="1">
      <c r="A647" s="3" t="str">
        <f>HYPERLINK("http://kyu.snu.ac.kr/sdhj/index.jsp?type=hj/GK14607_00IH_0001_0129.jpg","1783_성평곡면_129")</f>
        <v>1783_성평곡면_129</v>
      </c>
      <c r="B647" s="2">
        <v>1783</v>
      </c>
      <c r="C647" s="2" t="s">
        <v>4854</v>
      </c>
      <c r="D647" s="2" t="s">
        <v>4855</v>
      </c>
      <c r="E647" s="2">
        <v>646</v>
      </c>
      <c r="F647" s="1">
        <v>3</v>
      </c>
      <c r="G647" s="1" t="s">
        <v>1275</v>
      </c>
      <c r="H647" s="1" t="s">
        <v>2207</v>
      </c>
      <c r="I647" s="1">
        <v>3</v>
      </c>
      <c r="L647" s="1">
        <v>2</v>
      </c>
      <c r="M647" s="2" t="s">
        <v>4715</v>
      </c>
      <c r="N647" s="2" t="s">
        <v>4716</v>
      </c>
      <c r="O647" s="1" t="s">
        <v>6</v>
      </c>
      <c r="P647" s="1" t="s">
        <v>2240</v>
      </c>
      <c r="T647" s="1" t="s">
        <v>4209</v>
      </c>
      <c r="U647" s="1" t="s">
        <v>128</v>
      </c>
      <c r="V647" s="1" t="s">
        <v>2293</v>
      </c>
      <c r="W647" s="1" t="s">
        <v>87</v>
      </c>
      <c r="X647" s="1" t="s">
        <v>4231</v>
      </c>
      <c r="Y647" s="1" t="s">
        <v>1402</v>
      </c>
      <c r="Z647" s="1" t="s">
        <v>2588</v>
      </c>
      <c r="AC647" s="1">
        <v>50</v>
      </c>
      <c r="AD647" s="1" t="s">
        <v>386</v>
      </c>
      <c r="AE647" s="1" t="s">
        <v>2838</v>
      </c>
      <c r="AJ647" s="1" t="s">
        <v>17</v>
      </c>
      <c r="AK647" s="1" t="s">
        <v>2920</v>
      </c>
      <c r="AL647" s="1" t="s">
        <v>48</v>
      </c>
      <c r="AM647" s="1" t="s">
        <v>4339</v>
      </c>
      <c r="AT647" s="1" t="s">
        <v>45</v>
      </c>
      <c r="AU647" s="1" t="s">
        <v>2316</v>
      </c>
      <c r="AV647" s="1" t="s">
        <v>1403</v>
      </c>
      <c r="AW647" s="1" t="s">
        <v>3112</v>
      </c>
      <c r="BG647" s="1" t="s">
        <v>45</v>
      </c>
      <c r="BH647" s="1" t="s">
        <v>2316</v>
      </c>
      <c r="BI647" s="1" t="s">
        <v>1404</v>
      </c>
      <c r="BJ647" s="1" t="s">
        <v>3432</v>
      </c>
      <c r="BK647" s="1" t="s">
        <v>45</v>
      </c>
      <c r="BL647" s="1" t="s">
        <v>2316</v>
      </c>
      <c r="BM647" s="1" t="s">
        <v>1405</v>
      </c>
      <c r="BN647" s="1" t="s">
        <v>3679</v>
      </c>
      <c r="BO647" s="1" t="s">
        <v>45</v>
      </c>
      <c r="BP647" s="1" t="s">
        <v>2316</v>
      </c>
      <c r="BQ647" s="1" t="s">
        <v>1406</v>
      </c>
      <c r="BR647" s="1" t="s">
        <v>3893</v>
      </c>
      <c r="BS647" s="1" t="s">
        <v>52</v>
      </c>
      <c r="BT647" s="1" t="s">
        <v>2899</v>
      </c>
    </row>
    <row r="648" spans="1:73" ht="13.5" customHeight="1">
      <c r="A648" s="3" t="str">
        <f>HYPERLINK("http://kyu.snu.ac.kr/sdhj/index.jsp?type=hj/GK14607_00IH_0001_0129.jpg","1783_성평곡면_129")</f>
        <v>1783_성평곡면_129</v>
      </c>
      <c r="B648" s="2">
        <v>1783</v>
      </c>
      <c r="C648" s="2" t="s">
        <v>4854</v>
      </c>
      <c r="D648" s="2" t="s">
        <v>4855</v>
      </c>
      <c r="E648" s="2">
        <v>647</v>
      </c>
      <c r="F648" s="1">
        <v>3</v>
      </c>
      <c r="G648" s="1" t="s">
        <v>1275</v>
      </c>
      <c r="H648" s="1" t="s">
        <v>2207</v>
      </c>
      <c r="I648" s="1">
        <v>3</v>
      </c>
      <c r="L648" s="1">
        <v>2</v>
      </c>
      <c r="M648" s="2" t="s">
        <v>4715</v>
      </c>
      <c r="N648" s="2" t="s">
        <v>4716</v>
      </c>
      <c r="S648" s="1" t="s">
        <v>49</v>
      </c>
      <c r="T648" s="1" t="s">
        <v>2251</v>
      </c>
      <c r="W648" s="1" t="s">
        <v>50</v>
      </c>
      <c r="X648" s="1" t="s">
        <v>2356</v>
      </c>
      <c r="Y648" s="1" t="s">
        <v>70</v>
      </c>
      <c r="Z648" s="1" t="s">
        <v>2399</v>
      </c>
      <c r="AC648" s="1" t="s">
        <v>4275</v>
      </c>
      <c r="AD648" s="1" t="s">
        <v>291</v>
      </c>
      <c r="AE648" s="1" t="s">
        <v>2869</v>
      </c>
      <c r="AJ648" s="1" t="s">
        <v>120</v>
      </c>
      <c r="AK648" s="1" t="s">
        <v>2921</v>
      </c>
      <c r="AL648" s="1" t="s">
        <v>52</v>
      </c>
      <c r="AM648" s="1" t="s">
        <v>2899</v>
      </c>
      <c r="AT648" s="1" t="s">
        <v>128</v>
      </c>
      <c r="AU648" s="1" t="s">
        <v>2293</v>
      </c>
      <c r="AV648" s="1" t="s">
        <v>1407</v>
      </c>
      <c r="AW648" s="1" t="s">
        <v>3111</v>
      </c>
      <c r="BG648" s="1" t="s">
        <v>45</v>
      </c>
      <c r="BH648" s="1" t="s">
        <v>2316</v>
      </c>
      <c r="BI648" s="1" t="s">
        <v>1408</v>
      </c>
      <c r="BJ648" s="1" t="s">
        <v>3431</v>
      </c>
      <c r="BK648" s="1" t="s">
        <v>45</v>
      </c>
      <c r="BL648" s="1" t="s">
        <v>2316</v>
      </c>
      <c r="BM648" s="1" t="s">
        <v>1409</v>
      </c>
      <c r="BN648" s="1" t="s">
        <v>3678</v>
      </c>
      <c r="BO648" s="1" t="s">
        <v>45</v>
      </c>
      <c r="BP648" s="1" t="s">
        <v>2316</v>
      </c>
      <c r="BQ648" s="1" t="s">
        <v>1410</v>
      </c>
      <c r="BR648" s="1" t="s">
        <v>3892</v>
      </c>
      <c r="BS648" s="1" t="s">
        <v>118</v>
      </c>
      <c r="BT648" s="1" t="s">
        <v>2944</v>
      </c>
    </row>
    <row r="649" spans="1:73" ht="13.5" customHeight="1">
      <c r="A649" s="3" t="str">
        <f>HYPERLINK("http://kyu.snu.ac.kr/sdhj/index.jsp?type=hj/GK14607_00IH_0001_0130.jpg","1783_성평곡면_130")</f>
        <v>1783_성평곡면_130</v>
      </c>
      <c r="B649" s="2">
        <v>1783</v>
      </c>
      <c r="C649" s="2" t="s">
        <v>4854</v>
      </c>
      <c r="D649" s="2" t="s">
        <v>4855</v>
      </c>
      <c r="E649" s="2">
        <v>648</v>
      </c>
      <c r="F649" s="1">
        <v>3</v>
      </c>
      <c r="G649" s="1" t="s">
        <v>1275</v>
      </c>
      <c r="H649" s="1" t="s">
        <v>2207</v>
      </c>
      <c r="I649" s="1">
        <v>3</v>
      </c>
      <c r="L649" s="1">
        <v>2</v>
      </c>
      <c r="M649" s="2" t="s">
        <v>4715</v>
      </c>
      <c r="N649" s="2" t="s">
        <v>4716</v>
      </c>
      <c r="T649" s="1" t="s">
        <v>4210</v>
      </c>
      <c r="U649" s="1" t="s">
        <v>250</v>
      </c>
      <c r="V649" s="1" t="s">
        <v>2285</v>
      </c>
      <c r="Y649" s="1" t="s">
        <v>1411</v>
      </c>
      <c r="Z649" s="1" t="s">
        <v>2376</v>
      </c>
      <c r="AC649" s="1">
        <v>60</v>
      </c>
      <c r="AD649" s="1" t="s">
        <v>337</v>
      </c>
      <c r="AE649" s="1" t="s">
        <v>2844</v>
      </c>
      <c r="AF649" s="1" t="s">
        <v>4305</v>
      </c>
      <c r="AG649" s="1" t="s">
        <v>4307</v>
      </c>
      <c r="AH649" s="1" t="s">
        <v>422</v>
      </c>
      <c r="AI649" s="1" t="s">
        <v>2910</v>
      </c>
      <c r="BB649" s="1" t="s">
        <v>266</v>
      </c>
      <c r="BC649" s="1" t="s">
        <v>2289</v>
      </c>
      <c r="BD649" s="1" t="s">
        <v>1412</v>
      </c>
      <c r="BE649" s="1" t="s">
        <v>3289</v>
      </c>
      <c r="BF649" s="1" t="s">
        <v>4355</v>
      </c>
    </row>
    <row r="650" spans="1:73" ht="13.5" customHeight="1">
      <c r="A650" s="3" t="str">
        <f>HYPERLINK("http://kyu.snu.ac.kr/sdhj/index.jsp?type=hj/GK14607_00IH_0001_0130.jpg","1783_성평곡면_130")</f>
        <v>1783_성평곡면_130</v>
      </c>
      <c r="B650" s="2">
        <v>1783</v>
      </c>
      <c r="C650" s="2" t="s">
        <v>4854</v>
      </c>
      <c r="D650" s="2" t="s">
        <v>4855</v>
      </c>
      <c r="E650" s="2">
        <v>649</v>
      </c>
      <c r="F650" s="1">
        <v>3</v>
      </c>
      <c r="G650" s="1" t="s">
        <v>1275</v>
      </c>
      <c r="H650" s="1" t="s">
        <v>2207</v>
      </c>
      <c r="I650" s="1">
        <v>3</v>
      </c>
      <c r="L650" s="1">
        <v>3</v>
      </c>
      <c r="M650" s="2" t="s">
        <v>4717</v>
      </c>
      <c r="N650" s="2" t="s">
        <v>4718</v>
      </c>
      <c r="T650" s="1" t="s">
        <v>4209</v>
      </c>
      <c r="U650" s="1" t="s">
        <v>42</v>
      </c>
      <c r="V650" s="1" t="s">
        <v>2282</v>
      </c>
      <c r="W650" s="1" t="s">
        <v>381</v>
      </c>
      <c r="X650" s="1" t="s">
        <v>2352</v>
      </c>
      <c r="Y650" s="1" t="s">
        <v>1413</v>
      </c>
      <c r="Z650" s="1" t="s">
        <v>2587</v>
      </c>
      <c r="AC650" s="1">
        <v>56</v>
      </c>
      <c r="AD650" s="1" t="s">
        <v>112</v>
      </c>
      <c r="AE650" s="1" t="s">
        <v>2830</v>
      </c>
      <c r="AJ650" s="1" t="s">
        <v>17</v>
      </c>
      <c r="AK650" s="1" t="s">
        <v>2920</v>
      </c>
      <c r="AL650" s="1" t="s">
        <v>520</v>
      </c>
      <c r="AM650" s="1" t="s">
        <v>2949</v>
      </c>
      <c r="AT650" s="1" t="s">
        <v>42</v>
      </c>
      <c r="AU650" s="1" t="s">
        <v>2282</v>
      </c>
      <c r="AV650" s="1" t="s">
        <v>349</v>
      </c>
      <c r="AW650" s="1" t="s">
        <v>2514</v>
      </c>
      <c r="BG650" s="1" t="s">
        <v>42</v>
      </c>
      <c r="BH650" s="1" t="s">
        <v>2282</v>
      </c>
      <c r="BI650" s="1" t="s">
        <v>1414</v>
      </c>
      <c r="BJ650" s="1" t="s">
        <v>3430</v>
      </c>
      <c r="BK650" s="1" t="s">
        <v>42</v>
      </c>
      <c r="BL650" s="1" t="s">
        <v>2282</v>
      </c>
      <c r="BM650" s="1" t="s">
        <v>1415</v>
      </c>
      <c r="BN650" s="1" t="s">
        <v>3677</v>
      </c>
      <c r="BQ650" s="1" t="s">
        <v>1416</v>
      </c>
      <c r="BR650" s="1" t="s">
        <v>4454</v>
      </c>
      <c r="BS650" s="1" t="s">
        <v>48</v>
      </c>
      <c r="BT650" s="1" t="s">
        <v>4339</v>
      </c>
    </row>
    <row r="651" spans="1:73" ht="13.5" customHeight="1">
      <c r="A651" s="3" t="str">
        <f>HYPERLINK("http://kyu.snu.ac.kr/sdhj/index.jsp?type=hj/GK14607_00IH_0001_0130.jpg","1783_성평곡면_130")</f>
        <v>1783_성평곡면_130</v>
      </c>
      <c r="B651" s="2">
        <v>1783</v>
      </c>
      <c r="C651" s="2" t="s">
        <v>4854</v>
      </c>
      <c r="D651" s="2" t="s">
        <v>4855</v>
      </c>
      <c r="E651" s="2">
        <v>650</v>
      </c>
      <c r="F651" s="1">
        <v>3</v>
      </c>
      <c r="G651" s="1" t="s">
        <v>1275</v>
      </c>
      <c r="H651" s="1" t="s">
        <v>2207</v>
      </c>
      <c r="I651" s="1">
        <v>3</v>
      </c>
      <c r="L651" s="1">
        <v>3</v>
      </c>
      <c r="M651" s="2" t="s">
        <v>4717</v>
      </c>
      <c r="N651" s="2" t="s">
        <v>4718</v>
      </c>
      <c r="S651" s="1" t="s">
        <v>49</v>
      </c>
      <c r="T651" s="1" t="s">
        <v>2251</v>
      </c>
      <c r="W651" s="1" t="s">
        <v>385</v>
      </c>
      <c r="X651" s="1" t="s">
        <v>2348</v>
      </c>
      <c r="Y651" s="1" t="s">
        <v>10</v>
      </c>
      <c r="Z651" s="1" t="s">
        <v>2386</v>
      </c>
      <c r="AC651" s="1">
        <v>46</v>
      </c>
      <c r="AD651" s="1" t="s">
        <v>291</v>
      </c>
      <c r="AE651" s="1" t="s">
        <v>2869</v>
      </c>
      <c r="AJ651" s="1" t="s">
        <v>17</v>
      </c>
      <c r="AK651" s="1" t="s">
        <v>2920</v>
      </c>
      <c r="AL651" s="1" t="s">
        <v>387</v>
      </c>
      <c r="AM651" s="1" t="s">
        <v>2922</v>
      </c>
      <c r="AT651" s="1" t="s">
        <v>42</v>
      </c>
      <c r="AU651" s="1" t="s">
        <v>2282</v>
      </c>
      <c r="AV651" s="1" t="s">
        <v>1417</v>
      </c>
      <c r="AW651" s="1" t="s">
        <v>2992</v>
      </c>
      <c r="BG651" s="1" t="s">
        <v>42</v>
      </c>
      <c r="BH651" s="1" t="s">
        <v>2282</v>
      </c>
      <c r="BI651" s="1" t="s">
        <v>1418</v>
      </c>
      <c r="BJ651" s="1" t="s">
        <v>3317</v>
      </c>
      <c r="BK651" s="1" t="s">
        <v>42</v>
      </c>
      <c r="BL651" s="1" t="s">
        <v>2282</v>
      </c>
      <c r="BM651" s="1" t="s">
        <v>1419</v>
      </c>
      <c r="BN651" s="1" t="s">
        <v>3583</v>
      </c>
      <c r="BQ651" s="1" t="s">
        <v>1420</v>
      </c>
      <c r="BR651" s="1" t="s">
        <v>4486</v>
      </c>
      <c r="BS651" s="1" t="s">
        <v>41</v>
      </c>
      <c r="BT651" s="1" t="s">
        <v>2918</v>
      </c>
    </row>
    <row r="652" spans="1:73" ht="13.5" customHeight="1">
      <c r="A652" s="3" t="str">
        <f>HYPERLINK("http://kyu.snu.ac.kr/sdhj/index.jsp?type=hj/GK14607_00IH_0001_0130.jpg","1783_성평곡면_130")</f>
        <v>1783_성평곡면_130</v>
      </c>
      <c r="B652" s="2">
        <v>1783</v>
      </c>
      <c r="C652" s="2" t="s">
        <v>4854</v>
      </c>
      <c r="D652" s="2" t="s">
        <v>4855</v>
      </c>
      <c r="E652" s="2">
        <v>651</v>
      </c>
      <c r="F652" s="1">
        <v>3</v>
      </c>
      <c r="G652" s="1" t="s">
        <v>1275</v>
      </c>
      <c r="H652" s="1" t="s">
        <v>2207</v>
      </c>
      <c r="I652" s="1">
        <v>3</v>
      </c>
      <c r="L652" s="1">
        <v>3</v>
      </c>
      <c r="M652" s="2" t="s">
        <v>4717</v>
      </c>
      <c r="N652" s="2" t="s">
        <v>4718</v>
      </c>
      <c r="S652" s="1" t="s">
        <v>59</v>
      </c>
      <c r="T652" s="1" t="s">
        <v>2253</v>
      </c>
      <c r="U652" s="1" t="s">
        <v>1421</v>
      </c>
      <c r="V652" s="1" t="s">
        <v>2320</v>
      </c>
      <c r="Y652" s="1" t="s">
        <v>1422</v>
      </c>
      <c r="Z652" s="1" t="s">
        <v>2586</v>
      </c>
      <c r="AC652" s="1">
        <v>28</v>
      </c>
      <c r="AD652" s="1" t="s">
        <v>109</v>
      </c>
      <c r="AE652" s="1" t="s">
        <v>2856</v>
      </c>
    </row>
    <row r="653" spans="1:73" ht="13.5" customHeight="1">
      <c r="A653" s="3" t="str">
        <f>HYPERLINK("http://kyu.snu.ac.kr/sdhj/index.jsp?type=hj/GK14607_00IH_0001_0130.jpg","1783_성평곡면_130")</f>
        <v>1783_성평곡면_130</v>
      </c>
      <c r="B653" s="2">
        <v>1783</v>
      </c>
      <c r="C653" s="2" t="s">
        <v>4854</v>
      </c>
      <c r="D653" s="2" t="s">
        <v>4855</v>
      </c>
      <c r="E653" s="2">
        <v>652</v>
      </c>
      <c r="F653" s="1">
        <v>3</v>
      </c>
      <c r="G653" s="1" t="s">
        <v>1275</v>
      </c>
      <c r="H653" s="1" t="s">
        <v>2207</v>
      </c>
      <c r="I653" s="1">
        <v>3</v>
      </c>
      <c r="L653" s="1">
        <v>3</v>
      </c>
      <c r="M653" s="2" t="s">
        <v>4717</v>
      </c>
      <c r="N653" s="2" t="s">
        <v>4718</v>
      </c>
      <c r="S653" s="1" t="s">
        <v>86</v>
      </c>
      <c r="T653" s="1" t="s">
        <v>1400</v>
      </c>
      <c r="W653" s="1" t="s">
        <v>516</v>
      </c>
      <c r="X653" s="1" t="s">
        <v>2278</v>
      </c>
      <c r="Y653" s="1" t="s">
        <v>10</v>
      </c>
      <c r="Z653" s="1" t="s">
        <v>2386</v>
      </c>
      <c r="AC653" s="1">
        <v>29</v>
      </c>
      <c r="AD653" s="1" t="s">
        <v>78</v>
      </c>
      <c r="AE653" s="1" t="s">
        <v>2855</v>
      </c>
    </row>
    <row r="654" spans="1:73" ht="13.5" customHeight="1">
      <c r="A654" s="3" t="str">
        <f>HYPERLINK("http://kyu.snu.ac.kr/sdhj/index.jsp?type=hj/GK14607_00IH_0001_0130.jpg","1783_성평곡면_130")</f>
        <v>1783_성평곡면_130</v>
      </c>
      <c r="B654" s="2">
        <v>1783</v>
      </c>
      <c r="C654" s="2" t="s">
        <v>4854</v>
      </c>
      <c r="D654" s="2" t="s">
        <v>4855</v>
      </c>
      <c r="E654" s="2">
        <v>653</v>
      </c>
      <c r="F654" s="1">
        <v>3</v>
      </c>
      <c r="G654" s="1" t="s">
        <v>1275</v>
      </c>
      <c r="H654" s="1" t="s">
        <v>2207</v>
      </c>
      <c r="I654" s="1">
        <v>3</v>
      </c>
      <c r="L654" s="1">
        <v>3</v>
      </c>
      <c r="M654" s="2" t="s">
        <v>4717</v>
      </c>
      <c r="N654" s="2" t="s">
        <v>4718</v>
      </c>
      <c r="S654" s="1" t="s">
        <v>57</v>
      </c>
      <c r="T654" s="1" t="s">
        <v>2250</v>
      </c>
      <c r="AC654" s="1">
        <v>10</v>
      </c>
      <c r="AD654" s="1" t="s">
        <v>63</v>
      </c>
      <c r="AE654" s="1" t="s">
        <v>2813</v>
      </c>
    </row>
    <row r="655" spans="1:73" ht="13.5" customHeight="1">
      <c r="A655" s="3" t="str">
        <f>HYPERLINK("http://kyu.snu.ac.kr/sdhj/index.jsp?type=hj/GK14607_00IH_0001_0130.jpg","1783_성평곡면_130")</f>
        <v>1783_성평곡면_130</v>
      </c>
      <c r="B655" s="2">
        <v>1783</v>
      </c>
      <c r="C655" s="2" t="s">
        <v>4854</v>
      </c>
      <c r="D655" s="2" t="s">
        <v>4855</v>
      </c>
      <c r="E655" s="2">
        <v>654</v>
      </c>
      <c r="F655" s="1">
        <v>3</v>
      </c>
      <c r="G655" s="1" t="s">
        <v>1275</v>
      </c>
      <c r="H655" s="1" t="s">
        <v>2207</v>
      </c>
      <c r="I655" s="1">
        <v>3</v>
      </c>
      <c r="L655" s="1">
        <v>4</v>
      </c>
      <c r="M655" s="2" t="s">
        <v>4719</v>
      </c>
      <c r="N655" s="2" t="s">
        <v>4720</v>
      </c>
      <c r="T655" s="1" t="s">
        <v>4209</v>
      </c>
      <c r="U655" s="1" t="s">
        <v>128</v>
      </c>
      <c r="V655" s="1" t="s">
        <v>2293</v>
      </c>
      <c r="W655" s="1" t="s">
        <v>330</v>
      </c>
      <c r="X655" s="1" t="s">
        <v>2357</v>
      </c>
      <c r="Y655" s="1" t="s">
        <v>605</v>
      </c>
      <c r="Z655" s="1" t="s">
        <v>2585</v>
      </c>
      <c r="AC655" s="1">
        <v>54</v>
      </c>
      <c r="AD655" s="1" t="s">
        <v>364</v>
      </c>
      <c r="AE655" s="1" t="s">
        <v>2853</v>
      </c>
      <c r="AJ655" s="1" t="s">
        <v>17</v>
      </c>
      <c r="AK655" s="1" t="s">
        <v>2920</v>
      </c>
      <c r="AL655" s="1" t="s">
        <v>185</v>
      </c>
      <c r="AM655" s="1" t="s">
        <v>2934</v>
      </c>
      <c r="AT655" s="1" t="s">
        <v>1423</v>
      </c>
      <c r="AU655" s="1" t="s">
        <v>4213</v>
      </c>
      <c r="AV655" s="1" t="s">
        <v>1424</v>
      </c>
      <c r="AW655" s="1" t="s">
        <v>3110</v>
      </c>
      <c r="AX655" s="1" t="s">
        <v>45</v>
      </c>
      <c r="AY655" s="1" t="s">
        <v>2316</v>
      </c>
      <c r="AZ655" s="1" t="s">
        <v>1425</v>
      </c>
      <c r="BA655" s="1" t="s">
        <v>3267</v>
      </c>
      <c r="BG655" s="1" t="s">
        <v>45</v>
      </c>
      <c r="BH655" s="1" t="s">
        <v>2316</v>
      </c>
      <c r="BI655" s="1" t="s">
        <v>1426</v>
      </c>
      <c r="BJ655" s="1" t="s">
        <v>3429</v>
      </c>
      <c r="BK655" s="1" t="s">
        <v>45</v>
      </c>
      <c r="BL655" s="1" t="s">
        <v>2316</v>
      </c>
      <c r="BM655" s="1" t="s">
        <v>1427</v>
      </c>
      <c r="BN655" s="1" t="s">
        <v>3676</v>
      </c>
      <c r="BO655" s="1" t="s">
        <v>45</v>
      </c>
      <c r="BP655" s="1" t="s">
        <v>2316</v>
      </c>
      <c r="BQ655" s="1" t="s">
        <v>1428</v>
      </c>
      <c r="BR655" s="1" t="s">
        <v>3891</v>
      </c>
      <c r="BS655" s="1" t="s">
        <v>376</v>
      </c>
      <c r="BT655" s="1" t="s">
        <v>2912</v>
      </c>
    </row>
    <row r="656" spans="1:73" ht="13.5" customHeight="1">
      <c r="A656" s="3" t="str">
        <f>HYPERLINK("http://kyu.snu.ac.kr/sdhj/index.jsp?type=hj/GK14607_00IH_0001_0130.jpg","1783_성평곡면_130")</f>
        <v>1783_성평곡면_130</v>
      </c>
      <c r="B656" s="2">
        <v>1783</v>
      </c>
      <c r="C656" s="2" t="s">
        <v>4854</v>
      </c>
      <c r="D656" s="2" t="s">
        <v>4855</v>
      </c>
      <c r="E656" s="2">
        <v>655</v>
      </c>
      <c r="F656" s="1">
        <v>3</v>
      </c>
      <c r="G656" s="1" t="s">
        <v>1275</v>
      </c>
      <c r="H656" s="1" t="s">
        <v>2207</v>
      </c>
      <c r="I656" s="1">
        <v>3</v>
      </c>
      <c r="L656" s="1">
        <v>4</v>
      </c>
      <c r="M656" s="2" t="s">
        <v>4719</v>
      </c>
      <c r="N656" s="2" t="s">
        <v>4720</v>
      </c>
      <c r="S656" s="1" t="s">
        <v>49</v>
      </c>
      <c r="T656" s="1" t="s">
        <v>2251</v>
      </c>
      <c r="W656" s="1" t="s">
        <v>157</v>
      </c>
      <c r="X656" s="1" t="s">
        <v>2361</v>
      </c>
      <c r="Y656" s="1" t="s">
        <v>70</v>
      </c>
      <c r="Z656" s="1" t="s">
        <v>2399</v>
      </c>
      <c r="AC656" s="1">
        <v>61</v>
      </c>
      <c r="AD656" s="1" t="s">
        <v>85</v>
      </c>
      <c r="AE656" s="1" t="s">
        <v>2831</v>
      </c>
      <c r="AJ656" s="1" t="s">
        <v>120</v>
      </c>
      <c r="AK656" s="1" t="s">
        <v>2921</v>
      </c>
      <c r="AL656" s="1" t="s">
        <v>451</v>
      </c>
      <c r="AM656" s="1" t="s">
        <v>2911</v>
      </c>
      <c r="AT656" s="1" t="s">
        <v>45</v>
      </c>
      <c r="AU656" s="1" t="s">
        <v>2316</v>
      </c>
      <c r="AV656" s="1" t="s">
        <v>1429</v>
      </c>
      <c r="AW656" s="1" t="s">
        <v>3109</v>
      </c>
      <c r="BG656" s="1" t="s">
        <v>45</v>
      </c>
      <c r="BH656" s="1" t="s">
        <v>2316</v>
      </c>
      <c r="BI656" s="1" t="s">
        <v>1430</v>
      </c>
      <c r="BJ656" s="1" t="s">
        <v>3103</v>
      </c>
      <c r="BK656" s="1" t="s">
        <v>45</v>
      </c>
      <c r="BL656" s="1" t="s">
        <v>2316</v>
      </c>
      <c r="BM656" s="1" t="s">
        <v>1431</v>
      </c>
      <c r="BN656" s="1" t="s">
        <v>3438</v>
      </c>
      <c r="BO656" s="1" t="s">
        <v>45</v>
      </c>
      <c r="BP656" s="1" t="s">
        <v>2316</v>
      </c>
      <c r="BQ656" s="1" t="s">
        <v>1432</v>
      </c>
      <c r="BR656" s="1" t="s">
        <v>3890</v>
      </c>
      <c r="BS656" s="1" t="s">
        <v>52</v>
      </c>
      <c r="BT656" s="1" t="s">
        <v>2899</v>
      </c>
    </row>
    <row r="657" spans="1:72" ht="13.5" customHeight="1">
      <c r="A657" s="3" t="str">
        <f>HYPERLINK("http://kyu.snu.ac.kr/sdhj/index.jsp?type=hj/GK14607_00IH_0001_0130.jpg","1783_성평곡면_130")</f>
        <v>1783_성평곡면_130</v>
      </c>
      <c r="B657" s="2">
        <v>1783</v>
      </c>
      <c r="C657" s="2" t="s">
        <v>4854</v>
      </c>
      <c r="D657" s="2" t="s">
        <v>4855</v>
      </c>
      <c r="E657" s="2">
        <v>656</v>
      </c>
      <c r="F657" s="1">
        <v>3</v>
      </c>
      <c r="G657" s="1" t="s">
        <v>1275</v>
      </c>
      <c r="H657" s="1" t="s">
        <v>2207</v>
      </c>
      <c r="I657" s="1">
        <v>3</v>
      </c>
      <c r="L657" s="1">
        <v>4</v>
      </c>
      <c r="M657" s="2" t="s">
        <v>4719</v>
      </c>
      <c r="N657" s="2" t="s">
        <v>4720</v>
      </c>
      <c r="S657" s="1" t="s">
        <v>59</v>
      </c>
      <c r="T657" s="1" t="s">
        <v>2253</v>
      </c>
      <c r="Y657" s="1" t="s">
        <v>1433</v>
      </c>
      <c r="Z657" s="1" t="s">
        <v>2584</v>
      </c>
      <c r="AG657" s="1" t="s">
        <v>4321</v>
      </c>
    </row>
    <row r="658" spans="1:72" ht="13.5" customHeight="1">
      <c r="A658" s="3" t="str">
        <f>HYPERLINK("http://kyu.snu.ac.kr/sdhj/index.jsp?type=hj/GK14607_00IH_0001_0130.jpg","1783_성평곡면_130")</f>
        <v>1783_성평곡면_130</v>
      </c>
      <c r="B658" s="2">
        <v>1783</v>
      </c>
      <c r="C658" s="2" t="s">
        <v>4854</v>
      </c>
      <c r="D658" s="2" t="s">
        <v>4855</v>
      </c>
      <c r="E658" s="2">
        <v>657</v>
      </c>
      <c r="F658" s="1">
        <v>3</v>
      </c>
      <c r="G658" s="1" t="s">
        <v>1275</v>
      </c>
      <c r="H658" s="1" t="s">
        <v>2207</v>
      </c>
      <c r="I658" s="1">
        <v>3</v>
      </c>
      <c r="L658" s="1">
        <v>4</v>
      </c>
      <c r="M658" s="2" t="s">
        <v>4719</v>
      </c>
      <c r="N658" s="2" t="s">
        <v>4720</v>
      </c>
      <c r="S658" s="1" t="s">
        <v>86</v>
      </c>
      <c r="T658" s="1" t="s">
        <v>1400</v>
      </c>
      <c r="W658" s="1" t="s">
        <v>381</v>
      </c>
      <c r="X658" s="1" t="s">
        <v>2352</v>
      </c>
      <c r="Y658" s="1" t="s">
        <v>70</v>
      </c>
      <c r="Z658" s="1" t="s">
        <v>2399</v>
      </c>
      <c r="AF658" s="1" t="s">
        <v>171</v>
      </c>
      <c r="AG658" s="1" t="s">
        <v>2877</v>
      </c>
    </row>
    <row r="659" spans="1:72" ht="13.5" customHeight="1">
      <c r="A659" s="3" t="str">
        <f>HYPERLINK("http://kyu.snu.ac.kr/sdhj/index.jsp?type=hj/GK14607_00IH_0001_0130.jpg","1783_성평곡면_130")</f>
        <v>1783_성평곡면_130</v>
      </c>
      <c r="B659" s="2">
        <v>1783</v>
      </c>
      <c r="C659" s="2" t="s">
        <v>4854</v>
      </c>
      <c r="D659" s="2" t="s">
        <v>4855</v>
      </c>
      <c r="E659" s="2">
        <v>658</v>
      </c>
      <c r="F659" s="1">
        <v>3</v>
      </c>
      <c r="G659" s="1" t="s">
        <v>1275</v>
      </c>
      <c r="H659" s="1" t="s">
        <v>2207</v>
      </c>
      <c r="I659" s="1">
        <v>3</v>
      </c>
      <c r="L659" s="1">
        <v>4</v>
      </c>
      <c r="M659" s="2" t="s">
        <v>4719</v>
      </c>
      <c r="N659" s="2" t="s">
        <v>4720</v>
      </c>
      <c r="S659" s="1" t="s">
        <v>59</v>
      </c>
      <c r="T659" s="1" t="s">
        <v>2253</v>
      </c>
      <c r="U659" s="1" t="s">
        <v>128</v>
      </c>
      <c r="V659" s="1" t="s">
        <v>2293</v>
      </c>
      <c r="Y659" s="1" t="s">
        <v>1434</v>
      </c>
      <c r="Z659" s="1" t="s">
        <v>2583</v>
      </c>
      <c r="AC659" s="1">
        <v>26</v>
      </c>
      <c r="AD659" s="1" t="s">
        <v>323</v>
      </c>
      <c r="AE659" s="1" t="s">
        <v>2858</v>
      </c>
    </row>
    <row r="660" spans="1:72" ht="13.5" customHeight="1">
      <c r="A660" s="3" t="str">
        <f>HYPERLINK("http://kyu.snu.ac.kr/sdhj/index.jsp?type=hj/GK14607_00IH_0001_0130.jpg","1783_성평곡면_130")</f>
        <v>1783_성평곡면_130</v>
      </c>
      <c r="B660" s="2">
        <v>1783</v>
      </c>
      <c r="C660" s="2" t="s">
        <v>4854</v>
      </c>
      <c r="D660" s="2" t="s">
        <v>4855</v>
      </c>
      <c r="E660" s="2">
        <v>659</v>
      </c>
      <c r="F660" s="1">
        <v>3</v>
      </c>
      <c r="G660" s="1" t="s">
        <v>1275</v>
      </c>
      <c r="H660" s="1" t="s">
        <v>2207</v>
      </c>
      <c r="I660" s="1">
        <v>3</v>
      </c>
      <c r="L660" s="1">
        <v>4</v>
      </c>
      <c r="M660" s="2" t="s">
        <v>4719</v>
      </c>
      <c r="N660" s="2" t="s">
        <v>4720</v>
      </c>
      <c r="S660" s="1" t="s">
        <v>86</v>
      </c>
      <c r="T660" s="1" t="s">
        <v>1400</v>
      </c>
      <c r="W660" s="1" t="s">
        <v>157</v>
      </c>
      <c r="X660" s="1" t="s">
        <v>2361</v>
      </c>
      <c r="Y660" s="1" t="s">
        <v>70</v>
      </c>
      <c r="Z660" s="1" t="s">
        <v>2399</v>
      </c>
      <c r="AC660" s="1">
        <v>26</v>
      </c>
      <c r="AD660" s="1" t="s">
        <v>323</v>
      </c>
      <c r="AE660" s="1" t="s">
        <v>2858</v>
      </c>
    </row>
    <row r="661" spans="1:72" ht="13.5" customHeight="1">
      <c r="A661" s="3" t="str">
        <f>HYPERLINK("http://kyu.snu.ac.kr/sdhj/index.jsp?type=hj/GK14607_00IH_0001_0130.jpg","1783_성평곡면_130")</f>
        <v>1783_성평곡면_130</v>
      </c>
      <c r="B661" s="2">
        <v>1783</v>
      </c>
      <c r="C661" s="2" t="s">
        <v>4854</v>
      </c>
      <c r="D661" s="2" t="s">
        <v>4855</v>
      </c>
      <c r="E661" s="2">
        <v>660</v>
      </c>
      <c r="F661" s="1">
        <v>3</v>
      </c>
      <c r="G661" s="1" t="s">
        <v>1275</v>
      </c>
      <c r="H661" s="1" t="s">
        <v>2207</v>
      </c>
      <c r="I661" s="1">
        <v>3</v>
      </c>
      <c r="L661" s="1">
        <v>4</v>
      </c>
      <c r="M661" s="2" t="s">
        <v>4719</v>
      </c>
      <c r="N661" s="2" t="s">
        <v>4720</v>
      </c>
      <c r="S661" s="1" t="s">
        <v>57</v>
      </c>
      <c r="T661" s="1" t="s">
        <v>2250</v>
      </c>
      <c r="AF661" s="1" t="s">
        <v>589</v>
      </c>
      <c r="AG661" s="1" t="s">
        <v>2883</v>
      </c>
    </row>
    <row r="662" spans="1:72" ht="13.5" customHeight="1">
      <c r="A662" s="3" t="str">
        <f>HYPERLINK("http://kyu.snu.ac.kr/sdhj/index.jsp?type=hj/GK14607_00IH_0001_0130.jpg","1783_성평곡면_130")</f>
        <v>1783_성평곡면_130</v>
      </c>
      <c r="B662" s="2">
        <v>1783</v>
      </c>
      <c r="C662" s="2" t="s">
        <v>4854</v>
      </c>
      <c r="D662" s="2" t="s">
        <v>4855</v>
      </c>
      <c r="E662" s="2">
        <v>661</v>
      </c>
      <c r="F662" s="1">
        <v>3</v>
      </c>
      <c r="G662" s="1" t="s">
        <v>1275</v>
      </c>
      <c r="H662" s="1" t="s">
        <v>2207</v>
      </c>
      <c r="I662" s="1">
        <v>3</v>
      </c>
      <c r="L662" s="1">
        <v>4</v>
      </c>
      <c r="M662" s="2" t="s">
        <v>4719</v>
      </c>
      <c r="N662" s="2" t="s">
        <v>4720</v>
      </c>
      <c r="S662" s="1" t="s">
        <v>57</v>
      </c>
      <c r="T662" s="1" t="s">
        <v>2250</v>
      </c>
      <c r="AC662" s="1">
        <v>15</v>
      </c>
      <c r="AD662" s="1" t="s">
        <v>62</v>
      </c>
      <c r="AE662" s="1" t="s">
        <v>2845</v>
      </c>
    </row>
    <row r="663" spans="1:72" ht="13.5" customHeight="1">
      <c r="A663" s="3" t="str">
        <f>HYPERLINK("http://kyu.snu.ac.kr/sdhj/index.jsp?type=hj/GK14607_00IH_0001_0130.jpg","1783_성평곡면_130")</f>
        <v>1783_성평곡면_130</v>
      </c>
      <c r="B663" s="2">
        <v>1783</v>
      </c>
      <c r="C663" s="2" t="s">
        <v>4854</v>
      </c>
      <c r="D663" s="2" t="s">
        <v>4855</v>
      </c>
      <c r="E663" s="2">
        <v>662</v>
      </c>
      <c r="F663" s="1">
        <v>3</v>
      </c>
      <c r="G663" s="1" t="s">
        <v>1275</v>
      </c>
      <c r="H663" s="1" t="s">
        <v>2207</v>
      </c>
      <c r="I663" s="1">
        <v>3</v>
      </c>
      <c r="L663" s="1">
        <v>4</v>
      </c>
      <c r="M663" s="2" t="s">
        <v>4719</v>
      </c>
      <c r="N663" s="2" t="s">
        <v>4720</v>
      </c>
      <c r="S663" s="1" t="s">
        <v>89</v>
      </c>
      <c r="T663" s="1" t="s">
        <v>2265</v>
      </c>
      <c r="AC663" s="1">
        <v>6</v>
      </c>
      <c r="AD663" s="1" t="s">
        <v>265</v>
      </c>
      <c r="AE663" s="1" t="s">
        <v>2837</v>
      </c>
    </row>
    <row r="664" spans="1:72" ht="13.5" customHeight="1">
      <c r="A664" s="3" t="str">
        <f>HYPERLINK("http://kyu.snu.ac.kr/sdhj/index.jsp?type=hj/GK14607_00IH_0001_0130.jpg","1783_성평곡면_130")</f>
        <v>1783_성평곡면_130</v>
      </c>
      <c r="B664" s="2">
        <v>1783</v>
      </c>
      <c r="C664" s="2" t="s">
        <v>4854</v>
      </c>
      <c r="D664" s="2" t="s">
        <v>4855</v>
      </c>
      <c r="E664" s="2">
        <v>663</v>
      </c>
      <c r="F664" s="1">
        <v>3</v>
      </c>
      <c r="G664" s="1" t="s">
        <v>1275</v>
      </c>
      <c r="H664" s="1" t="s">
        <v>2207</v>
      </c>
      <c r="I664" s="1">
        <v>3</v>
      </c>
      <c r="L664" s="1">
        <v>4</v>
      </c>
      <c r="M664" s="2" t="s">
        <v>4719</v>
      </c>
      <c r="N664" s="2" t="s">
        <v>4720</v>
      </c>
      <c r="T664" s="1" t="s">
        <v>4210</v>
      </c>
      <c r="U664" s="1" t="s">
        <v>266</v>
      </c>
      <c r="V664" s="1" t="s">
        <v>2289</v>
      </c>
      <c r="Y664" s="1" t="s">
        <v>1435</v>
      </c>
      <c r="Z664" s="1" t="s">
        <v>2582</v>
      </c>
      <c r="AC664" s="1">
        <v>23</v>
      </c>
      <c r="AD664" s="1" t="s">
        <v>460</v>
      </c>
      <c r="AE664" s="1" t="s">
        <v>2846</v>
      </c>
      <c r="AF664" s="1" t="s">
        <v>325</v>
      </c>
      <c r="AG664" s="1" t="s">
        <v>2879</v>
      </c>
      <c r="BB664" s="1" t="s">
        <v>266</v>
      </c>
      <c r="BC664" s="1" t="s">
        <v>2289</v>
      </c>
      <c r="BF664" s="1" t="s">
        <v>4355</v>
      </c>
    </row>
    <row r="665" spans="1:72" ht="13.5" customHeight="1">
      <c r="A665" s="3" t="str">
        <f>HYPERLINK("http://kyu.snu.ac.kr/sdhj/index.jsp?type=hj/GK14607_00IH_0001_0130.jpg","1783_성평곡면_130")</f>
        <v>1783_성평곡면_130</v>
      </c>
      <c r="B665" s="2">
        <v>1783</v>
      </c>
      <c r="C665" s="2" t="s">
        <v>4854</v>
      </c>
      <c r="D665" s="2" t="s">
        <v>4855</v>
      </c>
      <c r="E665" s="2">
        <v>664</v>
      </c>
      <c r="F665" s="1">
        <v>3</v>
      </c>
      <c r="G665" s="1" t="s">
        <v>1275</v>
      </c>
      <c r="H665" s="1" t="s">
        <v>2207</v>
      </c>
      <c r="I665" s="1">
        <v>3</v>
      </c>
      <c r="L665" s="1">
        <v>5</v>
      </c>
      <c r="M665" s="2" t="s">
        <v>4721</v>
      </c>
      <c r="N665" s="2" t="s">
        <v>4722</v>
      </c>
      <c r="T665" s="1" t="s">
        <v>4209</v>
      </c>
      <c r="U665" s="1" t="s">
        <v>128</v>
      </c>
      <c r="V665" s="1" t="s">
        <v>2293</v>
      </c>
      <c r="W665" s="1" t="s">
        <v>330</v>
      </c>
      <c r="X665" s="1" t="s">
        <v>2357</v>
      </c>
      <c r="Y665" s="1" t="s">
        <v>1436</v>
      </c>
      <c r="Z665" s="1" t="s">
        <v>2581</v>
      </c>
      <c r="AC665" s="1">
        <v>45</v>
      </c>
      <c r="AD665" s="1" t="s">
        <v>328</v>
      </c>
      <c r="AE665" s="1" t="s">
        <v>2822</v>
      </c>
      <c r="AJ665" s="1" t="s">
        <v>17</v>
      </c>
      <c r="AK665" s="1" t="s">
        <v>2920</v>
      </c>
      <c r="AL665" s="1" t="s">
        <v>185</v>
      </c>
      <c r="AM665" s="1" t="s">
        <v>2934</v>
      </c>
      <c r="AT665" s="1" t="s">
        <v>45</v>
      </c>
      <c r="AU665" s="1" t="s">
        <v>2316</v>
      </c>
      <c r="AV665" s="1" t="s">
        <v>1437</v>
      </c>
      <c r="AW665" s="1" t="s">
        <v>3108</v>
      </c>
      <c r="BG665" s="1" t="s">
        <v>45</v>
      </c>
      <c r="BH665" s="1" t="s">
        <v>2316</v>
      </c>
      <c r="BI665" s="1" t="s">
        <v>1438</v>
      </c>
      <c r="BJ665" s="1" t="s">
        <v>3428</v>
      </c>
      <c r="BK665" s="1" t="s">
        <v>45</v>
      </c>
      <c r="BL665" s="1" t="s">
        <v>2316</v>
      </c>
      <c r="BM665" s="1" t="s">
        <v>1439</v>
      </c>
      <c r="BN665" s="1" t="s">
        <v>3675</v>
      </c>
      <c r="BO665" s="1" t="s">
        <v>45</v>
      </c>
      <c r="BP665" s="1" t="s">
        <v>2316</v>
      </c>
      <c r="BQ665" s="1" t="s">
        <v>1440</v>
      </c>
      <c r="BR665" s="1" t="s">
        <v>4445</v>
      </c>
      <c r="BS665" s="1" t="s">
        <v>48</v>
      </c>
      <c r="BT665" s="1" t="s">
        <v>4339</v>
      </c>
    </row>
    <row r="666" spans="1:72" ht="13.5" customHeight="1">
      <c r="A666" s="3" t="str">
        <f>HYPERLINK("http://kyu.snu.ac.kr/sdhj/index.jsp?type=hj/GK14607_00IH_0001_0130.jpg","1783_성평곡면_130")</f>
        <v>1783_성평곡면_130</v>
      </c>
      <c r="B666" s="2">
        <v>1783</v>
      </c>
      <c r="C666" s="2" t="s">
        <v>4854</v>
      </c>
      <c r="D666" s="2" t="s">
        <v>4855</v>
      </c>
      <c r="E666" s="2">
        <v>665</v>
      </c>
      <c r="F666" s="1">
        <v>3</v>
      </c>
      <c r="G666" s="1" t="s">
        <v>1275</v>
      </c>
      <c r="H666" s="1" t="s">
        <v>2207</v>
      </c>
      <c r="I666" s="1">
        <v>3</v>
      </c>
      <c r="L666" s="1">
        <v>5</v>
      </c>
      <c r="M666" s="2" t="s">
        <v>4721</v>
      </c>
      <c r="N666" s="2" t="s">
        <v>4722</v>
      </c>
      <c r="S666" s="1" t="s">
        <v>49</v>
      </c>
      <c r="T666" s="1" t="s">
        <v>2251</v>
      </c>
      <c r="W666" s="1" t="s">
        <v>157</v>
      </c>
      <c r="X666" s="1" t="s">
        <v>2361</v>
      </c>
      <c r="Y666" s="1" t="s">
        <v>70</v>
      </c>
      <c r="Z666" s="1" t="s">
        <v>2399</v>
      </c>
      <c r="AC666" s="1">
        <v>46</v>
      </c>
      <c r="AD666" s="1" t="s">
        <v>291</v>
      </c>
      <c r="AE666" s="1" t="s">
        <v>2869</v>
      </c>
      <c r="AJ666" s="1" t="s">
        <v>120</v>
      </c>
      <c r="AK666" s="1" t="s">
        <v>2921</v>
      </c>
      <c r="AL666" s="1" t="s">
        <v>451</v>
      </c>
      <c r="AM666" s="1" t="s">
        <v>2911</v>
      </c>
      <c r="AT666" s="1" t="s">
        <v>45</v>
      </c>
      <c r="AU666" s="1" t="s">
        <v>2316</v>
      </c>
      <c r="AV666" s="1" t="s">
        <v>1441</v>
      </c>
      <c r="AW666" s="1" t="s">
        <v>3107</v>
      </c>
      <c r="BG666" s="1" t="s">
        <v>45</v>
      </c>
      <c r="BH666" s="1" t="s">
        <v>2316</v>
      </c>
      <c r="BI666" s="1" t="s">
        <v>1442</v>
      </c>
      <c r="BJ666" s="1" t="s">
        <v>3427</v>
      </c>
      <c r="BK666" s="1" t="s">
        <v>45</v>
      </c>
      <c r="BL666" s="1" t="s">
        <v>2316</v>
      </c>
      <c r="BM666" s="1" t="s">
        <v>1431</v>
      </c>
      <c r="BN666" s="1" t="s">
        <v>3438</v>
      </c>
      <c r="BO666" s="1" t="s">
        <v>45</v>
      </c>
      <c r="BP666" s="1" t="s">
        <v>2316</v>
      </c>
      <c r="BQ666" s="1" t="s">
        <v>1443</v>
      </c>
      <c r="BR666" s="1" t="s">
        <v>4416</v>
      </c>
      <c r="BS666" s="1" t="s">
        <v>48</v>
      </c>
      <c r="BT666" s="1" t="s">
        <v>4339</v>
      </c>
    </row>
    <row r="667" spans="1:72" ht="13.5" customHeight="1">
      <c r="A667" s="3" t="str">
        <f>HYPERLINK("http://kyu.snu.ac.kr/sdhj/index.jsp?type=hj/GK14607_00IH_0001_0130.jpg","1783_성평곡면_130")</f>
        <v>1783_성평곡면_130</v>
      </c>
      <c r="B667" s="2">
        <v>1783</v>
      </c>
      <c r="C667" s="2" t="s">
        <v>4854</v>
      </c>
      <c r="D667" s="2" t="s">
        <v>4855</v>
      </c>
      <c r="E667" s="2">
        <v>666</v>
      </c>
      <c r="F667" s="1">
        <v>3</v>
      </c>
      <c r="G667" s="1" t="s">
        <v>1275</v>
      </c>
      <c r="H667" s="1" t="s">
        <v>2207</v>
      </c>
      <c r="I667" s="1">
        <v>3</v>
      </c>
      <c r="L667" s="1">
        <v>5</v>
      </c>
      <c r="M667" s="2" t="s">
        <v>4721</v>
      </c>
      <c r="N667" s="2" t="s">
        <v>4722</v>
      </c>
      <c r="S667" s="1" t="s">
        <v>438</v>
      </c>
      <c r="T667" s="1" t="s">
        <v>2261</v>
      </c>
      <c r="Y667" s="1" t="s">
        <v>1444</v>
      </c>
      <c r="Z667" s="1" t="s">
        <v>2580</v>
      </c>
      <c r="AC667" s="1">
        <v>36</v>
      </c>
      <c r="AD667" s="1" t="s">
        <v>228</v>
      </c>
      <c r="AE667" s="1" t="s">
        <v>2863</v>
      </c>
    </row>
    <row r="668" spans="1:72" ht="13.5" customHeight="1">
      <c r="A668" s="3" t="str">
        <f>HYPERLINK("http://kyu.snu.ac.kr/sdhj/index.jsp?type=hj/GK14607_00IH_0001_0130.jpg","1783_성평곡면_130")</f>
        <v>1783_성평곡면_130</v>
      </c>
      <c r="B668" s="2">
        <v>1783</v>
      </c>
      <c r="C668" s="2" t="s">
        <v>4854</v>
      </c>
      <c r="D668" s="2" t="s">
        <v>4855</v>
      </c>
      <c r="E668" s="2">
        <v>667</v>
      </c>
      <c r="F668" s="1">
        <v>3</v>
      </c>
      <c r="G668" s="1" t="s">
        <v>1275</v>
      </c>
      <c r="H668" s="1" t="s">
        <v>2207</v>
      </c>
      <c r="I668" s="1">
        <v>3</v>
      </c>
      <c r="L668" s="1">
        <v>5</v>
      </c>
      <c r="M668" s="2" t="s">
        <v>4721</v>
      </c>
      <c r="N668" s="2" t="s">
        <v>4722</v>
      </c>
      <c r="S668" s="1" t="s">
        <v>362</v>
      </c>
      <c r="T668" s="1" t="s">
        <v>2260</v>
      </c>
      <c r="W668" s="1" t="s">
        <v>258</v>
      </c>
      <c r="X668" s="1" t="s">
        <v>2350</v>
      </c>
      <c r="Y668" s="1" t="s">
        <v>70</v>
      </c>
      <c r="Z668" s="1" t="s">
        <v>2399</v>
      </c>
      <c r="AC668" s="1">
        <v>36</v>
      </c>
      <c r="AD668" s="1" t="s">
        <v>228</v>
      </c>
      <c r="AE668" s="1" t="s">
        <v>2863</v>
      </c>
    </row>
    <row r="669" spans="1:72" ht="13.5" customHeight="1">
      <c r="A669" s="3" t="str">
        <f>HYPERLINK("http://kyu.snu.ac.kr/sdhj/index.jsp?type=hj/GK14607_00IH_0001_0130.jpg","1783_성평곡면_130")</f>
        <v>1783_성평곡면_130</v>
      </c>
      <c r="B669" s="2">
        <v>1783</v>
      </c>
      <c r="C669" s="2" t="s">
        <v>4854</v>
      </c>
      <c r="D669" s="2" t="s">
        <v>4855</v>
      </c>
      <c r="E669" s="2">
        <v>668</v>
      </c>
      <c r="F669" s="1">
        <v>3</v>
      </c>
      <c r="G669" s="1" t="s">
        <v>1275</v>
      </c>
      <c r="H669" s="1" t="s">
        <v>2207</v>
      </c>
      <c r="I669" s="1">
        <v>3</v>
      </c>
      <c r="L669" s="1">
        <v>5</v>
      </c>
      <c r="M669" s="2" t="s">
        <v>4721</v>
      </c>
      <c r="N669" s="2" t="s">
        <v>4722</v>
      </c>
      <c r="S669" s="1" t="s">
        <v>57</v>
      </c>
      <c r="T669" s="1" t="s">
        <v>2250</v>
      </c>
      <c r="AF669" s="1" t="s">
        <v>589</v>
      </c>
      <c r="AG669" s="1" t="s">
        <v>2883</v>
      </c>
    </row>
    <row r="670" spans="1:72" ht="13.5" customHeight="1">
      <c r="A670" s="3" t="str">
        <f>HYPERLINK("http://kyu.snu.ac.kr/sdhj/index.jsp?type=hj/GK14607_00IH_0001_0130.jpg","1783_성평곡면_130")</f>
        <v>1783_성평곡면_130</v>
      </c>
      <c r="B670" s="2">
        <v>1783</v>
      </c>
      <c r="C670" s="2" t="s">
        <v>4854</v>
      </c>
      <c r="D670" s="2" t="s">
        <v>4855</v>
      </c>
      <c r="E670" s="2">
        <v>669</v>
      </c>
      <c r="F670" s="1">
        <v>3</v>
      </c>
      <c r="G670" s="1" t="s">
        <v>1275</v>
      </c>
      <c r="H670" s="1" t="s">
        <v>2207</v>
      </c>
      <c r="I670" s="1">
        <v>3</v>
      </c>
      <c r="L670" s="1">
        <v>5</v>
      </c>
      <c r="M670" s="2" t="s">
        <v>4721</v>
      </c>
      <c r="N670" s="2" t="s">
        <v>4722</v>
      </c>
      <c r="S670" s="1" t="s">
        <v>1445</v>
      </c>
      <c r="T670" s="1" t="s">
        <v>2269</v>
      </c>
      <c r="W670" s="1" t="s">
        <v>841</v>
      </c>
      <c r="X670" s="1" t="s">
        <v>2368</v>
      </c>
      <c r="Y670" s="1" t="s">
        <v>70</v>
      </c>
      <c r="Z670" s="1" t="s">
        <v>2399</v>
      </c>
      <c r="AC670" s="1">
        <v>56</v>
      </c>
      <c r="AD670" s="1" t="s">
        <v>112</v>
      </c>
      <c r="AE670" s="1" t="s">
        <v>2830</v>
      </c>
      <c r="AG670" s="1" t="s">
        <v>4323</v>
      </c>
    </row>
    <row r="671" spans="1:72" ht="13.5" customHeight="1">
      <c r="A671" s="3" t="str">
        <f>HYPERLINK("http://kyu.snu.ac.kr/sdhj/index.jsp?type=hj/GK14607_00IH_0001_0130.jpg","1783_성평곡면_130")</f>
        <v>1783_성평곡면_130</v>
      </c>
      <c r="B671" s="2">
        <v>1783</v>
      </c>
      <c r="C671" s="2" t="s">
        <v>4854</v>
      </c>
      <c r="D671" s="2" t="s">
        <v>4855</v>
      </c>
      <c r="E671" s="2">
        <v>670</v>
      </c>
      <c r="F671" s="1">
        <v>3</v>
      </c>
      <c r="G671" s="1" t="s">
        <v>1275</v>
      </c>
      <c r="H671" s="1" t="s">
        <v>2207</v>
      </c>
      <c r="I671" s="1">
        <v>3</v>
      </c>
      <c r="L671" s="1">
        <v>5</v>
      </c>
      <c r="M671" s="2" t="s">
        <v>4721</v>
      </c>
      <c r="N671" s="2" t="s">
        <v>4722</v>
      </c>
      <c r="T671" s="1" t="s">
        <v>4210</v>
      </c>
      <c r="U671" s="1" t="s">
        <v>250</v>
      </c>
      <c r="V671" s="1" t="s">
        <v>2285</v>
      </c>
      <c r="Y671" s="1" t="s">
        <v>1446</v>
      </c>
      <c r="Z671" s="1" t="s">
        <v>2579</v>
      </c>
      <c r="AD671" s="1" t="s">
        <v>96</v>
      </c>
      <c r="AE671" s="1" t="s">
        <v>2843</v>
      </c>
      <c r="AG671" s="1" t="s">
        <v>4322</v>
      </c>
      <c r="BB671" s="1" t="s">
        <v>877</v>
      </c>
      <c r="BC671" s="1" t="s">
        <v>3270</v>
      </c>
      <c r="BD671" s="1" t="s">
        <v>1447</v>
      </c>
      <c r="BE671" s="1" t="s">
        <v>3288</v>
      </c>
    </row>
    <row r="672" spans="1:72" ht="13.5" customHeight="1">
      <c r="A672" s="3" t="str">
        <f>HYPERLINK("http://kyu.snu.ac.kr/sdhj/index.jsp?type=hj/GK14607_00IH_0001_0130.jpg","1783_성평곡면_130")</f>
        <v>1783_성평곡면_130</v>
      </c>
      <c r="B672" s="2">
        <v>1783</v>
      </c>
      <c r="C672" s="2" t="s">
        <v>4854</v>
      </c>
      <c r="D672" s="2" t="s">
        <v>4855</v>
      </c>
      <c r="E672" s="2">
        <v>671</v>
      </c>
      <c r="F672" s="1">
        <v>3</v>
      </c>
      <c r="G672" s="1" t="s">
        <v>1275</v>
      </c>
      <c r="H672" s="1" t="s">
        <v>2207</v>
      </c>
      <c r="I672" s="1">
        <v>3</v>
      </c>
      <c r="L672" s="1">
        <v>5</v>
      </c>
      <c r="M672" s="2" t="s">
        <v>4721</v>
      </c>
      <c r="N672" s="2" t="s">
        <v>4722</v>
      </c>
      <c r="T672" s="1" t="s">
        <v>4210</v>
      </c>
      <c r="U672" s="1" t="s">
        <v>250</v>
      </c>
      <c r="V672" s="1" t="s">
        <v>2285</v>
      </c>
      <c r="Y672" s="1" t="s">
        <v>883</v>
      </c>
      <c r="Z672" s="1" t="s">
        <v>2578</v>
      </c>
      <c r="AF672" s="1" t="s">
        <v>4296</v>
      </c>
      <c r="AG672" s="1" t="s">
        <v>4300</v>
      </c>
      <c r="BB672" s="1" t="s">
        <v>162</v>
      </c>
      <c r="BC672" s="1" t="s">
        <v>2336</v>
      </c>
      <c r="BE672" s="1" t="s">
        <v>2579</v>
      </c>
      <c r="BF672" s="1" t="s">
        <v>4355</v>
      </c>
    </row>
    <row r="673" spans="1:73" ht="13.5" customHeight="1">
      <c r="A673" s="3" t="str">
        <f>HYPERLINK("http://kyu.snu.ac.kr/sdhj/index.jsp?type=hj/GK14607_00IH_0001_0130.jpg","1783_성평곡면_130")</f>
        <v>1783_성평곡면_130</v>
      </c>
      <c r="B673" s="2">
        <v>1783</v>
      </c>
      <c r="C673" s="2" t="s">
        <v>4854</v>
      </c>
      <c r="D673" s="2" t="s">
        <v>4855</v>
      </c>
      <c r="E673" s="2">
        <v>672</v>
      </c>
      <c r="F673" s="1">
        <v>3</v>
      </c>
      <c r="G673" s="1" t="s">
        <v>1275</v>
      </c>
      <c r="H673" s="1" t="s">
        <v>2207</v>
      </c>
      <c r="I673" s="1">
        <v>4</v>
      </c>
      <c r="J673" s="1" t="s">
        <v>1448</v>
      </c>
      <c r="K673" s="1" t="s">
        <v>2219</v>
      </c>
      <c r="L673" s="1">
        <v>1</v>
      </c>
      <c r="M673" s="2" t="s">
        <v>4723</v>
      </c>
      <c r="N673" s="2" t="s">
        <v>4724</v>
      </c>
      <c r="T673" s="1" t="s">
        <v>4209</v>
      </c>
      <c r="U673" s="1" t="s">
        <v>128</v>
      </c>
      <c r="V673" s="1" t="s">
        <v>2293</v>
      </c>
      <c r="W673" s="1" t="s">
        <v>271</v>
      </c>
      <c r="X673" s="1" t="s">
        <v>2376</v>
      </c>
      <c r="Y673" s="1" t="s">
        <v>1449</v>
      </c>
      <c r="Z673" s="1" t="s">
        <v>2577</v>
      </c>
      <c r="AC673" s="1">
        <v>56</v>
      </c>
      <c r="AD673" s="1" t="s">
        <v>112</v>
      </c>
      <c r="AE673" s="1" t="s">
        <v>2830</v>
      </c>
      <c r="AJ673" s="1" t="s">
        <v>17</v>
      </c>
      <c r="AK673" s="1" t="s">
        <v>2920</v>
      </c>
      <c r="AL673" s="1" t="s">
        <v>274</v>
      </c>
      <c r="AM673" s="1" t="s">
        <v>4341</v>
      </c>
      <c r="AT673" s="1" t="s">
        <v>45</v>
      </c>
      <c r="AU673" s="1" t="s">
        <v>2316</v>
      </c>
      <c r="AV673" s="1" t="s">
        <v>1450</v>
      </c>
      <c r="AW673" s="1" t="s">
        <v>3106</v>
      </c>
      <c r="AX673" s="1" t="s">
        <v>45</v>
      </c>
      <c r="AY673" s="1" t="s">
        <v>2316</v>
      </c>
      <c r="AZ673" s="1" t="s">
        <v>1451</v>
      </c>
      <c r="BA673" s="1" t="s">
        <v>3266</v>
      </c>
      <c r="BG673" s="1" t="s">
        <v>45</v>
      </c>
      <c r="BH673" s="1" t="s">
        <v>2316</v>
      </c>
      <c r="BI673" s="1" t="s">
        <v>1452</v>
      </c>
      <c r="BJ673" s="1" t="s">
        <v>3426</v>
      </c>
      <c r="BK673" s="1" t="s">
        <v>45</v>
      </c>
      <c r="BL673" s="1" t="s">
        <v>2316</v>
      </c>
      <c r="BM673" s="1" t="s">
        <v>205</v>
      </c>
      <c r="BN673" s="1" t="s">
        <v>3530</v>
      </c>
      <c r="BO673" s="1" t="s">
        <v>45</v>
      </c>
      <c r="BP673" s="1" t="s">
        <v>2316</v>
      </c>
      <c r="BQ673" s="1" t="s">
        <v>1453</v>
      </c>
      <c r="BR673" s="1" t="s">
        <v>3889</v>
      </c>
      <c r="BS673" s="1" t="s">
        <v>107</v>
      </c>
      <c r="BT673" s="1" t="s">
        <v>2928</v>
      </c>
    </row>
    <row r="674" spans="1:73" ht="13.5" customHeight="1">
      <c r="A674" s="3" t="str">
        <f>HYPERLINK("http://kyu.snu.ac.kr/sdhj/index.jsp?type=hj/GK14607_00IH_0001_0130.jpg","1783_성평곡면_130")</f>
        <v>1783_성평곡면_130</v>
      </c>
      <c r="B674" s="2">
        <v>1783</v>
      </c>
      <c r="C674" s="2" t="s">
        <v>4854</v>
      </c>
      <c r="D674" s="2" t="s">
        <v>4855</v>
      </c>
      <c r="E674" s="2">
        <v>673</v>
      </c>
      <c r="F674" s="1">
        <v>3</v>
      </c>
      <c r="G674" s="1" t="s">
        <v>1275</v>
      </c>
      <c r="H674" s="1" t="s">
        <v>2207</v>
      </c>
      <c r="I674" s="1">
        <v>4</v>
      </c>
      <c r="L674" s="1">
        <v>1</v>
      </c>
      <c r="M674" s="2" t="s">
        <v>4723</v>
      </c>
      <c r="N674" s="2" t="s">
        <v>4724</v>
      </c>
      <c r="S674" s="1" t="s">
        <v>49</v>
      </c>
      <c r="T674" s="1" t="s">
        <v>2251</v>
      </c>
      <c r="W674" s="1" t="s">
        <v>249</v>
      </c>
      <c r="X674" s="1" t="s">
        <v>4236</v>
      </c>
      <c r="Y674" s="1" t="s">
        <v>70</v>
      </c>
      <c r="Z674" s="1" t="s">
        <v>2399</v>
      </c>
      <c r="AC674" s="1">
        <v>57</v>
      </c>
      <c r="AD674" s="1" t="s">
        <v>307</v>
      </c>
      <c r="AE674" s="1" t="s">
        <v>2814</v>
      </c>
      <c r="AJ674" s="1" t="s">
        <v>120</v>
      </c>
      <c r="AK674" s="1" t="s">
        <v>2921</v>
      </c>
      <c r="AL674" s="1" t="s">
        <v>137</v>
      </c>
      <c r="AM674" s="1" t="s">
        <v>2761</v>
      </c>
      <c r="AT674" s="1" t="s">
        <v>45</v>
      </c>
      <c r="AU674" s="1" t="s">
        <v>2316</v>
      </c>
      <c r="AV674" s="1" t="s">
        <v>1454</v>
      </c>
      <c r="AW674" s="1" t="s">
        <v>3105</v>
      </c>
      <c r="BG674" s="1" t="s">
        <v>45</v>
      </c>
      <c r="BH674" s="1" t="s">
        <v>2316</v>
      </c>
      <c r="BI674" s="1" t="s">
        <v>1455</v>
      </c>
      <c r="BJ674" s="1" t="s">
        <v>3425</v>
      </c>
      <c r="BK674" s="1" t="s">
        <v>45</v>
      </c>
      <c r="BL674" s="1" t="s">
        <v>2316</v>
      </c>
      <c r="BM674" s="1" t="s">
        <v>1456</v>
      </c>
      <c r="BN674" s="1" t="s">
        <v>3674</v>
      </c>
      <c r="BO674" s="1" t="s">
        <v>45</v>
      </c>
      <c r="BP674" s="1" t="s">
        <v>2316</v>
      </c>
      <c r="BQ674" s="1" t="s">
        <v>1457</v>
      </c>
      <c r="BR674" s="1" t="s">
        <v>3888</v>
      </c>
      <c r="BS674" s="1" t="s">
        <v>1458</v>
      </c>
      <c r="BT674" s="1" t="s">
        <v>4006</v>
      </c>
    </row>
    <row r="675" spans="1:73" ht="13.5" customHeight="1">
      <c r="A675" s="3" t="str">
        <f>HYPERLINK("http://kyu.snu.ac.kr/sdhj/index.jsp?type=hj/GK14607_00IH_0001_0130.jpg","1783_성평곡면_130")</f>
        <v>1783_성평곡면_130</v>
      </c>
      <c r="B675" s="2">
        <v>1783</v>
      </c>
      <c r="C675" s="2" t="s">
        <v>4854</v>
      </c>
      <c r="D675" s="2" t="s">
        <v>4855</v>
      </c>
      <c r="E675" s="2">
        <v>674</v>
      </c>
      <c r="F675" s="1">
        <v>3</v>
      </c>
      <c r="G675" s="1" t="s">
        <v>1275</v>
      </c>
      <c r="H675" s="1" t="s">
        <v>2207</v>
      </c>
      <c r="I675" s="1">
        <v>4</v>
      </c>
      <c r="L675" s="1">
        <v>1</v>
      </c>
      <c r="M675" s="2" t="s">
        <v>4723</v>
      </c>
      <c r="N675" s="2" t="s">
        <v>4724</v>
      </c>
      <c r="S675" s="1" t="s">
        <v>59</v>
      </c>
      <c r="T675" s="1" t="s">
        <v>2253</v>
      </c>
      <c r="Y675" s="1" t="s">
        <v>1459</v>
      </c>
      <c r="Z675" s="1" t="s">
        <v>2576</v>
      </c>
      <c r="AC675" s="1">
        <v>23</v>
      </c>
      <c r="AD675" s="1" t="s">
        <v>163</v>
      </c>
      <c r="AE675" s="1" t="s">
        <v>2825</v>
      </c>
    </row>
    <row r="676" spans="1:73" ht="13.5" customHeight="1">
      <c r="A676" s="3" t="str">
        <f>HYPERLINK("http://kyu.snu.ac.kr/sdhj/index.jsp?type=hj/GK14607_00IH_0001_0130.jpg","1783_성평곡면_130")</f>
        <v>1783_성평곡면_130</v>
      </c>
      <c r="B676" s="2">
        <v>1783</v>
      </c>
      <c r="C676" s="2" t="s">
        <v>4854</v>
      </c>
      <c r="D676" s="2" t="s">
        <v>4855</v>
      </c>
      <c r="E676" s="2">
        <v>675</v>
      </c>
      <c r="F676" s="1">
        <v>3</v>
      </c>
      <c r="G676" s="1" t="s">
        <v>1275</v>
      </c>
      <c r="H676" s="1" t="s">
        <v>2207</v>
      </c>
      <c r="I676" s="1">
        <v>4</v>
      </c>
      <c r="L676" s="1">
        <v>1</v>
      </c>
      <c r="M676" s="2" t="s">
        <v>4723</v>
      </c>
      <c r="N676" s="2" t="s">
        <v>4724</v>
      </c>
      <c r="S676" s="1" t="s">
        <v>86</v>
      </c>
      <c r="T676" s="1" t="s">
        <v>1400</v>
      </c>
      <c r="W676" s="1" t="s">
        <v>603</v>
      </c>
      <c r="X676" s="1" t="s">
        <v>2375</v>
      </c>
      <c r="Y676" s="1" t="s">
        <v>70</v>
      </c>
      <c r="Z676" s="1" t="s">
        <v>2399</v>
      </c>
      <c r="AC676" s="1">
        <v>26</v>
      </c>
      <c r="AD676" s="1" t="s">
        <v>4049</v>
      </c>
      <c r="AE676" s="1" t="s">
        <v>2870</v>
      </c>
    </row>
    <row r="677" spans="1:73" ht="13.5" customHeight="1">
      <c r="A677" s="3" t="str">
        <f>HYPERLINK("http://kyu.snu.ac.kr/sdhj/index.jsp?type=hj/GK14607_00IH_0001_0130.jpg","1783_성평곡면_130")</f>
        <v>1783_성평곡면_130</v>
      </c>
      <c r="B677" s="2">
        <v>1783</v>
      </c>
      <c r="C677" s="2" t="s">
        <v>4854</v>
      </c>
      <c r="D677" s="2" t="s">
        <v>4855</v>
      </c>
      <c r="E677" s="2">
        <v>676</v>
      </c>
      <c r="F677" s="1">
        <v>3</v>
      </c>
      <c r="G677" s="1" t="s">
        <v>1275</v>
      </c>
      <c r="H677" s="1" t="s">
        <v>2207</v>
      </c>
      <c r="I677" s="1">
        <v>4</v>
      </c>
      <c r="L677" s="1">
        <v>1</v>
      </c>
      <c r="M677" s="2" t="s">
        <v>4723</v>
      </c>
      <c r="N677" s="2" t="s">
        <v>4724</v>
      </c>
      <c r="T677" s="1" t="s">
        <v>4210</v>
      </c>
      <c r="AD677" s="1" t="s">
        <v>58</v>
      </c>
      <c r="AE677" s="1" t="s">
        <v>2839</v>
      </c>
      <c r="BU677" s="1" t="s">
        <v>4110</v>
      </c>
    </row>
    <row r="678" spans="1:73" ht="13.5" customHeight="1">
      <c r="A678" s="3" t="str">
        <f>HYPERLINK("http://kyu.snu.ac.kr/sdhj/index.jsp?type=hj/GK14607_00IH_0001_0130.jpg","1783_성평곡면_130")</f>
        <v>1783_성평곡면_130</v>
      </c>
      <c r="B678" s="2">
        <v>1783</v>
      </c>
      <c r="C678" s="2" t="s">
        <v>4854</v>
      </c>
      <c r="D678" s="2" t="s">
        <v>4855</v>
      </c>
      <c r="E678" s="2">
        <v>677</v>
      </c>
      <c r="F678" s="1">
        <v>3</v>
      </c>
      <c r="G678" s="1" t="s">
        <v>1275</v>
      </c>
      <c r="H678" s="1" t="s">
        <v>2207</v>
      </c>
      <c r="I678" s="1">
        <v>4</v>
      </c>
      <c r="L678" s="1">
        <v>1</v>
      </c>
      <c r="M678" s="2" t="s">
        <v>4723</v>
      </c>
      <c r="N678" s="2" t="s">
        <v>4724</v>
      </c>
      <c r="T678" s="1" t="s">
        <v>4210</v>
      </c>
      <c r="U678" s="1" t="s">
        <v>266</v>
      </c>
      <c r="V678" s="1" t="s">
        <v>2289</v>
      </c>
      <c r="Y678" s="1" t="s">
        <v>1460</v>
      </c>
      <c r="Z678" s="1" t="s">
        <v>2575</v>
      </c>
      <c r="AC678" s="1">
        <v>67</v>
      </c>
      <c r="AD678" s="1" t="s">
        <v>337</v>
      </c>
      <c r="AE678" s="1" t="s">
        <v>2844</v>
      </c>
      <c r="AF678" s="1" t="s">
        <v>441</v>
      </c>
      <c r="AG678" s="1" t="s">
        <v>2882</v>
      </c>
      <c r="BB678" s="1" t="s">
        <v>266</v>
      </c>
      <c r="BC678" s="1" t="s">
        <v>2289</v>
      </c>
      <c r="BD678" s="1" t="s">
        <v>1461</v>
      </c>
      <c r="BE678" s="1" t="s">
        <v>3287</v>
      </c>
      <c r="BF678" s="1" t="s">
        <v>4354</v>
      </c>
    </row>
    <row r="679" spans="1:73" ht="13.5" customHeight="1">
      <c r="A679" s="3" t="str">
        <f>HYPERLINK("http://kyu.snu.ac.kr/sdhj/index.jsp?type=hj/GK14607_00IH_0001_0130.jpg","1783_성평곡면_130")</f>
        <v>1783_성평곡면_130</v>
      </c>
      <c r="B679" s="2">
        <v>1783</v>
      </c>
      <c r="C679" s="2" t="s">
        <v>4854</v>
      </c>
      <c r="D679" s="2" t="s">
        <v>4855</v>
      </c>
      <c r="E679" s="2">
        <v>678</v>
      </c>
      <c r="F679" s="1">
        <v>3</v>
      </c>
      <c r="G679" s="1" t="s">
        <v>1275</v>
      </c>
      <c r="H679" s="1" t="s">
        <v>2207</v>
      </c>
      <c r="I679" s="1">
        <v>4</v>
      </c>
      <c r="L679" s="1">
        <v>2</v>
      </c>
      <c r="M679" s="2" t="s">
        <v>4111</v>
      </c>
      <c r="N679" s="2" t="s">
        <v>4112</v>
      </c>
      <c r="T679" s="1" t="s">
        <v>4209</v>
      </c>
      <c r="Y679" s="1" t="s">
        <v>4111</v>
      </c>
      <c r="Z679" s="1" t="s">
        <v>4112</v>
      </c>
      <c r="AC679" s="1">
        <v>48</v>
      </c>
      <c r="AD679" s="1" t="s">
        <v>51</v>
      </c>
      <c r="AE679" s="1" t="s">
        <v>2849</v>
      </c>
      <c r="AJ679" s="1" t="s">
        <v>17</v>
      </c>
      <c r="AK679" s="1" t="s">
        <v>2920</v>
      </c>
      <c r="AL679" s="1" t="s">
        <v>274</v>
      </c>
      <c r="AM679" s="1" t="s">
        <v>4341</v>
      </c>
      <c r="AT679" s="1" t="s">
        <v>45</v>
      </c>
      <c r="AU679" s="1" t="s">
        <v>2316</v>
      </c>
      <c r="AV679" s="1" t="s">
        <v>1462</v>
      </c>
      <c r="AW679" s="1" t="s">
        <v>3104</v>
      </c>
      <c r="BI679" s="1" t="s">
        <v>1463</v>
      </c>
      <c r="BJ679" s="1" t="s">
        <v>3424</v>
      </c>
      <c r="BK679" s="1" t="s">
        <v>45</v>
      </c>
      <c r="BL679" s="1" t="s">
        <v>2316</v>
      </c>
      <c r="BM679" s="1" t="s">
        <v>1464</v>
      </c>
      <c r="BN679" s="1" t="s">
        <v>3426</v>
      </c>
      <c r="BO679" s="1" t="s">
        <v>45</v>
      </c>
      <c r="BP679" s="1" t="s">
        <v>2316</v>
      </c>
      <c r="BQ679" s="1" t="s">
        <v>1465</v>
      </c>
      <c r="BR679" s="1" t="s">
        <v>3887</v>
      </c>
      <c r="BS679" s="1" t="s">
        <v>107</v>
      </c>
      <c r="BT679" s="1" t="s">
        <v>2928</v>
      </c>
      <c r="BU679" s="1" t="s">
        <v>4030</v>
      </c>
    </row>
    <row r="680" spans="1:73" ht="13.5" customHeight="1">
      <c r="A680" s="3" t="str">
        <f>HYPERLINK("http://kyu.snu.ac.kr/sdhj/index.jsp?type=hj/GK14607_00IH_0001_0130.jpg","1783_성평곡면_130")</f>
        <v>1783_성평곡면_130</v>
      </c>
      <c r="B680" s="2">
        <v>1783</v>
      </c>
      <c r="C680" s="2" t="s">
        <v>4854</v>
      </c>
      <c r="D680" s="2" t="s">
        <v>4855</v>
      </c>
      <c r="E680" s="2">
        <v>679</v>
      </c>
      <c r="F680" s="1">
        <v>3</v>
      </c>
      <c r="G680" s="1" t="s">
        <v>1275</v>
      </c>
      <c r="H680" s="1" t="s">
        <v>2207</v>
      </c>
      <c r="I680" s="1">
        <v>4</v>
      </c>
      <c r="L680" s="1">
        <v>2</v>
      </c>
      <c r="M680" s="2" t="s">
        <v>4111</v>
      </c>
      <c r="N680" s="2" t="s">
        <v>4112</v>
      </c>
      <c r="S680" s="1" t="s">
        <v>49</v>
      </c>
      <c r="T680" s="1" t="s">
        <v>2251</v>
      </c>
      <c r="W680" s="1" t="s">
        <v>381</v>
      </c>
      <c r="X680" s="1" t="s">
        <v>2352</v>
      </c>
      <c r="Y680" s="1" t="s">
        <v>70</v>
      </c>
      <c r="Z680" s="1" t="s">
        <v>2399</v>
      </c>
      <c r="AC680" s="1">
        <v>49</v>
      </c>
      <c r="AD680" s="1" t="s">
        <v>291</v>
      </c>
      <c r="AE680" s="1" t="s">
        <v>2869</v>
      </c>
      <c r="AJ680" s="1" t="s">
        <v>120</v>
      </c>
      <c r="AK680" s="1" t="s">
        <v>2921</v>
      </c>
      <c r="AL680" s="1" t="s">
        <v>520</v>
      </c>
      <c r="AM680" s="1" t="s">
        <v>2949</v>
      </c>
      <c r="BI680" s="1" t="s">
        <v>4113</v>
      </c>
      <c r="BJ680" s="1" t="s">
        <v>4114</v>
      </c>
      <c r="BK680" s="1" t="s">
        <v>45</v>
      </c>
      <c r="BL680" s="1" t="s">
        <v>2316</v>
      </c>
      <c r="BM680" s="1" t="s">
        <v>1466</v>
      </c>
      <c r="BN680" s="1" t="s">
        <v>3673</v>
      </c>
      <c r="BO680" s="1" t="s">
        <v>45</v>
      </c>
      <c r="BP680" s="1" t="s">
        <v>2316</v>
      </c>
      <c r="BQ680" s="1" t="s">
        <v>1467</v>
      </c>
      <c r="BR680" s="1" t="s">
        <v>4394</v>
      </c>
      <c r="BS680" s="1" t="s">
        <v>48</v>
      </c>
      <c r="BT680" s="1" t="s">
        <v>4339</v>
      </c>
      <c r="BU680" s="1" t="s">
        <v>4115</v>
      </c>
    </row>
    <row r="681" spans="1:73" ht="13.5" customHeight="1">
      <c r="A681" s="3" t="str">
        <f>HYPERLINK("http://kyu.snu.ac.kr/sdhj/index.jsp?type=hj/GK14607_00IH_0001_0130.jpg","1783_성평곡면_130")</f>
        <v>1783_성평곡면_130</v>
      </c>
      <c r="B681" s="2">
        <v>1783</v>
      </c>
      <c r="C681" s="2" t="s">
        <v>4854</v>
      </c>
      <c r="D681" s="2" t="s">
        <v>4855</v>
      </c>
      <c r="E681" s="2">
        <v>680</v>
      </c>
      <c r="F681" s="1">
        <v>3</v>
      </c>
      <c r="G681" s="1" t="s">
        <v>1275</v>
      </c>
      <c r="H681" s="1" t="s">
        <v>2207</v>
      </c>
      <c r="I681" s="1">
        <v>4</v>
      </c>
      <c r="L681" s="1">
        <v>2</v>
      </c>
      <c r="M681" s="2" t="s">
        <v>4111</v>
      </c>
      <c r="N681" s="2" t="s">
        <v>4112</v>
      </c>
      <c r="S681" s="1" t="s">
        <v>57</v>
      </c>
      <c r="T681" s="1" t="s">
        <v>2250</v>
      </c>
      <c r="AF681" s="1" t="s">
        <v>589</v>
      </c>
      <c r="AG681" s="1" t="s">
        <v>2883</v>
      </c>
    </row>
    <row r="682" spans="1:73" ht="13.5" customHeight="1">
      <c r="A682" s="3" t="str">
        <f>HYPERLINK("http://kyu.snu.ac.kr/sdhj/index.jsp?type=hj/GK14607_00IH_0001_0130.jpg","1783_성평곡면_130")</f>
        <v>1783_성평곡면_130</v>
      </c>
      <c r="B682" s="2">
        <v>1783</v>
      </c>
      <c r="C682" s="2" t="s">
        <v>4854</v>
      </c>
      <c r="D682" s="2" t="s">
        <v>4855</v>
      </c>
      <c r="E682" s="2">
        <v>681</v>
      </c>
      <c r="F682" s="1">
        <v>3</v>
      </c>
      <c r="G682" s="1" t="s">
        <v>1275</v>
      </c>
      <c r="H682" s="1" t="s">
        <v>2207</v>
      </c>
      <c r="I682" s="1">
        <v>4</v>
      </c>
      <c r="L682" s="1">
        <v>2</v>
      </c>
      <c r="M682" s="2" t="s">
        <v>4111</v>
      </c>
      <c r="N682" s="2" t="s">
        <v>4112</v>
      </c>
      <c r="S682" s="1" t="s">
        <v>57</v>
      </c>
      <c r="T682" s="1" t="s">
        <v>2250</v>
      </c>
      <c r="AC682" s="1">
        <v>10</v>
      </c>
      <c r="AD682" s="1" t="s">
        <v>63</v>
      </c>
      <c r="AE682" s="1" t="s">
        <v>2813</v>
      </c>
    </row>
    <row r="683" spans="1:73" ht="13.5" customHeight="1">
      <c r="A683" s="3" t="str">
        <f>HYPERLINK("http://kyu.snu.ac.kr/sdhj/index.jsp?type=hj/GK14607_00IH_0001_0130.jpg","1783_성평곡면_130")</f>
        <v>1783_성평곡면_130</v>
      </c>
      <c r="B683" s="2">
        <v>1783</v>
      </c>
      <c r="C683" s="2" t="s">
        <v>4854</v>
      </c>
      <c r="D683" s="2" t="s">
        <v>4855</v>
      </c>
      <c r="E683" s="2">
        <v>682</v>
      </c>
      <c r="F683" s="1">
        <v>3</v>
      </c>
      <c r="G683" s="1" t="s">
        <v>1275</v>
      </c>
      <c r="H683" s="1" t="s">
        <v>2207</v>
      </c>
      <c r="I683" s="1">
        <v>4</v>
      </c>
      <c r="L683" s="1">
        <v>2</v>
      </c>
      <c r="M683" s="2" t="s">
        <v>4111</v>
      </c>
      <c r="N683" s="2" t="s">
        <v>4112</v>
      </c>
      <c r="S683" s="1" t="s">
        <v>59</v>
      </c>
      <c r="T683" s="1" t="s">
        <v>2253</v>
      </c>
      <c r="U683" s="1" t="s">
        <v>1468</v>
      </c>
      <c r="V683" s="1" t="s">
        <v>2319</v>
      </c>
      <c r="Y683" s="1" t="s">
        <v>1469</v>
      </c>
      <c r="Z683" s="1" t="s">
        <v>2574</v>
      </c>
      <c r="AC683" s="1">
        <v>8</v>
      </c>
      <c r="AD683" s="1" t="s">
        <v>219</v>
      </c>
      <c r="AE683" s="1" t="s">
        <v>2817</v>
      </c>
    </row>
    <row r="684" spans="1:73" ht="13.5" customHeight="1">
      <c r="A684" s="3" t="str">
        <f>HYPERLINK("http://kyu.snu.ac.kr/sdhj/index.jsp?type=hj/GK14607_00IH_0001_0130.jpg","1783_성평곡면_130")</f>
        <v>1783_성평곡면_130</v>
      </c>
      <c r="B684" s="2">
        <v>1783</v>
      </c>
      <c r="C684" s="2" t="s">
        <v>4854</v>
      </c>
      <c r="D684" s="2" t="s">
        <v>4855</v>
      </c>
      <c r="E684" s="2">
        <v>683</v>
      </c>
      <c r="F684" s="1">
        <v>3</v>
      </c>
      <c r="G684" s="1" t="s">
        <v>1275</v>
      </c>
      <c r="H684" s="1" t="s">
        <v>2207</v>
      </c>
      <c r="I684" s="1">
        <v>4</v>
      </c>
      <c r="L684" s="1">
        <v>3</v>
      </c>
      <c r="M684" s="2" t="s">
        <v>4554</v>
      </c>
      <c r="T684" s="1" t="s">
        <v>4209</v>
      </c>
      <c r="AC684" s="1">
        <v>60</v>
      </c>
      <c r="AD684" s="1" t="s">
        <v>238</v>
      </c>
      <c r="AE684" s="1" t="s">
        <v>2832</v>
      </c>
      <c r="AJ684" s="1" t="s">
        <v>17</v>
      </c>
      <c r="AK684" s="1" t="s">
        <v>2920</v>
      </c>
      <c r="AL684" s="1" t="s">
        <v>387</v>
      </c>
      <c r="AM684" s="1" t="s">
        <v>2922</v>
      </c>
      <c r="AT684" s="1" t="s">
        <v>45</v>
      </c>
      <c r="AU684" s="1" t="s">
        <v>2316</v>
      </c>
      <c r="AV684" s="1" t="s">
        <v>1430</v>
      </c>
      <c r="AW684" s="1" t="s">
        <v>3103</v>
      </c>
      <c r="BG684" s="1" t="s">
        <v>45</v>
      </c>
      <c r="BH684" s="1" t="s">
        <v>2316</v>
      </c>
      <c r="BI684" s="1" t="s">
        <v>1470</v>
      </c>
      <c r="BJ684" s="1" t="s">
        <v>3423</v>
      </c>
      <c r="BK684" s="1" t="s">
        <v>45</v>
      </c>
      <c r="BL684" s="1" t="s">
        <v>2316</v>
      </c>
      <c r="BM684" s="1" t="s">
        <v>1471</v>
      </c>
      <c r="BN684" s="1" t="s">
        <v>3672</v>
      </c>
      <c r="BO684" s="1" t="s">
        <v>1472</v>
      </c>
      <c r="BP684" s="1" t="s">
        <v>4226</v>
      </c>
      <c r="BQ684" s="1" t="s">
        <v>1473</v>
      </c>
      <c r="BR684" s="1" t="s">
        <v>4424</v>
      </c>
      <c r="BS684" s="1" t="s">
        <v>1474</v>
      </c>
      <c r="BT684" s="1" t="s">
        <v>4011</v>
      </c>
      <c r="BU684" s="1" t="s">
        <v>4038</v>
      </c>
    </row>
    <row r="685" spans="1:73" ht="13.5" customHeight="1">
      <c r="A685" s="3" t="str">
        <f>HYPERLINK("http://kyu.snu.ac.kr/sdhj/index.jsp?type=hj/GK14607_00IH_0001_0130.jpg","1783_성평곡면_130")</f>
        <v>1783_성평곡면_130</v>
      </c>
      <c r="B685" s="2">
        <v>1783</v>
      </c>
      <c r="C685" s="2" t="s">
        <v>4854</v>
      </c>
      <c r="D685" s="2" t="s">
        <v>4855</v>
      </c>
      <c r="E685" s="2">
        <v>684</v>
      </c>
      <c r="F685" s="1">
        <v>3</v>
      </c>
      <c r="G685" s="1" t="s">
        <v>1275</v>
      </c>
      <c r="H685" s="1" t="s">
        <v>2207</v>
      </c>
      <c r="I685" s="1">
        <v>4</v>
      </c>
      <c r="L685" s="1">
        <v>3</v>
      </c>
      <c r="M685" s="2" t="s">
        <v>4554</v>
      </c>
      <c r="S685" s="1" t="s">
        <v>49</v>
      </c>
      <c r="T685" s="1" t="s">
        <v>2251</v>
      </c>
      <c r="AC685" s="1" t="s">
        <v>4528</v>
      </c>
      <c r="AD685" s="1" t="s">
        <v>238</v>
      </c>
      <c r="AE685" s="1" t="s">
        <v>2832</v>
      </c>
      <c r="AJ685" s="1" t="s">
        <v>17</v>
      </c>
      <c r="AK685" s="1" t="s">
        <v>2920</v>
      </c>
      <c r="AL685" s="1" t="s">
        <v>52</v>
      </c>
      <c r="AM685" s="1" t="s">
        <v>2899</v>
      </c>
      <c r="AT685" s="1" t="s">
        <v>1423</v>
      </c>
      <c r="AU685" s="1" t="s">
        <v>4213</v>
      </c>
      <c r="AV685" s="1" t="s">
        <v>538</v>
      </c>
      <c r="AW685" s="1" t="s">
        <v>3102</v>
      </c>
      <c r="BG685" s="1" t="s">
        <v>318</v>
      </c>
      <c r="BH685" s="1" t="s">
        <v>2333</v>
      </c>
      <c r="BI685" s="1" t="s">
        <v>1475</v>
      </c>
      <c r="BJ685" s="1" t="s">
        <v>3422</v>
      </c>
      <c r="BK685" s="1" t="s">
        <v>45</v>
      </c>
      <c r="BL685" s="1" t="s">
        <v>2316</v>
      </c>
      <c r="BM685" s="1" t="s">
        <v>1476</v>
      </c>
      <c r="BN685" s="1" t="s">
        <v>3671</v>
      </c>
      <c r="BO685" s="1" t="s">
        <v>45</v>
      </c>
      <c r="BP685" s="1" t="s">
        <v>2316</v>
      </c>
      <c r="BQ685" s="1" t="s">
        <v>1477</v>
      </c>
      <c r="BR685" s="1" t="s">
        <v>3886</v>
      </c>
      <c r="BS685" s="1" t="s">
        <v>1160</v>
      </c>
      <c r="BT685" s="1" t="s">
        <v>4005</v>
      </c>
      <c r="BU685" s="1" t="s">
        <v>4116</v>
      </c>
    </row>
    <row r="686" spans="1:73" ht="13.5" customHeight="1">
      <c r="A686" s="3" t="str">
        <f>HYPERLINK("http://kyu.snu.ac.kr/sdhj/index.jsp?type=hj/GK14607_00IH_0001_0130.jpg","1783_성평곡면_130")</f>
        <v>1783_성평곡면_130</v>
      </c>
      <c r="B686" s="2">
        <v>1783</v>
      </c>
      <c r="C686" s="2" t="s">
        <v>4854</v>
      </c>
      <c r="D686" s="2" t="s">
        <v>4855</v>
      </c>
      <c r="E686" s="2">
        <v>685</v>
      </c>
      <c r="F686" s="1">
        <v>3</v>
      </c>
      <c r="G686" s="1" t="s">
        <v>1275</v>
      </c>
      <c r="H686" s="1" t="s">
        <v>2207</v>
      </c>
      <c r="I686" s="1">
        <v>4</v>
      </c>
      <c r="L686" s="1">
        <v>3</v>
      </c>
      <c r="M686" s="2" t="s">
        <v>4554</v>
      </c>
      <c r="T686" s="1" t="s">
        <v>4210</v>
      </c>
      <c r="U686" s="1" t="s">
        <v>250</v>
      </c>
      <c r="V686" s="1" t="s">
        <v>2285</v>
      </c>
      <c r="Y686" s="1" t="s">
        <v>4117</v>
      </c>
      <c r="Z686" s="1" t="s">
        <v>2573</v>
      </c>
      <c r="AF686" s="1" t="s">
        <v>325</v>
      </c>
      <c r="AG686" s="1" t="s">
        <v>2879</v>
      </c>
      <c r="BU686" s="1" t="s">
        <v>4118</v>
      </c>
    </row>
    <row r="687" spans="1:73" ht="13.5" customHeight="1">
      <c r="A687" s="3" t="str">
        <f>HYPERLINK("http://kyu.snu.ac.kr/sdhj/index.jsp?type=hj/GK14607_00IH_0001_0130.jpg","1783_성평곡면_130")</f>
        <v>1783_성평곡면_130</v>
      </c>
      <c r="B687" s="2">
        <v>1783</v>
      </c>
      <c r="C687" s="2" t="s">
        <v>4854</v>
      </c>
      <c r="D687" s="2" t="s">
        <v>4855</v>
      </c>
      <c r="E687" s="2">
        <v>686</v>
      </c>
      <c r="F687" s="1">
        <v>3</v>
      </c>
      <c r="G687" s="1" t="s">
        <v>1275</v>
      </c>
      <c r="H687" s="1" t="s">
        <v>2207</v>
      </c>
      <c r="I687" s="1">
        <v>4</v>
      </c>
      <c r="L687" s="1">
        <v>4</v>
      </c>
      <c r="M687" s="2" t="s">
        <v>4725</v>
      </c>
      <c r="N687" s="2" t="s">
        <v>4726</v>
      </c>
      <c r="T687" s="1" t="s">
        <v>4209</v>
      </c>
      <c r="U687" s="1" t="s">
        <v>4119</v>
      </c>
      <c r="V687" s="1" t="s">
        <v>4120</v>
      </c>
      <c r="W687" s="1" t="s">
        <v>50</v>
      </c>
      <c r="X687" s="1" t="s">
        <v>2356</v>
      </c>
      <c r="Y687" s="1" t="s">
        <v>1478</v>
      </c>
      <c r="Z687" s="1" t="s">
        <v>2572</v>
      </c>
      <c r="AC687" s="1">
        <v>82</v>
      </c>
      <c r="AD687" s="1" t="s">
        <v>297</v>
      </c>
      <c r="AE687" s="1" t="s">
        <v>2847</v>
      </c>
      <c r="AJ687" s="1" t="s">
        <v>17</v>
      </c>
      <c r="AK687" s="1" t="s">
        <v>2920</v>
      </c>
      <c r="AL687" s="1" t="s">
        <v>52</v>
      </c>
      <c r="AM687" s="1" t="s">
        <v>2899</v>
      </c>
      <c r="AT687" s="1" t="s">
        <v>493</v>
      </c>
      <c r="AU687" s="1" t="s">
        <v>4218</v>
      </c>
      <c r="AV687" s="1" t="s">
        <v>1479</v>
      </c>
      <c r="AW687" s="1" t="s">
        <v>3101</v>
      </c>
      <c r="BG687" s="1" t="s">
        <v>45</v>
      </c>
      <c r="BH687" s="1" t="s">
        <v>2316</v>
      </c>
      <c r="BI687" s="1" t="s">
        <v>1480</v>
      </c>
      <c r="BJ687" s="1" t="s">
        <v>3421</v>
      </c>
      <c r="BK687" s="1" t="s">
        <v>45</v>
      </c>
      <c r="BL687" s="1" t="s">
        <v>2316</v>
      </c>
      <c r="BM687" s="1" t="s">
        <v>278</v>
      </c>
      <c r="BN687" s="1" t="s">
        <v>3611</v>
      </c>
      <c r="BO687" s="1" t="s">
        <v>45</v>
      </c>
      <c r="BP687" s="1" t="s">
        <v>2316</v>
      </c>
      <c r="BQ687" s="1" t="s">
        <v>1481</v>
      </c>
      <c r="BR687" s="1" t="s">
        <v>4504</v>
      </c>
      <c r="BS687" s="1" t="s">
        <v>107</v>
      </c>
      <c r="BT687" s="1" t="s">
        <v>2928</v>
      </c>
    </row>
    <row r="688" spans="1:73" ht="13.5" customHeight="1">
      <c r="A688" s="3" t="str">
        <f>HYPERLINK("http://kyu.snu.ac.kr/sdhj/index.jsp?type=hj/GK14607_00IH_0001_0130.jpg","1783_성평곡면_130")</f>
        <v>1783_성평곡면_130</v>
      </c>
      <c r="B688" s="2">
        <v>1783</v>
      </c>
      <c r="C688" s="2" t="s">
        <v>4854</v>
      </c>
      <c r="D688" s="2" t="s">
        <v>4855</v>
      </c>
      <c r="E688" s="2">
        <v>687</v>
      </c>
      <c r="F688" s="1">
        <v>3</v>
      </c>
      <c r="G688" s="1" t="s">
        <v>1275</v>
      </c>
      <c r="H688" s="1" t="s">
        <v>2207</v>
      </c>
      <c r="I688" s="1">
        <v>4</v>
      </c>
      <c r="L688" s="1">
        <v>4</v>
      </c>
      <c r="M688" s="2" t="s">
        <v>4725</v>
      </c>
      <c r="N688" s="2" t="s">
        <v>4726</v>
      </c>
      <c r="S688" s="1" t="s">
        <v>59</v>
      </c>
      <c r="T688" s="1" t="s">
        <v>2253</v>
      </c>
      <c r="U688" s="1" t="s">
        <v>154</v>
      </c>
      <c r="V688" s="1" t="s">
        <v>2317</v>
      </c>
      <c r="BU688" s="1" t="s">
        <v>4121</v>
      </c>
    </row>
    <row r="689" spans="1:73" ht="13.5" customHeight="1">
      <c r="A689" s="3" t="str">
        <f>HYPERLINK("http://kyu.snu.ac.kr/sdhj/index.jsp?type=hj/GK14607_00IH_0001_0130.jpg","1783_성평곡면_130")</f>
        <v>1783_성평곡면_130</v>
      </c>
      <c r="B689" s="2">
        <v>1783</v>
      </c>
      <c r="C689" s="2" t="s">
        <v>4854</v>
      </c>
      <c r="D689" s="2" t="s">
        <v>4855</v>
      </c>
      <c r="E689" s="2">
        <v>688</v>
      </c>
      <c r="F689" s="1">
        <v>3</v>
      </c>
      <c r="G689" s="1" t="s">
        <v>1275</v>
      </c>
      <c r="H689" s="1" t="s">
        <v>2207</v>
      </c>
      <c r="I689" s="1">
        <v>4</v>
      </c>
      <c r="L689" s="1">
        <v>4</v>
      </c>
      <c r="M689" s="2" t="s">
        <v>4725</v>
      </c>
      <c r="N689" s="2" t="s">
        <v>4726</v>
      </c>
      <c r="T689" s="1" t="s">
        <v>4210</v>
      </c>
      <c r="AC689" s="1" t="s">
        <v>4530</v>
      </c>
      <c r="AD689" s="1" t="s">
        <v>514</v>
      </c>
      <c r="AE689" s="1" t="s">
        <v>2829</v>
      </c>
      <c r="BU689" s="1" t="s">
        <v>4038</v>
      </c>
    </row>
    <row r="690" spans="1:73" ht="13.5" customHeight="1">
      <c r="A690" s="3" t="str">
        <f>HYPERLINK("http://kyu.snu.ac.kr/sdhj/index.jsp?type=hj/GK14607_00IH_0001_0130.jpg","1783_성평곡면_130")</f>
        <v>1783_성평곡면_130</v>
      </c>
      <c r="B690" s="2">
        <v>1783</v>
      </c>
      <c r="C690" s="2" t="s">
        <v>4854</v>
      </c>
      <c r="D690" s="2" t="s">
        <v>4855</v>
      </c>
      <c r="E690" s="2">
        <v>689</v>
      </c>
      <c r="F690" s="1">
        <v>3</v>
      </c>
      <c r="G690" s="1" t="s">
        <v>1275</v>
      </c>
      <c r="H690" s="1" t="s">
        <v>2207</v>
      </c>
      <c r="I690" s="1">
        <v>4</v>
      </c>
      <c r="L690" s="1">
        <v>4</v>
      </c>
      <c r="M690" s="2" t="s">
        <v>4725</v>
      </c>
      <c r="N690" s="2" t="s">
        <v>4726</v>
      </c>
      <c r="S690" s="1" t="s">
        <v>86</v>
      </c>
      <c r="T690" s="1" t="s">
        <v>1400</v>
      </c>
      <c r="W690" s="1" t="s">
        <v>87</v>
      </c>
      <c r="X690" s="1" t="s">
        <v>4231</v>
      </c>
      <c r="Y690" s="1" t="s">
        <v>10</v>
      </c>
      <c r="Z690" s="1" t="s">
        <v>2386</v>
      </c>
      <c r="AC690" s="1">
        <v>36</v>
      </c>
      <c r="AD690" s="1" t="s">
        <v>112</v>
      </c>
      <c r="AE690" s="1" t="s">
        <v>2830</v>
      </c>
    </row>
    <row r="691" spans="1:73" ht="13.5" customHeight="1">
      <c r="A691" s="3" t="str">
        <f>HYPERLINK("http://kyu.snu.ac.kr/sdhj/index.jsp?type=hj/GK14607_00IH_0001_0130.jpg","1783_성평곡면_130")</f>
        <v>1783_성평곡면_130</v>
      </c>
      <c r="B691" s="2">
        <v>1783</v>
      </c>
      <c r="C691" s="2" t="s">
        <v>4854</v>
      </c>
      <c r="D691" s="2" t="s">
        <v>4855</v>
      </c>
      <c r="E691" s="2">
        <v>690</v>
      </c>
      <c r="F691" s="1">
        <v>3</v>
      </c>
      <c r="G691" s="1" t="s">
        <v>1275</v>
      </c>
      <c r="H691" s="1" t="s">
        <v>2207</v>
      </c>
      <c r="I691" s="1">
        <v>4</v>
      </c>
      <c r="L691" s="1">
        <v>4</v>
      </c>
      <c r="M691" s="2" t="s">
        <v>4725</v>
      </c>
      <c r="N691" s="2" t="s">
        <v>4726</v>
      </c>
      <c r="S691" s="1" t="s">
        <v>804</v>
      </c>
      <c r="T691" s="1" t="s">
        <v>2268</v>
      </c>
      <c r="W691" s="1" t="s">
        <v>249</v>
      </c>
      <c r="X691" s="1" t="s">
        <v>4236</v>
      </c>
      <c r="Y691" s="1" t="s">
        <v>172</v>
      </c>
      <c r="Z691" s="1" t="s">
        <v>2387</v>
      </c>
      <c r="AC691" s="1">
        <v>77</v>
      </c>
      <c r="AD691" s="1" t="s">
        <v>101</v>
      </c>
      <c r="AE691" s="1" t="s">
        <v>2834</v>
      </c>
    </row>
    <row r="692" spans="1:73" ht="13.5" customHeight="1">
      <c r="A692" s="3" t="str">
        <f>HYPERLINK("http://kyu.snu.ac.kr/sdhj/index.jsp?type=hj/GK14607_00IH_0001_0130.jpg","1783_성평곡면_130")</f>
        <v>1783_성평곡면_130</v>
      </c>
      <c r="B692" s="2">
        <v>1783</v>
      </c>
      <c r="C692" s="2" t="s">
        <v>4854</v>
      </c>
      <c r="D692" s="2" t="s">
        <v>4855</v>
      </c>
      <c r="E692" s="2">
        <v>691</v>
      </c>
      <c r="F692" s="1">
        <v>3</v>
      </c>
      <c r="G692" s="1" t="s">
        <v>1275</v>
      </c>
      <c r="H692" s="1" t="s">
        <v>2207</v>
      </c>
      <c r="I692" s="1">
        <v>4</v>
      </c>
      <c r="L692" s="1">
        <v>4</v>
      </c>
      <c r="M692" s="2" t="s">
        <v>4725</v>
      </c>
      <c r="N692" s="2" t="s">
        <v>4726</v>
      </c>
      <c r="S692" s="1" t="s">
        <v>89</v>
      </c>
      <c r="T692" s="1" t="s">
        <v>2265</v>
      </c>
      <c r="AC692" s="1">
        <v>7</v>
      </c>
      <c r="AD692" s="1" t="s">
        <v>337</v>
      </c>
      <c r="AE692" s="1" t="s">
        <v>2844</v>
      </c>
    </row>
    <row r="693" spans="1:73" ht="13.5" customHeight="1">
      <c r="A693" s="3" t="str">
        <f>HYPERLINK("http://kyu.snu.ac.kr/sdhj/index.jsp?type=hj/GK14607_00IH_0001_0130.jpg","1783_성평곡면_130")</f>
        <v>1783_성평곡면_130</v>
      </c>
      <c r="B693" s="2">
        <v>1783</v>
      </c>
      <c r="C693" s="2" t="s">
        <v>4854</v>
      </c>
      <c r="D693" s="2" t="s">
        <v>4855</v>
      </c>
      <c r="E693" s="2">
        <v>692</v>
      </c>
      <c r="F693" s="1">
        <v>3</v>
      </c>
      <c r="G693" s="1" t="s">
        <v>1275</v>
      </c>
      <c r="H693" s="1" t="s">
        <v>2207</v>
      </c>
      <c r="I693" s="1">
        <v>4</v>
      </c>
      <c r="L693" s="1">
        <v>4</v>
      </c>
      <c r="M693" s="2" t="s">
        <v>4725</v>
      </c>
      <c r="N693" s="2" t="s">
        <v>4726</v>
      </c>
      <c r="T693" s="1" t="s">
        <v>4210</v>
      </c>
      <c r="U693" s="1" t="s">
        <v>371</v>
      </c>
      <c r="V693" s="1" t="s">
        <v>2287</v>
      </c>
      <c r="Y693" s="1" t="s">
        <v>1482</v>
      </c>
      <c r="Z693" s="1" t="s">
        <v>2571</v>
      </c>
      <c r="AC693" s="1">
        <v>71</v>
      </c>
      <c r="AD693" s="1" t="s">
        <v>130</v>
      </c>
      <c r="AE693" s="1" t="s">
        <v>2823</v>
      </c>
    </row>
    <row r="694" spans="1:73" ht="13.5" customHeight="1">
      <c r="A694" s="3" t="str">
        <f>HYPERLINK("http://kyu.snu.ac.kr/sdhj/index.jsp?type=hj/GK14607_00IH_0001_0130.jpg","1783_성평곡면_130")</f>
        <v>1783_성평곡면_130</v>
      </c>
      <c r="B694" s="2">
        <v>1783</v>
      </c>
      <c r="C694" s="2" t="s">
        <v>4854</v>
      </c>
      <c r="D694" s="2" t="s">
        <v>4855</v>
      </c>
      <c r="E694" s="2">
        <v>693</v>
      </c>
      <c r="F694" s="1">
        <v>3</v>
      </c>
      <c r="G694" s="1" t="s">
        <v>1275</v>
      </c>
      <c r="H694" s="1" t="s">
        <v>2207</v>
      </c>
      <c r="I694" s="1">
        <v>4</v>
      </c>
      <c r="L694" s="1">
        <v>4</v>
      </c>
      <c r="M694" s="2" t="s">
        <v>4725</v>
      </c>
      <c r="N694" s="2" t="s">
        <v>4726</v>
      </c>
      <c r="T694" s="1" t="s">
        <v>4210</v>
      </c>
      <c r="U694" s="1" t="s">
        <v>250</v>
      </c>
      <c r="V694" s="1" t="s">
        <v>2285</v>
      </c>
      <c r="Y694" s="1" t="s">
        <v>4122</v>
      </c>
      <c r="Z694" s="1" t="s">
        <v>2570</v>
      </c>
      <c r="AC694" s="1" t="s">
        <v>142</v>
      </c>
      <c r="AD694" s="1" t="s">
        <v>4123</v>
      </c>
      <c r="AE694" s="1" t="s">
        <v>4124</v>
      </c>
      <c r="BC694" s="1" t="s">
        <v>4847</v>
      </c>
      <c r="BE694" s="1" t="s">
        <v>4848</v>
      </c>
      <c r="BF694" s="1" t="s">
        <v>4355</v>
      </c>
    </row>
    <row r="695" spans="1:73" ht="13.5" customHeight="1">
      <c r="A695" s="3" t="str">
        <f>HYPERLINK("http://kyu.snu.ac.kr/sdhj/index.jsp?type=hj/GK14607_00IH_0001_0130.jpg","1783_성평곡면_130")</f>
        <v>1783_성평곡면_130</v>
      </c>
      <c r="B695" s="2">
        <v>1783</v>
      </c>
      <c r="C695" s="2" t="s">
        <v>4854</v>
      </c>
      <c r="D695" s="2" t="s">
        <v>4855</v>
      </c>
      <c r="E695" s="2">
        <v>694</v>
      </c>
      <c r="F695" s="1">
        <v>3</v>
      </c>
      <c r="G695" s="1" t="s">
        <v>1275</v>
      </c>
      <c r="H695" s="1" t="s">
        <v>2207</v>
      </c>
      <c r="I695" s="1">
        <v>4</v>
      </c>
      <c r="L695" s="1">
        <v>4</v>
      </c>
      <c r="M695" s="2" t="s">
        <v>4725</v>
      </c>
      <c r="N695" s="2" t="s">
        <v>4726</v>
      </c>
      <c r="T695" s="1" t="s">
        <v>4210</v>
      </c>
      <c r="U695" s="1" t="s">
        <v>250</v>
      </c>
      <c r="V695" s="1" t="s">
        <v>2285</v>
      </c>
      <c r="Y695" s="1" t="s">
        <v>1152</v>
      </c>
      <c r="Z695" s="1" t="s">
        <v>2569</v>
      </c>
      <c r="AC695" s="1">
        <v>30</v>
      </c>
      <c r="AD695" s="1" t="s">
        <v>156</v>
      </c>
      <c r="AE695" s="1" t="s">
        <v>2868</v>
      </c>
      <c r="AF695" s="1" t="s">
        <v>268</v>
      </c>
      <c r="AG695" s="1" t="s">
        <v>2878</v>
      </c>
      <c r="AH695" s="1" t="s">
        <v>1483</v>
      </c>
      <c r="AI695" s="1" t="s">
        <v>2909</v>
      </c>
      <c r="BC695" s="1" t="s">
        <v>4847</v>
      </c>
      <c r="BE695" s="1" t="s">
        <v>4848</v>
      </c>
      <c r="BF695" s="1" t="s">
        <v>4354</v>
      </c>
    </row>
    <row r="696" spans="1:73" ht="13.5" customHeight="1">
      <c r="A696" s="3" t="str">
        <f>HYPERLINK("http://kyu.snu.ac.kr/sdhj/index.jsp?type=hj/GK14607_00IH_0001_0130.jpg","1783_성평곡면_130")</f>
        <v>1783_성평곡면_130</v>
      </c>
      <c r="B696" s="2">
        <v>1783</v>
      </c>
      <c r="C696" s="2" t="s">
        <v>4854</v>
      </c>
      <c r="D696" s="2" t="s">
        <v>4855</v>
      </c>
      <c r="E696" s="2">
        <v>695</v>
      </c>
      <c r="F696" s="1">
        <v>3</v>
      </c>
      <c r="G696" s="1" t="s">
        <v>1275</v>
      </c>
      <c r="H696" s="1" t="s">
        <v>2207</v>
      </c>
      <c r="I696" s="1">
        <v>4</v>
      </c>
      <c r="L696" s="1">
        <v>5</v>
      </c>
      <c r="M696" s="2" t="s">
        <v>4727</v>
      </c>
      <c r="N696" s="2" t="s">
        <v>4728</v>
      </c>
      <c r="T696" s="1" t="s">
        <v>4209</v>
      </c>
      <c r="U696" s="1" t="s">
        <v>4060</v>
      </c>
      <c r="V696" s="1" t="s">
        <v>4061</v>
      </c>
      <c r="W696" s="1" t="s">
        <v>50</v>
      </c>
      <c r="X696" s="1" t="s">
        <v>2356</v>
      </c>
      <c r="Y696" s="1" t="s">
        <v>1484</v>
      </c>
      <c r="Z696" s="1" t="s">
        <v>2568</v>
      </c>
      <c r="AC696" s="1">
        <v>56</v>
      </c>
      <c r="AD696" s="1" t="s">
        <v>112</v>
      </c>
      <c r="AE696" s="1" t="s">
        <v>2830</v>
      </c>
      <c r="AJ696" s="1" t="s">
        <v>17</v>
      </c>
      <c r="AK696" s="1" t="s">
        <v>2920</v>
      </c>
      <c r="AL696" s="1" t="s">
        <v>52</v>
      </c>
      <c r="AM696" s="1" t="s">
        <v>2899</v>
      </c>
      <c r="AT696" s="1" t="s">
        <v>1485</v>
      </c>
      <c r="AU696" s="1" t="s">
        <v>2983</v>
      </c>
      <c r="AV696" s="1" t="s">
        <v>1478</v>
      </c>
      <c r="AW696" s="1" t="s">
        <v>2572</v>
      </c>
      <c r="BG696" s="1" t="s">
        <v>493</v>
      </c>
      <c r="BH696" s="1" t="s">
        <v>4218</v>
      </c>
      <c r="BI696" s="1" t="s">
        <v>1479</v>
      </c>
      <c r="BJ696" s="1" t="s">
        <v>3101</v>
      </c>
      <c r="BK696" s="1" t="s">
        <v>45</v>
      </c>
      <c r="BL696" s="1" t="s">
        <v>2316</v>
      </c>
      <c r="BM696" s="1" t="s">
        <v>1480</v>
      </c>
      <c r="BN696" s="1" t="s">
        <v>3421</v>
      </c>
      <c r="BQ696" s="1" t="s">
        <v>1486</v>
      </c>
      <c r="BR696" s="1" t="s">
        <v>4403</v>
      </c>
      <c r="BS696" s="1" t="s">
        <v>48</v>
      </c>
      <c r="BT696" s="1" t="s">
        <v>4339</v>
      </c>
    </row>
    <row r="697" spans="1:73" ht="13.5" customHeight="1">
      <c r="A697" s="3" t="str">
        <f>HYPERLINK("http://kyu.snu.ac.kr/sdhj/index.jsp?type=hj/GK14607_00IH_0001_0130.jpg","1783_성평곡면_130")</f>
        <v>1783_성평곡면_130</v>
      </c>
      <c r="B697" s="2">
        <v>1783</v>
      </c>
      <c r="C697" s="2" t="s">
        <v>4854</v>
      </c>
      <c r="D697" s="2" t="s">
        <v>4855</v>
      </c>
      <c r="E697" s="2">
        <v>696</v>
      </c>
      <c r="F697" s="1">
        <v>3</v>
      </c>
      <c r="G697" s="1" t="s">
        <v>1275</v>
      </c>
      <c r="H697" s="1" t="s">
        <v>2207</v>
      </c>
      <c r="I697" s="1">
        <v>4</v>
      </c>
      <c r="L697" s="1">
        <v>5</v>
      </c>
      <c r="M697" s="2" t="s">
        <v>4727</v>
      </c>
      <c r="N697" s="2" t="s">
        <v>4728</v>
      </c>
      <c r="S697" s="1" t="s">
        <v>49</v>
      </c>
      <c r="T697" s="1" t="s">
        <v>2251</v>
      </c>
      <c r="W697" s="1" t="s">
        <v>157</v>
      </c>
      <c r="X697" s="1" t="s">
        <v>2361</v>
      </c>
      <c r="Y697" s="1" t="s">
        <v>10</v>
      </c>
      <c r="Z697" s="1" t="s">
        <v>2386</v>
      </c>
      <c r="AC697" s="1">
        <v>56</v>
      </c>
      <c r="AD697" s="1" t="s">
        <v>112</v>
      </c>
      <c r="AE697" s="1" t="s">
        <v>2830</v>
      </c>
      <c r="AJ697" s="1" t="s">
        <v>17</v>
      </c>
      <c r="AK697" s="1" t="s">
        <v>2920</v>
      </c>
      <c r="AL697" s="1" t="s">
        <v>451</v>
      </c>
      <c r="AM697" s="1" t="s">
        <v>2911</v>
      </c>
      <c r="AT697" s="1" t="s">
        <v>42</v>
      </c>
      <c r="AU697" s="1" t="s">
        <v>2282</v>
      </c>
      <c r="AV697" s="1" t="s">
        <v>917</v>
      </c>
      <c r="AW697" s="1" t="s">
        <v>3100</v>
      </c>
      <c r="BG697" s="1" t="s">
        <v>42</v>
      </c>
      <c r="BH697" s="1" t="s">
        <v>2282</v>
      </c>
      <c r="BI697" s="1" t="s">
        <v>1487</v>
      </c>
      <c r="BJ697" s="1" t="s">
        <v>3420</v>
      </c>
      <c r="BK697" s="1" t="s">
        <v>168</v>
      </c>
      <c r="BL697" s="1" t="s">
        <v>2980</v>
      </c>
      <c r="BM697" s="1" t="s">
        <v>919</v>
      </c>
      <c r="BN697" s="1" t="s">
        <v>3670</v>
      </c>
      <c r="BQ697" s="1" t="s">
        <v>1488</v>
      </c>
      <c r="BR697" s="1" t="s">
        <v>4397</v>
      </c>
      <c r="BS697" s="1" t="s">
        <v>107</v>
      </c>
      <c r="BT697" s="1" t="s">
        <v>2928</v>
      </c>
    </row>
    <row r="698" spans="1:73" ht="13.5" customHeight="1">
      <c r="A698" s="3" t="str">
        <f>HYPERLINK("http://kyu.snu.ac.kr/sdhj/index.jsp?type=hj/GK14607_00IH_0001_0130.jpg","1783_성평곡면_130")</f>
        <v>1783_성평곡면_130</v>
      </c>
      <c r="B698" s="2">
        <v>1783</v>
      </c>
      <c r="C698" s="2" t="s">
        <v>4854</v>
      </c>
      <c r="D698" s="2" t="s">
        <v>4855</v>
      </c>
      <c r="E698" s="2">
        <v>697</v>
      </c>
      <c r="F698" s="1">
        <v>3</v>
      </c>
      <c r="G698" s="1" t="s">
        <v>1275</v>
      </c>
      <c r="H698" s="1" t="s">
        <v>2207</v>
      </c>
      <c r="I698" s="1">
        <v>4</v>
      </c>
      <c r="L698" s="1">
        <v>5</v>
      </c>
      <c r="M698" s="2" t="s">
        <v>4727</v>
      </c>
      <c r="N698" s="2" t="s">
        <v>4728</v>
      </c>
      <c r="S698" s="1" t="s">
        <v>57</v>
      </c>
      <c r="T698" s="1" t="s">
        <v>2250</v>
      </c>
      <c r="AC698" s="1">
        <v>13</v>
      </c>
      <c r="AD698" s="1" t="s">
        <v>202</v>
      </c>
      <c r="AE698" s="1" t="s">
        <v>2828</v>
      </c>
    </row>
    <row r="699" spans="1:73" ht="13.5" customHeight="1">
      <c r="A699" s="3" t="str">
        <f>HYPERLINK("http://kyu.snu.ac.kr/sdhj/index.jsp?type=hj/GK14607_00IH_0001_0130.jpg","1783_성평곡면_130")</f>
        <v>1783_성평곡면_130</v>
      </c>
      <c r="B699" s="2">
        <v>1783</v>
      </c>
      <c r="C699" s="2" t="s">
        <v>4854</v>
      </c>
      <c r="D699" s="2" t="s">
        <v>4855</v>
      </c>
      <c r="E699" s="2">
        <v>698</v>
      </c>
      <c r="F699" s="1">
        <v>3</v>
      </c>
      <c r="G699" s="1" t="s">
        <v>1275</v>
      </c>
      <c r="H699" s="1" t="s">
        <v>2207</v>
      </c>
      <c r="I699" s="1">
        <v>4</v>
      </c>
      <c r="L699" s="1">
        <v>5</v>
      </c>
      <c r="M699" s="2" t="s">
        <v>4727</v>
      </c>
      <c r="N699" s="2" t="s">
        <v>4728</v>
      </c>
      <c r="S699" s="1" t="s">
        <v>57</v>
      </c>
      <c r="T699" s="1" t="s">
        <v>2250</v>
      </c>
      <c r="Y699" s="1" t="s">
        <v>172</v>
      </c>
      <c r="Z699" s="1" t="s">
        <v>2387</v>
      </c>
      <c r="AC699" s="1">
        <v>10</v>
      </c>
      <c r="AD699" s="1" t="s">
        <v>63</v>
      </c>
      <c r="AE699" s="1" t="s">
        <v>2813</v>
      </c>
    </row>
    <row r="700" spans="1:73" ht="13.5" customHeight="1">
      <c r="A700" s="3" t="str">
        <f>HYPERLINK("http://kyu.snu.ac.kr/sdhj/index.jsp?type=hj/GK14607_00IH_0001_0130.jpg","1783_성평곡면_130")</f>
        <v>1783_성평곡면_130</v>
      </c>
      <c r="B700" s="2">
        <v>1783</v>
      </c>
      <c r="C700" s="2" t="s">
        <v>4854</v>
      </c>
      <c r="D700" s="2" t="s">
        <v>4855</v>
      </c>
      <c r="E700" s="2">
        <v>699</v>
      </c>
      <c r="F700" s="1">
        <v>3</v>
      </c>
      <c r="G700" s="1" t="s">
        <v>1275</v>
      </c>
      <c r="H700" s="1" t="s">
        <v>2207</v>
      </c>
      <c r="I700" s="1">
        <v>5</v>
      </c>
      <c r="J700" s="1" t="s">
        <v>1489</v>
      </c>
      <c r="K700" s="1" t="s">
        <v>2218</v>
      </c>
      <c r="L700" s="1">
        <v>1</v>
      </c>
      <c r="M700" s="2" t="s">
        <v>4659</v>
      </c>
      <c r="N700" s="2" t="s">
        <v>4403</v>
      </c>
      <c r="Q700" s="1" t="s">
        <v>1490</v>
      </c>
      <c r="R700" s="1" t="s">
        <v>2244</v>
      </c>
      <c r="T700" s="1" t="s">
        <v>4209</v>
      </c>
      <c r="W700" s="1" t="s">
        <v>87</v>
      </c>
      <c r="X700" s="1" t="s">
        <v>4231</v>
      </c>
      <c r="Y700" s="1" t="s">
        <v>10</v>
      </c>
      <c r="Z700" s="1" t="s">
        <v>2386</v>
      </c>
      <c r="AC700" s="1">
        <v>67</v>
      </c>
      <c r="AD700" s="1" t="s">
        <v>337</v>
      </c>
      <c r="AE700" s="1" t="s">
        <v>2844</v>
      </c>
      <c r="AJ700" s="1" t="s">
        <v>17</v>
      </c>
      <c r="AK700" s="1" t="s">
        <v>2920</v>
      </c>
      <c r="AL700" s="1" t="s">
        <v>48</v>
      </c>
      <c r="AM700" s="1" t="s">
        <v>4339</v>
      </c>
      <c r="AT700" s="1" t="s">
        <v>42</v>
      </c>
      <c r="AU700" s="1" t="s">
        <v>2282</v>
      </c>
      <c r="AV700" s="1" t="s">
        <v>921</v>
      </c>
      <c r="AW700" s="1" t="s">
        <v>3099</v>
      </c>
      <c r="BG700" s="1" t="s">
        <v>42</v>
      </c>
      <c r="BH700" s="1" t="s">
        <v>2282</v>
      </c>
      <c r="BI700" s="1" t="s">
        <v>1491</v>
      </c>
      <c r="BJ700" s="1" t="s">
        <v>3419</v>
      </c>
      <c r="BK700" s="1" t="s">
        <v>168</v>
      </c>
      <c r="BL700" s="1" t="s">
        <v>2980</v>
      </c>
      <c r="BM700" s="1" t="s">
        <v>1492</v>
      </c>
      <c r="BN700" s="1" t="s">
        <v>3669</v>
      </c>
      <c r="BQ700" s="1" t="s">
        <v>1493</v>
      </c>
      <c r="BR700" s="1" t="s">
        <v>3885</v>
      </c>
      <c r="BS700" s="1" t="s">
        <v>1494</v>
      </c>
      <c r="BT700" s="1" t="s">
        <v>4010</v>
      </c>
    </row>
    <row r="701" spans="1:73" ht="13.5" customHeight="1">
      <c r="A701" s="3" t="str">
        <f>HYPERLINK("http://kyu.snu.ac.kr/sdhj/index.jsp?type=hj/GK14607_00IH_0001_0130.jpg","1783_성평곡면_130")</f>
        <v>1783_성평곡면_130</v>
      </c>
      <c r="B701" s="2">
        <v>1783</v>
      </c>
      <c r="C701" s="2" t="s">
        <v>4854</v>
      </c>
      <c r="D701" s="2" t="s">
        <v>4855</v>
      </c>
      <c r="E701" s="2">
        <v>700</v>
      </c>
      <c r="F701" s="1">
        <v>3</v>
      </c>
      <c r="G701" s="1" t="s">
        <v>1275</v>
      </c>
      <c r="H701" s="1" t="s">
        <v>2207</v>
      </c>
      <c r="I701" s="1">
        <v>5</v>
      </c>
      <c r="L701" s="1">
        <v>2</v>
      </c>
      <c r="M701" s="2" t="s">
        <v>4729</v>
      </c>
      <c r="N701" s="2" t="s">
        <v>4730</v>
      </c>
      <c r="T701" s="1" t="s">
        <v>4209</v>
      </c>
      <c r="U701" s="1" t="s">
        <v>569</v>
      </c>
      <c r="V701" s="1" t="s">
        <v>4205</v>
      </c>
      <c r="W701" s="1" t="s">
        <v>50</v>
      </c>
      <c r="X701" s="1" t="s">
        <v>2356</v>
      </c>
      <c r="Y701" s="1" t="s">
        <v>1495</v>
      </c>
      <c r="Z701" s="1" t="s">
        <v>2567</v>
      </c>
      <c r="AC701" s="1">
        <v>88</v>
      </c>
      <c r="AD701" s="1" t="s">
        <v>75</v>
      </c>
      <c r="AE701" s="1" t="s">
        <v>2852</v>
      </c>
      <c r="AJ701" s="1" t="s">
        <v>17</v>
      </c>
      <c r="AK701" s="1" t="s">
        <v>2920</v>
      </c>
      <c r="AL701" s="1" t="s">
        <v>52</v>
      </c>
      <c r="AM701" s="1" t="s">
        <v>2899</v>
      </c>
      <c r="AT701" s="1" t="s">
        <v>203</v>
      </c>
      <c r="AU701" s="1" t="s">
        <v>2972</v>
      </c>
      <c r="AV701" s="1" t="s">
        <v>722</v>
      </c>
      <c r="AW701" s="1" t="s">
        <v>3098</v>
      </c>
      <c r="BG701" s="1" t="s">
        <v>203</v>
      </c>
      <c r="BH701" s="1" t="s">
        <v>2972</v>
      </c>
      <c r="BI701" s="1" t="s">
        <v>1496</v>
      </c>
      <c r="BJ701" s="1" t="s">
        <v>3418</v>
      </c>
      <c r="BK701" s="1" t="s">
        <v>203</v>
      </c>
      <c r="BL701" s="1" t="s">
        <v>2972</v>
      </c>
      <c r="BM701" s="1" t="s">
        <v>1497</v>
      </c>
      <c r="BN701" s="1" t="s">
        <v>3668</v>
      </c>
      <c r="BQ701" s="1" t="s">
        <v>4522</v>
      </c>
      <c r="BR701" s="1" t="s">
        <v>4521</v>
      </c>
      <c r="BS701" s="1" t="s">
        <v>1498</v>
      </c>
      <c r="BT701" s="1" t="s">
        <v>4009</v>
      </c>
    </row>
    <row r="702" spans="1:73" ht="13.5" customHeight="1">
      <c r="A702" s="3" t="str">
        <f>HYPERLINK("http://kyu.snu.ac.kr/sdhj/index.jsp?type=hj/GK14607_00IH_0001_0130.jpg","1783_성평곡면_130")</f>
        <v>1783_성평곡면_130</v>
      </c>
      <c r="B702" s="2">
        <v>1783</v>
      </c>
      <c r="C702" s="2" t="s">
        <v>4854</v>
      </c>
      <c r="D702" s="2" t="s">
        <v>4855</v>
      </c>
      <c r="E702" s="2">
        <v>701</v>
      </c>
      <c r="F702" s="1">
        <v>3</v>
      </c>
      <c r="G702" s="1" t="s">
        <v>1275</v>
      </c>
      <c r="H702" s="1" t="s">
        <v>2207</v>
      </c>
      <c r="I702" s="1">
        <v>5</v>
      </c>
      <c r="L702" s="1">
        <v>2</v>
      </c>
      <c r="M702" s="2" t="s">
        <v>4729</v>
      </c>
      <c r="N702" s="2" t="s">
        <v>4730</v>
      </c>
      <c r="S702" s="1" t="s">
        <v>49</v>
      </c>
      <c r="T702" s="1" t="s">
        <v>2251</v>
      </c>
      <c r="W702" s="1" t="s">
        <v>1499</v>
      </c>
      <c r="X702" s="1" t="s">
        <v>2358</v>
      </c>
      <c r="Y702" s="1" t="s">
        <v>172</v>
      </c>
      <c r="Z702" s="1" t="s">
        <v>2387</v>
      </c>
      <c r="AC702" s="1">
        <v>64</v>
      </c>
      <c r="AD702" s="1" t="s">
        <v>126</v>
      </c>
      <c r="AE702" s="1" t="s">
        <v>2816</v>
      </c>
      <c r="AJ702" s="1" t="s">
        <v>17</v>
      </c>
      <c r="AK702" s="1" t="s">
        <v>2920</v>
      </c>
      <c r="AL702" s="1" t="s">
        <v>48</v>
      </c>
      <c r="AM702" s="1" t="s">
        <v>4339</v>
      </c>
      <c r="AT702" s="1" t="s">
        <v>203</v>
      </c>
      <c r="AU702" s="1" t="s">
        <v>2972</v>
      </c>
      <c r="AV702" s="1" t="s">
        <v>1500</v>
      </c>
      <c r="AW702" s="1" t="s">
        <v>3097</v>
      </c>
      <c r="BG702" s="1" t="s">
        <v>203</v>
      </c>
      <c r="BH702" s="1" t="s">
        <v>2972</v>
      </c>
      <c r="BI702" s="1" t="s">
        <v>1501</v>
      </c>
      <c r="BJ702" s="1" t="s">
        <v>3417</v>
      </c>
      <c r="BK702" s="1" t="s">
        <v>203</v>
      </c>
      <c r="BL702" s="1" t="s">
        <v>2972</v>
      </c>
      <c r="BM702" s="1" t="s">
        <v>1502</v>
      </c>
      <c r="BN702" s="1" t="s">
        <v>3667</v>
      </c>
      <c r="BQ702" s="1" t="s">
        <v>1503</v>
      </c>
      <c r="BR702" s="1" t="s">
        <v>3884</v>
      </c>
      <c r="BS702" s="1" t="s">
        <v>1160</v>
      </c>
      <c r="BT702" s="1" t="s">
        <v>4005</v>
      </c>
    </row>
    <row r="703" spans="1:73" ht="13.5" customHeight="1">
      <c r="A703" s="3" t="str">
        <f>HYPERLINK("http://kyu.snu.ac.kr/sdhj/index.jsp?type=hj/GK14607_00IH_0001_0130.jpg","1783_성평곡면_130")</f>
        <v>1783_성평곡면_130</v>
      </c>
      <c r="B703" s="2">
        <v>1783</v>
      </c>
      <c r="C703" s="2" t="s">
        <v>4854</v>
      </c>
      <c r="D703" s="2" t="s">
        <v>4855</v>
      </c>
      <c r="E703" s="2">
        <v>702</v>
      </c>
      <c r="F703" s="1">
        <v>3</v>
      </c>
      <c r="G703" s="1" t="s">
        <v>1275</v>
      </c>
      <c r="H703" s="1" t="s">
        <v>2207</v>
      </c>
      <c r="I703" s="1">
        <v>5</v>
      </c>
      <c r="L703" s="1">
        <v>2</v>
      </c>
      <c r="M703" s="2" t="s">
        <v>4729</v>
      </c>
      <c r="N703" s="2" t="s">
        <v>4730</v>
      </c>
      <c r="S703" s="1" t="s">
        <v>59</v>
      </c>
      <c r="T703" s="1" t="s">
        <v>2253</v>
      </c>
      <c r="U703" s="1" t="s">
        <v>1504</v>
      </c>
      <c r="V703" s="1" t="s">
        <v>2318</v>
      </c>
      <c r="Y703" s="1" t="s">
        <v>1505</v>
      </c>
      <c r="Z703" s="1" t="s">
        <v>2566</v>
      </c>
      <c r="AC703" s="1">
        <v>33</v>
      </c>
      <c r="AD703" s="1" t="s">
        <v>662</v>
      </c>
      <c r="AE703" s="1" t="s">
        <v>2859</v>
      </c>
    </row>
    <row r="704" spans="1:73" ht="13.5" customHeight="1">
      <c r="A704" s="3" t="str">
        <f>HYPERLINK("http://kyu.snu.ac.kr/sdhj/index.jsp?type=hj/GK14607_00IH_0001_0130.jpg","1783_성평곡면_130")</f>
        <v>1783_성평곡면_130</v>
      </c>
      <c r="B704" s="2">
        <v>1783</v>
      </c>
      <c r="C704" s="2" t="s">
        <v>4854</v>
      </c>
      <c r="D704" s="2" t="s">
        <v>4855</v>
      </c>
      <c r="E704" s="2">
        <v>703</v>
      </c>
      <c r="F704" s="1">
        <v>3</v>
      </c>
      <c r="G704" s="1" t="s">
        <v>1275</v>
      </c>
      <c r="H704" s="1" t="s">
        <v>2207</v>
      </c>
      <c r="I704" s="1">
        <v>5</v>
      </c>
      <c r="L704" s="1">
        <v>2</v>
      </c>
      <c r="M704" s="2" t="s">
        <v>4729</v>
      </c>
      <c r="N704" s="2" t="s">
        <v>4730</v>
      </c>
      <c r="S704" s="1" t="s">
        <v>86</v>
      </c>
      <c r="T704" s="1" t="s">
        <v>1400</v>
      </c>
      <c r="W704" s="1" t="s">
        <v>87</v>
      </c>
      <c r="X704" s="1" t="s">
        <v>4231</v>
      </c>
      <c r="Y704" s="1" t="s">
        <v>172</v>
      </c>
      <c r="Z704" s="1" t="s">
        <v>2387</v>
      </c>
      <c r="AC704" s="1">
        <v>33</v>
      </c>
      <c r="AD704" s="1" t="s">
        <v>662</v>
      </c>
      <c r="AE704" s="1" t="s">
        <v>2859</v>
      </c>
    </row>
    <row r="705" spans="1:72" ht="13.5" customHeight="1">
      <c r="A705" s="3" t="str">
        <f>HYPERLINK("http://kyu.snu.ac.kr/sdhj/index.jsp?type=hj/GK14607_00IH_0001_0130.jpg","1783_성평곡면_130")</f>
        <v>1783_성평곡면_130</v>
      </c>
      <c r="B705" s="2">
        <v>1783</v>
      </c>
      <c r="C705" s="2" t="s">
        <v>4854</v>
      </c>
      <c r="D705" s="2" t="s">
        <v>4855</v>
      </c>
      <c r="E705" s="2">
        <v>704</v>
      </c>
      <c r="F705" s="1">
        <v>3</v>
      </c>
      <c r="G705" s="1" t="s">
        <v>1275</v>
      </c>
      <c r="H705" s="1" t="s">
        <v>2207</v>
      </c>
      <c r="I705" s="1">
        <v>5</v>
      </c>
      <c r="L705" s="1">
        <v>2</v>
      </c>
      <c r="M705" s="2" t="s">
        <v>4729</v>
      </c>
      <c r="N705" s="2" t="s">
        <v>4730</v>
      </c>
      <c r="S705" s="1" t="s">
        <v>59</v>
      </c>
      <c r="T705" s="1" t="s">
        <v>2253</v>
      </c>
      <c r="U705" s="1" t="s">
        <v>154</v>
      </c>
      <c r="V705" s="1" t="s">
        <v>2317</v>
      </c>
      <c r="Y705" s="1" t="s">
        <v>1506</v>
      </c>
      <c r="Z705" s="1" t="s">
        <v>2565</v>
      </c>
      <c r="AC705" s="1">
        <v>26</v>
      </c>
      <c r="AD705" s="1" t="s">
        <v>323</v>
      </c>
      <c r="AE705" s="1" t="s">
        <v>2858</v>
      </c>
    </row>
    <row r="706" spans="1:72" ht="13.5" customHeight="1">
      <c r="A706" s="3" t="str">
        <f>HYPERLINK("http://kyu.snu.ac.kr/sdhj/index.jsp?type=hj/GK14607_00IH_0001_0130.jpg","1783_성평곡면_130")</f>
        <v>1783_성평곡면_130</v>
      </c>
      <c r="B706" s="2">
        <v>1783</v>
      </c>
      <c r="C706" s="2" t="s">
        <v>4854</v>
      </c>
      <c r="D706" s="2" t="s">
        <v>4855</v>
      </c>
      <c r="E706" s="2">
        <v>705</v>
      </c>
      <c r="F706" s="1">
        <v>3</v>
      </c>
      <c r="G706" s="1" t="s">
        <v>1275</v>
      </c>
      <c r="H706" s="1" t="s">
        <v>2207</v>
      </c>
      <c r="I706" s="1">
        <v>5</v>
      </c>
      <c r="L706" s="1">
        <v>2</v>
      </c>
      <c r="M706" s="2" t="s">
        <v>4729</v>
      </c>
      <c r="N706" s="2" t="s">
        <v>4730</v>
      </c>
      <c r="S706" s="1" t="s">
        <v>86</v>
      </c>
      <c r="T706" s="1" t="s">
        <v>1400</v>
      </c>
      <c r="W706" s="1" t="s">
        <v>582</v>
      </c>
      <c r="X706" s="1" t="s">
        <v>4237</v>
      </c>
      <c r="Y706" s="1" t="s">
        <v>172</v>
      </c>
      <c r="Z706" s="1" t="s">
        <v>2387</v>
      </c>
      <c r="AC706" s="1">
        <v>26</v>
      </c>
      <c r="AD706" s="1" t="s">
        <v>323</v>
      </c>
      <c r="AE706" s="1" t="s">
        <v>2858</v>
      </c>
    </row>
    <row r="707" spans="1:72" ht="13.5" customHeight="1">
      <c r="A707" s="3" t="str">
        <f>HYPERLINK("http://kyu.snu.ac.kr/sdhj/index.jsp?type=hj/GK14607_00IH_0001_0130.jpg","1783_성평곡면_130")</f>
        <v>1783_성평곡면_130</v>
      </c>
      <c r="B707" s="2">
        <v>1783</v>
      </c>
      <c r="C707" s="2" t="s">
        <v>4854</v>
      </c>
      <c r="D707" s="2" t="s">
        <v>4855</v>
      </c>
      <c r="E707" s="2">
        <v>706</v>
      </c>
      <c r="F707" s="1">
        <v>3</v>
      </c>
      <c r="G707" s="1" t="s">
        <v>1275</v>
      </c>
      <c r="H707" s="1" t="s">
        <v>2207</v>
      </c>
      <c r="I707" s="1">
        <v>5</v>
      </c>
      <c r="L707" s="1">
        <v>2</v>
      </c>
      <c r="M707" s="2" t="s">
        <v>4729</v>
      </c>
      <c r="N707" s="2" t="s">
        <v>4730</v>
      </c>
      <c r="S707" s="1" t="s">
        <v>57</v>
      </c>
      <c r="T707" s="1" t="s">
        <v>2250</v>
      </c>
      <c r="AC707" s="1">
        <v>6</v>
      </c>
      <c r="AD707" s="1" t="s">
        <v>265</v>
      </c>
      <c r="AE707" s="1" t="s">
        <v>2837</v>
      </c>
    </row>
    <row r="708" spans="1:72" ht="13.5" customHeight="1">
      <c r="A708" s="3" t="str">
        <f>HYPERLINK("http://kyu.snu.ac.kr/sdhj/index.jsp?type=hj/GK14607_00IH_0001_0130.jpg","1783_성평곡면_130")</f>
        <v>1783_성평곡면_130</v>
      </c>
      <c r="B708" s="2">
        <v>1783</v>
      </c>
      <c r="C708" s="2" t="s">
        <v>4854</v>
      </c>
      <c r="D708" s="2" t="s">
        <v>4855</v>
      </c>
      <c r="E708" s="2">
        <v>707</v>
      </c>
      <c r="F708" s="1">
        <v>3</v>
      </c>
      <c r="G708" s="1" t="s">
        <v>1275</v>
      </c>
      <c r="H708" s="1" t="s">
        <v>2207</v>
      </c>
      <c r="I708" s="1">
        <v>5</v>
      </c>
      <c r="L708" s="1">
        <v>3</v>
      </c>
      <c r="M708" s="2" t="s">
        <v>4731</v>
      </c>
      <c r="N708" s="2" t="s">
        <v>4732</v>
      </c>
      <c r="T708" s="1" t="s">
        <v>4209</v>
      </c>
      <c r="U708" s="1" t="s">
        <v>128</v>
      </c>
      <c r="V708" s="1" t="s">
        <v>2293</v>
      </c>
      <c r="W708" s="1" t="s">
        <v>50</v>
      </c>
      <c r="X708" s="1" t="s">
        <v>2356</v>
      </c>
      <c r="Y708" s="1" t="s">
        <v>1507</v>
      </c>
      <c r="Z708" s="1" t="s">
        <v>2564</v>
      </c>
      <c r="AC708" s="1">
        <v>42</v>
      </c>
      <c r="AD708" s="1" t="s">
        <v>96</v>
      </c>
      <c r="AE708" s="1" t="s">
        <v>2843</v>
      </c>
      <c r="AJ708" s="1" t="s">
        <v>17</v>
      </c>
      <c r="AK708" s="1" t="s">
        <v>2920</v>
      </c>
      <c r="AL708" s="1" t="s">
        <v>52</v>
      </c>
      <c r="AM708" s="1" t="s">
        <v>2899</v>
      </c>
      <c r="AT708" s="1" t="s">
        <v>45</v>
      </c>
      <c r="AU708" s="1" t="s">
        <v>2316</v>
      </c>
      <c r="AV708" s="1" t="s">
        <v>1508</v>
      </c>
      <c r="AW708" s="1" t="s">
        <v>3096</v>
      </c>
      <c r="BG708" s="1" t="s">
        <v>45</v>
      </c>
      <c r="BH708" s="1" t="s">
        <v>2316</v>
      </c>
      <c r="BI708" s="1" t="s">
        <v>1509</v>
      </c>
      <c r="BJ708" s="1" t="s">
        <v>3416</v>
      </c>
      <c r="BK708" s="1" t="s">
        <v>45</v>
      </c>
      <c r="BL708" s="1" t="s">
        <v>2316</v>
      </c>
      <c r="BM708" s="1" t="s">
        <v>1451</v>
      </c>
      <c r="BN708" s="1" t="s">
        <v>3266</v>
      </c>
      <c r="BO708" s="1" t="s">
        <v>45</v>
      </c>
      <c r="BP708" s="1" t="s">
        <v>2316</v>
      </c>
      <c r="BQ708" s="1" t="s">
        <v>1510</v>
      </c>
      <c r="BR708" s="1" t="s">
        <v>4425</v>
      </c>
      <c r="BS708" s="1" t="s">
        <v>48</v>
      </c>
      <c r="BT708" s="1" t="s">
        <v>4339</v>
      </c>
    </row>
    <row r="709" spans="1:72" ht="13.5" customHeight="1">
      <c r="A709" s="3" t="str">
        <f>HYPERLINK("http://kyu.snu.ac.kr/sdhj/index.jsp?type=hj/GK14607_00IH_0001_0130.jpg","1783_성평곡면_130")</f>
        <v>1783_성평곡면_130</v>
      </c>
      <c r="B709" s="2">
        <v>1783</v>
      </c>
      <c r="C709" s="2" t="s">
        <v>4854</v>
      </c>
      <c r="D709" s="2" t="s">
        <v>4855</v>
      </c>
      <c r="E709" s="2">
        <v>708</v>
      </c>
      <c r="F709" s="1">
        <v>3</v>
      </c>
      <c r="G709" s="1" t="s">
        <v>1275</v>
      </c>
      <c r="H709" s="1" t="s">
        <v>2207</v>
      </c>
      <c r="I709" s="1">
        <v>5</v>
      </c>
      <c r="L709" s="1">
        <v>3</v>
      </c>
      <c r="M709" s="2" t="s">
        <v>4731</v>
      </c>
      <c r="N709" s="2" t="s">
        <v>4732</v>
      </c>
      <c r="S709" s="1" t="s">
        <v>72</v>
      </c>
      <c r="T709" s="1" t="s">
        <v>2252</v>
      </c>
      <c r="W709" s="1" t="s">
        <v>87</v>
      </c>
      <c r="X709" s="1" t="s">
        <v>4231</v>
      </c>
      <c r="Y709" s="1" t="s">
        <v>70</v>
      </c>
      <c r="Z709" s="1" t="s">
        <v>2399</v>
      </c>
      <c r="AC709" s="1">
        <v>77</v>
      </c>
      <c r="AD709" s="1" t="s">
        <v>101</v>
      </c>
      <c r="AE709" s="1" t="s">
        <v>2834</v>
      </c>
    </row>
    <row r="710" spans="1:72" ht="13.5" customHeight="1">
      <c r="A710" s="3" t="str">
        <f>HYPERLINK("http://kyu.snu.ac.kr/sdhj/index.jsp?type=hj/GK14607_00IH_0001_0130.jpg","1783_성평곡면_130")</f>
        <v>1783_성평곡면_130</v>
      </c>
      <c r="B710" s="2">
        <v>1783</v>
      </c>
      <c r="C710" s="2" t="s">
        <v>4854</v>
      </c>
      <c r="D710" s="2" t="s">
        <v>4855</v>
      </c>
      <c r="E710" s="2">
        <v>709</v>
      </c>
      <c r="F710" s="1">
        <v>3</v>
      </c>
      <c r="G710" s="1" t="s">
        <v>1275</v>
      </c>
      <c r="H710" s="1" t="s">
        <v>2207</v>
      </c>
      <c r="I710" s="1">
        <v>5</v>
      </c>
      <c r="L710" s="1">
        <v>3</v>
      </c>
      <c r="M710" s="2" t="s">
        <v>4731</v>
      </c>
      <c r="N710" s="2" t="s">
        <v>4732</v>
      </c>
      <c r="S710" s="1" t="s">
        <v>49</v>
      </c>
      <c r="T710" s="1" t="s">
        <v>2251</v>
      </c>
      <c r="W710" s="1" t="s">
        <v>381</v>
      </c>
      <c r="X710" s="1" t="s">
        <v>2352</v>
      </c>
      <c r="Y710" s="1" t="s">
        <v>70</v>
      </c>
      <c r="Z710" s="1" t="s">
        <v>2399</v>
      </c>
      <c r="AC710" s="1">
        <v>43</v>
      </c>
      <c r="AD710" s="1" t="s">
        <v>180</v>
      </c>
      <c r="AE710" s="1" t="s">
        <v>2820</v>
      </c>
      <c r="AJ710" s="1" t="s">
        <v>120</v>
      </c>
      <c r="AK710" s="1" t="s">
        <v>2921</v>
      </c>
      <c r="AL710" s="1" t="s">
        <v>520</v>
      </c>
      <c r="AM710" s="1" t="s">
        <v>2949</v>
      </c>
      <c r="AT710" s="1" t="s">
        <v>45</v>
      </c>
      <c r="AU710" s="1" t="s">
        <v>2316</v>
      </c>
      <c r="AV710" s="1" t="s">
        <v>1511</v>
      </c>
      <c r="AW710" s="1" t="s">
        <v>3095</v>
      </c>
      <c r="BG710" s="1" t="s">
        <v>45</v>
      </c>
      <c r="BH710" s="1" t="s">
        <v>2316</v>
      </c>
      <c r="BI710" s="1" t="s">
        <v>1512</v>
      </c>
      <c r="BJ710" s="1" t="s">
        <v>3415</v>
      </c>
      <c r="BK710" s="1" t="s">
        <v>45</v>
      </c>
      <c r="BL710" s="1" t="s">
        <v>2316</v>
      </c>
      <c r="BM710" s="1" t="s">
        <v>1513</v>
      </c>
      <c r="BN710" s="1" t="s">
        <v>3666</v>
      </c>
      <c r="BO710" s="1" t="s">
        <v>45</v>
      </c>
      <c r="BP710" s="1" t="s">
        <v>2316</v>
      </c>
      <c r="BQ710" s="1" t="s">
        <v>1514</v>
      </c>
      <c r="BR710" s="1" t="s">
        <v>3883</v>
      </c>
      <c r="BS710" s="1" t="s">
        <v>1515</v>
      </c>
      <c r="BT710" s="1" t="s">
        <v>4001</v>
      </c>
    </row>
    <row r="711" spans="1:72" ht="13.5" customHeight="1">
      <c r="A711" s="3" t="str">
        <f>HYPERLINK("http://kyu.snu.ac.kr/sdhj/index.jsp?type=hj/GK14607_00IH_0001_0130.jpg","1783_성평곡면_130")</f>
        <v>1783_성평곡면_130</v>
      </c>
      <c r="B711" s="2">
        <v>1783</v>
      </c>
      <c r="C711" s="2" t="s">
        <v>4854</v>
      </c>
      <c r="D711" s="2" t="s">
        <v>4855</v>
      </c>
      <c r="E711" s="2">
        <v>710</v>
      </c>
      <c r="F711" s="1">
        <v>3</v>
      </c>
      <c r="G711" s="1" t="s">
        <v>1275</v>
      </c>
      <c r="H711" s="1" t="s">
        <v>2207</v>
      </c>
      <c r="I711" s="1">
        <v>5</v>
      </c>
      <c r="L711" s="1">
        <v>3</v>
      </c>
      <c r="M711" s="2" t="s">
        <v>4731</v>
      </c>
      <c r="N711" s="2" t="s">
        <v>4732</v>
      </c>
      <c r="S711" s="1" t="s">
        <v>438</v>
      </c>
      <c r="T711" s="1" t="s">
        <v>2261</v>
      </c>
      <c r="U711" s="1" t="s">
        <v>128</v>
      </c>
      <c r="V711" s="1" t="s">
        <v>2293</v>
      </c>
      <c r="Y711" s="1" t="s">
        <v>1516</v>
      </c>
      <c r="Z711" s="1" t="s">
        <v>2563</v>
      </c>
      <c r="AC711" s="1">
        <v>26</v>
      </c>
      <c r="AD711" s="1" t="s">
        <v>323</v>
      </c>
      <c r="AE711" s="1" t="s">
        <v>2858</v>
      </c>
    </row>
    <row r="712" spans="1:72" ht="13.5" customHeight="1">
      <c r="A712" s="3" t="str">
        <f>HYPERLINK("http://kyu.snu.ac.kr/sdhj/index.jsp?type=hj/GK14607_00IH_0001_0130.jpg","1783_성평곡면_130")</f>
        <v>1783_성평곡면_130</v>
      </c>
      <c r="B712" s="2">
        <v>1783</v>
      </c>
      <c r="C712" s="2" t="s">
        <v>4854</v>
      </c>
      <c r="D712" s="2" t="s">
        <v>4855</v>
      </c>
      <c r="E712" s="2">
        <v>711</v>
      </c>
      <c r="F712" s="1">
        <v>3</v>
      </c>
      <c r="G712" s="1" t="s">
        <v>1275</v>
      </c>
      <c r="H712" s="1" t="s">
        <v>2207</v>
      </c>
      <c r="I712" s="1">
        <v>5</v>
      </c>
      <c r="L712" s="1">
        <v>3</v>
      </c>
      <c r="M712" s="2" t="s">
        <v>4731</v>
      </c>
      <c r="N712" s="2" t="s">
        <v>4732</v>
      </c>
      <c r="S712" s="1" t="s">
        <v>362</v>
      </c>
      <c r="T712" s="1" t="s">
        <v>2260</v>
      </c>
      <c r="W712" s="1" t="s">
        <v>87</v>
      </c>
      <c r="X712" s="1" t="s">
        <v>4231</v>
      </c>
      <c r="Y712" s="1" t="s">
        <v>70</v>
      </c>
      <c r="Z712" s="1" t="s">
        <v>2399</v>
      </c>
      <c r="AC712" s="1">
        <v>27</v>
      </c>
      <c r="AD712" s="1" t="s">
        <v>460</v>
      </c>
      <c r="AE712" s="1" t="s">
        <v>2846</v>
      </c>
    </row>
    <row r="713" spans="1:72" ht="13.5" customHeight="1">
      <c r="A713" s="3" t="str">
        <f>HYPERLINK("http://kyu.snu.ac.kr/sdhj/index.jsp?type=hj/GK14607_00IH_0001_0130.jpg","1783_성평곡면_130")</f>
        <v>1783_성평곡면_130</v>
      </c>
      <c r="B713" s="2">
        <v>1783</v>
      </c>
      <c r="C713" s="2" t="s">
        <v>4854</v>
      </c>
      <c r="D713" s="2" t="s">
        <v>4855</v>
      </c>
      <c r="E713" s="2">
        <v>712</v>
      </c>
      <c r="F713" s="1">
        <v>3</v>
      </c>
      <c r="G713" s="1" t="s">
        <v>1275</v>
      </c>
      <c r="H713" s="1" t="s">
        <v>2207</v>
      </c>
      <c r="I713" s="1">
        <v>5</v>
      </c>
      <c r="L713" s="1">
        <v>3</v>
      </c>
      <c r="M713" s="2" t="s">
        <v>4731</v>
      </c>
      <c r="N713" s="2" t="s">
        <v>4732</v>
      </c>
      <c r="S713" s="1" t="s">
        <v>59</v>
      </c>
      <c r="T713" s="1" t="s">
        <v>2253</v>
      </c>
      <c r="Y713" s="1" t="s">
        <v>1517</v>
      </c>
      <c r="Z713" s="1" t="s">
        <v>2562</v>
      </c>
      <c r="AC713" s="1">
        <v>8</v>
      </c>
      <c r="AD713" s="1" t="s">
        <v>219</v>
      </c>
      <c r="AE713" s="1" t="s">
        <v>2817</v>
      </c>
    </row>
    <row r="714" spans="1:72" ht="13.5" customHeight="1">
      <c r="A714" s="3" t="str">
        <f>HYPERLINK("http://kyu.snu.ac.kr/sdhj/index.jsp?type=hj/GK14607_00IH_0001_0130.jpg","1783_성평곡면_130")</f>
        <v>1783_성평곡면_130</v>
      </c>
      <c r="B714" s="2">
        <v>1783</v>
      </c>
      <c r="C714" s="2" t="s">
        <v>4854</v>
      </c>
      <c r="D714" s="2" t="s">
        <v>4855</v>
      </c>
      <c r="E714" s="2">
        <v>713</v>
      </c>
      <c r="F714" s="1">
        <v>3</v>
      </c>
      <c r="G714" s="1" t="s">
        <v>1275</v>
      </c>
      <c r="H714" s="1" t="s">
        <v>2207</v>
      </c>
      <c r="I714" s="1">
        <v>5</v>
      </c>
      <c r="L714" s="1">
        <v>3</v>
      </c>
      <c r="M714" s="2" t="s">
        <v>4731</v>
      </c>
      <c r="N714" s="2" t="s">
        <v>4732</v>
      </c>
      <c r="S714" s="1" t="s">
        <v>57</v>
      </c>
      <c r="T714" s="1" t="s">
        <v>2250</v>
      </c>
      <c r="AC714" s="1">
        <v>15</v>
      </c>
      <c r="AD714" s="1" t="s">
        <v>58</v>
      </c>
      <c r="AE714" s="1" t="s">
        <v>2839</v>
      </c>
    </row>
    <row r="715" spans="1:72" ht="13.5" customHeight="1">
      <c r="A715" s="3" t="str">
        <f>HYPERLINK("http://kyu.snu.ac.kr/sdhj/index.jsp?type=hj/GK14607_00IH_0001_0130.jpg","1783_성평곡면_130")</f>
        <v>1783_성평곡면_130</v>
      </c>
      <c r="B715" s="2">
        <v>1783</v>
      </c>
      <c r="C715" s="2" t="s">
        <v>4854</v>
      </c>
      <c r="D715" s="2" t="s">
        <v>4855</v>
      </c>
      <c r="E715" s="2">
        <v>714</v>
      </c>
      <c r="F715" s="1">
        <v>3</v>
      </c>
      <c r="G715" s="1" t="s">
        <v>1275</v>
      </c>
      <c r="H715" s="1" t="s">
        <v>2207</v>
      </c>
      <c r="I715" s="1">
        <v>5</v>
      </c>
      <c r="L715" s="1">
        <v>3</v>
      </c>
      <c r="M715" s="2" t="s">
        <v>4731</v>
      </c>
      <c r="N715" s="2" t="s">
        <v>4732</v>
      </c>
      <c r="S715" s="1" t="s">
        <v>1518</v>
      </c>
      <c r="T715" s="1" t="s">
        <v>2267</v>
      </c>
      <c r="AC715" s="1">
        <v>7</v>
      </c>
      <c r="AD715" s="1" t="s">
        <v>337</v>
      </c>
      <c r="AE715" s="1" t="s">
        <v>2844</v>
      </c>
    </row>
    <row r="716" spans="1:72" ht="13.5" customHeight="1">
      <c r="A716" s="3" t="str">
        <f>HYPERLINK("http://kyu.snu.ac.kr/sdhj/index.jsp?type=hj/GK14607_00IH_0001_0130.jpg","1783_성평곡면_130")</f>
        <v>1783_성평곡면_130</v>
      </c>
      <c r="B716" s="2">
        <v>1783</v>
      </c>
      <c r="C716" s="2" t="s">
        <v>4854</v>
      </c>
      <c r="D716" s="2" t="s">
        <v>4855</v>
      </c>
      <c r="E716" s="2">
        <v>715</v>
      </c>
      <c r="F716" s="1">
        <v>3</v>
      </c>
      <c r="G716" s="1" t="s">
        <v>1275</v>
      </c>
      <c r="H716" s="1" t="s">
        <v>2207</v>
      </c>
      <c r="I716" s="1">
        <v>5</v>
      </c>
      <c r="L716" s="1">
        <v>3</v>
      </c>
      <c r="M716" s="2" t="s">
        <v>4731</v>
      </c>
      <c r="N716" s="2" t="s">
        <v>4732</v>
      </c>
      <c r="T716" s="1" t="s">
        <v>4210</v>
      </c>
      <c r="U716" s="1" t="s">
        <v>1519</v>
      </c>
      <c r="V716" s="1" t="s">
        <v>2295</v>
      </c>
      <c r="Y716" s="1" t="s">
        <v>1520</v>
      </c>
      <c r="Z716" s="1" t="s">
        <v>2561</v>
      </c>
      <c r="AD716" s="1" t="s">
        <v>238</v>
      </c>
      <c r="AE716" s="1" t="s">
        <v>2832</v>
      </c>
      <c r="AF716" s="1" t="s">
        <v>441</v>
      </c>
      <c r="AG716" s="1" t="s">
        <v>2882</v>
      </c>
    </row>
    <row r="717" spans="1:72" ht="13.5" customHeight="1">
      <c r="A717" s="3" t="str">
        <f>HYPERLINK("http://kyu.snu.ac.kr/sdhj/index.jsp?type=hj/GK14607_00IH_0001_0130.jpg","1783_성평곡면_130")</f>
        <v>1783_성평곡면_130</v>
      </c>
      <c r="B717" s="2">
        <v>1783</v>
      </c>
      <c r="C717" s="2" t="s">
        <v>4854</v>
      </c>
      <c r="D717" s="2" t="s">
        <v>4855</v>
      </c>
      <c r="E717" s="2">
        <v>716</v>
      </c>
      <c r="F717" s="1">
        <v>3</v>
      </c>
      <c r="G717" s="1" t="s">
        <v>1275</v>
      </c>
      <c r="H717" s="1" t="s">
        <v>2207</v>
      </c>
      <c r="I717" s="1">
        <v>5</v>
      </c>
      <c r="L717" s="1">
        <v>3</v>
      </c>
      <c r="M717" s="2" t="s">
        <v>4731</v>
      </c>
      <c r="N717" s="2" t="s">
        <v>4732</v>
      </c>
      <c r="T717" s="1" t="s">
        <v>4210</v>
      </c>
      <c r="U717" s="1" t="s">
        <v>371</v>
      </c>
      <c r="V717" s="1" t="s">
        <v>2287</v>
      </c>
      <c r="Y717" s="1" t="s">
        <v>1521</v>
      </c>
      <c r="Z717" s="1" t="s">
        <v>2560</v>
      </c>
      <c r="AC717" s="1">
        <v>44</v>
      </c>
      <c r="AD717" s="1" t="s">
        <v>219</v>
      </c>
      <c r="AE717" s="1" t="s">
        <v>2817</v>
      </c>
      <c r="AF717" s="1" t="s">
        <v>268</v>
      </c>
      <c r="AG717" s="1" t="s">
        <v>2878</v>
      </c>
      <c r="AH717" s="1" t="s">
        <v>1388</v>
      </c>
      <c r="AI717" s="1" t="s">
        <v>2908</v>
      </c>
    </row>
    <row r="718" spans="1:72" ht="13.5" customHeight="1">
      <c r="A718" s="3" t="str">
        <f>HYPERLINK("http://kyu.snu.ac.kr/sdhj/index.jsp?type=hj/GK14607_00IH_0001_0130.jpg","1783_성평곡면_130")</f>
        <v>1783_성평곡면_130</v>
      </c>
      <c r="B718" s="2">
        <v>1783</v>
      </c>
      <c r="C718" s="2" t="s">
        <v>4854</v>
      </c>
      <c r="D718" s="2" t="s">
        <v>4855</v>
      </c>
      <c r="E718" s="2">
        <v>717</v>
      </c>
      <c r="F718" s="1">
        <v>3</v>
      </c>
      <c r="G718" s="1" t="s">
        <v>1275</v>
      </c>
      <c r="H718" s="1" t="s">
        <v>2207</v>
      </c>
      <c r="I718" s="1">
        <v>5</v>
      </c>
      <c r="L718" s="1">
        <v>4</v>
      </c>
      <c r="M718" s="2" t="s">
        <v>4733</v>
      </c>
      <c r="N718" s="2" t="s">
        <v>4734</v>
      </c>
      <c r="T718" s="1" t="s">
        <v>4209</v>
      </c>
      <c r="U718" s="1" t="s">
        <v>128</v>
      </c>
      <c r="V718" s="1" t="s">
        <v>2293</v>
      </c>
      <c r="W718" s="1" t="s">
        <v>271</v>
      </c>
      <c r="X718" s="1" t="s">
        <v>2376</v>
      </c>
      <c r="Y718" s="1" t="s">
        <v>1522</v>
      </c>
      <c r="Z718" s="1" t="s">
        <v>2559</v>
      </c>
      <c r="AC718" s="1">
        <v>57</v>
      </c>
      <c r="AD718" s="1" t="s">
        <v>307</v>
      </c>
      <c r="AE718" s="1" t="s">
        <v>2814</v>
      </c>
      <c r="AJ718" s="1" t="s">
        <v>17</v>
      </c>
      <c r="AK718" s="1" t="s">
        <v>2920</v>
      </c>
      <c r="AL718" s="1" t="s">
        <v>274</v>
      </c>
      <c r="AM718" s="1" t="s">
        <v>4341</v>
      </c>
      <c r="AT718" s="1" t="s">
        <v>45</v>
      </c>
      <c r="AU718" s="1" t="s">
        <v>2316</v>
      </c>
      <c r="AV718" s="1" t="s">
        <v>1523</v>
      </c>
      <c r="AW718" s="1" t="s">
        <v>2558</v>
      </c>
      <c r="BG718" s="1" t="s">
        <v>45</v>
      </c>
      <c r="BH718" s="1" t="s">
        <v>2316</v>
      </c>
      <c r="BI718" s="1" t="s">
        <v>1061</v>
      </c>
      <c r="BJ718" s="1" t="s">
        <v>3414</v>
      </c>
      <c r="BK718" s="1" t="s">
        <v>45</v>
      </c>
      <c r="BL718" s="1" t="s">
        <v>2316</v>
      </c>
      <c r="BM718" s="1" t="s">
        <v>1464</v>
      </c>
      <c r="BN718" s="1" t="s">
        <v>3426</v>
      </c>
      <c r="BO718" s="1" t="s">
        <v>45</v>
      </c>
      <c r="BP718" s="1" t="s">
        <v>2316</v>
      </c>
      <c r="BQ718" s="1" t="s">
        <v>1524</v>
      </c>
      <c r="BR718" s="1" t="s">
        <v>4407</v>
      </c>
      <c r="BS718" s="1" t="s">
        <v>100</v>
      </c>
      <c r="BT718" s="1" t="s">
        <v>2935</v>
      </c>
    </row>
    <row r="719" spans="1:72" ht="13.5" customHeight="1">
      <c r="A719" s="3" t="str">
        <f>HYPERLINK("http://kyu.snu.ac.kr/sdhj/index.jsp?type=hj/GK14607_00IH_0001_0130.jpg","1783_성평곡면_130")</f>
        <v>1783_성평곡면_130</v>
      </c>
      <c r="B719" s="2">
        <v>1783</v>
      </c>
      <c r="C719" s="2" t="s">
        <v>4854</v>
      </c>
      <c r="D719" s="2" t="s">
        <v>4855</v>
      </c>
      <c r="E719" s="2">
        <v>718</v>
      </c>
      <c r="F719" s="1">
        <v>3</v>
      </c>
      <c r="G719" s="1" t="s">
        <v>1275</v>
      </c>
      <c r="H719" s="1" t="s">
        <v>2207</v>
      </c>
      <c r="I719" s="1">
        <v>5</v>
      </c>
      <c r="L719" s="1">
        <v>4</v>
      </c>
      <c r="M719" s="2" t="s">
        <v>4733</v>
      </c>
      <c r="N719" s="2" t="s">
        <v>4734</v>
      </c>
      <c r="S719" s="1" t="s">
        <v>190</v>
      </c>
      <c r="T719" s="1" t="s">
        <v>190</v>
      </c>
      <c r="U719" s="1" t="s">
        <v>45</v>
      </c>
      <c r="V719" s="1" t="s">
        <v>2316</v>
      </c>
      <c r="Y719" s="1" t="s">
        <v>1523</v>
      </c>
      <c r="Z719" s="1" t="s">
        <v>2558</v>
      </c>
      <c r="AF719" s="1" t="s">
        <v>171</v>
      </c>
      <c r="AG719" s="1" t="s">
        <v>2877</v>
      </c>
    </row>
    <row r="720" spans="1:72" ht="13.5" customHeight="1">
      <c r="A720" s="3" t="str">
        <f>HYPERLINK("http://kyu.snu.ac.kr/sdhj/index.jsp?type=hj/GK14607_00IH_0001_0130.jpg","1783_성평곡면_130")</f>
        <v>1783_성평곡면_130</v>
      </c>
      <c r="B720" s="2">
        <v>1783</v>
      </c>
      <c r="C720" s="2" t="s">
        <v>4854</v>
      </c>
      <c r="D720" s="2" t="s">
        <v>4855</v>
      </c>
      <c r="E720" s="2">
        <v>719</v>
      </c>
      <c r="F720" s="1">
        <v>3</v>
      </c>
      <c r="G720" s="1" t="s">
        <v>1275</v>
      </c>
      <c r="H720" s="1" t="s">
        <v>2207</v>
      </c>
      <c r="I720" s="1">
        <v>5</v>
      </c>
      <c r="L720" s="1">
        <v>4</v>
      </c>
      <c r="M720" s="2" t="s">
        <v>4733</v>
      </c>
      <c r="N720" s="2" t="s">
        <v>4734</v>
      </c>
      <c r="S720" s="1" t="s">
        <v>72</v>
      </c>
      <c r="T720" s="1" t="s">
        <v>2252</v>
      </c>
      <c r="W720" s="1" t="s">
        <v>87</v>
      </c>
      <c r="X720" s="1" t="s">
        <v>4231</v>
      </c>
      <c r="Y720" s="1" t="s">
        <v>70</v>
      </c>
      <c r="Z720" s="1" t="s">
        <v>2399</v>
      </c>
      <c r="AC720" s="1">
        <v>72</v>
      </c>
      <c r="AD720" s="1" t="s">
        <v>91</v>
      </c>
      <c r="AE720" s="1" t="s">
        <v>2826</v>
      </c>
    </row>
    <row r="721" spans="1:72" ht="13.5" customHeight="1">
      <c r="A721" s="3" t="str">
        <f>HYPERLINK("http://kyu.snu.ac.kr/sdhj/index.jsp?type=hj/GK14607_00IH_0001_0130.jpg","1783_성평곡면_130")</f>
        <v>1783_성평곡면_130</v>
      </c>
      <c r="B721" s="2">
        <v>1783</v>
      </c>
      <c r="C721" s="2" t="s">
        <v>4854</v>
      </c>
      <c r="D721" s="2" t="s">
        <v>4855</v>
      </c>
      <c r="E721" s="2">
        <v>720</v>
      </c>
      <c r="F721" s="1">
        <v>3</v>
      </c>
      <c r="G721" s="1" t="s">
        <v>1275</v>
      </c>
      <c r="H721" s="1" t="s">
        <v>2207</v>
      </c>
      <c r="I721" s="1">
        <v>5</v>
      </c>
      <c r="L721" s="1">
        <v>4</v>
      </c>
      <c r="M721" s="2" t="s">
        <v>4733</v>
      </c>
      <c r="N721" s="2" t="s">
        <v>4734</v>
      </c>
      <c r="S721" s="1" t="s">
        <v>49</v>
      </c>
      <c r="T721" s="1" t="s">
        <v>2251</v>
      </c>
      <c r="W721" s="1" t="s">
        <v>603</v>
      </c>
      <c r="X721" s="1" t="s">
        <v>2375</v>
      </c>
      <c r="Y721" s="1" t="s">
        <v>70</v>
      </c>
      <c r="Z721" s="1" t="s">
        <v>2399</v>
      </c>
      <c r="AC721" s="1">
        <v>52</v>
      </c>
      <c r="AD721" s="1" t="s">
        <v>842</v>
      </c>
      <c r="AE721" s="1" t="s">
        <v>2842</v>
      </c>
      <c r="AJ721" s="1" t="s">
        <v>120</v>
      </c>
      <c r="AK721" s="1" t="s">
        <v>2921</v>
      </c>
      <c r="AL721" s="1" t="s">
        <v>285</v>
      </c>
      <c r="AM721" s="1" t="s">
        <v>2939</v>
      </c>
      <c r="AT721" s="1" t="s">
        <v>45</v>
      </c>
      <c r="AU721" s="1" t="s">
        <v>2316</v>
      </c>
      <c r="AV721" s="1" t="s">
        <v>605</v>
      </c>
      <c r="AW721" s="1" t="s">
        <v>2585</v>
      </c>
      <c r="BG721" s="1" t="s">
        <v>45</v>
      </c>
      <c r="BH721" s="1" t="s">
        <v>2316</v>
      </c>
      <c r="BI721" s="1" t="s">
        <v>188</v>
      </c>
      <c r="BJ721" s="1" t="s">
        <v>3413</v>
      </c>
      <c r="BK721" s="1" t="s">
        <v>45</v>
      </c>
      <c r="BL721" s="1" t="s">
        <v>2316</v>
      </c>
      <c r="BM721" s="1" t="s">
        <v>1525</v>
      </c>
      <c r="BN721" s="1" t="s">
        <v>3665</v>
      </c>
      <c r="BO721" s="1" t="s">
        <v>45</v>
      </c>
      <c r="BP721" s="1" t="s">
        <v>2316</v>
      </c>
      <c r="BQ721" s="1" t="s">
        <v>607</v>
      </c>
      <c r="BR721" s="1" t="s">
        <v>4487</v>
      </c>
      <c r="BS721" s="1" t="s">
        <v>608</v>
      </c>
      <c r="BT721" s="1" t="s">
        <v>2927</v>
      </c>
    </row>
    <row r="722" spans="1:72" ht="13.5" customHeight="1">
      <c r="A722" s="3" t="str">
        <f>HYPERLINK("http://kyu.snu.ac.kr/sdhj/index.jsp?type=hj/GK14607_00IH_0001_0130.jpg","1783_성평곡면_130")</f>
        <v>1783_성평곡면_130</v>
      </c>
      <c r="B722" s="2">
        <v>1783</v>
      </c>
      <c r="C722" s="2" t="s">
        <v>4854</v>
      </c>
      <c r="D722" s="2" t="s">
        <v>4855</v>
      </c>
      <c r="E722" s="2">
        <v>721</v>
      </c>
      <c r="F722" s="1">
        <v>3</v>
      </c>
      <c r="G722" s="1" t="s">
        <v>1275</v>
      </c>
      <c r="H722" s="1" t="s">
        <v>2207</v>
      </c>
      <c r="I722" s="1">
        <v>5</v>
      </c>
      <c r="L722" s="1">
        <v>4</v>
      </c>
      <c r="M722" s="2" t="s">
        <v>4733</v>
      </c>
      <c r="N722" s="2" t="s">
        <v>4734</v>
      </c>
      <c r="S722" s="1" t="s">
        <v>57</v>
      </c>
      <c r="T722" s="1" t="s">
        <v>2250</v>
      </c>
      <c r="AF722" s="1" t="s">
        <v>589</v>
      </c>
      <c r="AG722" s="1" t="s">
        <v>2883</v>
      </c>
    </row>
    <row r="723" spans="1:72" ht="13.5" customHeight="1">
      <c r="A723" s="3" t="str">
        <f>HYPERLINK("http://kyu.snu.ac.kr/sdhj/index.jsp?type=hj/GK14607_00IH_0001_0130.jpg","1783_성평곡면_130")</f>
        <v>1783_성평곡면_130</v>
      </c>
      <c r="B723" s="2">
        <v>1783</v>
      </c>
      <c r="C723" s="2" t="s">
        <v>4854</v>
      </c>
      <c r="D723" s="2" t="s">
        <v>4855</v>
      </c>
      <c r="E723" s="2">
        <v>722</v>
      </c>
      <c r="F723" s="1">
        <v>3</v>
      </c>
      <c r="G723" s="1" t="s">
        <v>1275</v>
      </c>
      <c r="H723" s="1" t="s">
        <v>2207</v>
      </c>
      <c r="I723" s="1">
        <v>5</v>
      </c>
      <c r="L723" s="1">
        <v>4</v>
      </c>
      <c r="M723" s="2" t="s">
        <v>4733</v>
      </c>
      <c r="N723" s="2" t="s">
        <v>4734</v>
      </c>
      <c r="S723" s="1" t="s">
        <v>57</v>
      </c>
      <c r="T723" s="1" t="s">
        <v>2250</v>
      </c>
      <c r="AC723" s="1">
        <v>12</v>
      </c>
      <c r="AD723" s="1" t="s">
        <v>91</v>
      </c>
      <c r="AE723" s="1" t="s">
        <v>2826</v>
      </c>
    </row>
    <row r="724" spans="1:72" ht="13.5" customHeight="1">
      <c r="A724" s="3" t="str">
        <f>HYPERLINK("http://kyu.snu.ac.kr/sdhj/index.jsp?type=hj/GK14607_00IH_0001_0130.jpg","1783_성평곡면_130")</f>
        <v>1783_성평곡면_130</v>
      </c>
      <c r="B724" s="2">
        <v>1783</v>
      </c>
      <c r="C724" s="2" t="s">
        <v>4854</v>
      </c>
      <c r="D724" s="2" t="s">
        <v>4855</v>
      </c>
      <c r="E724" s="2">
        <v>723</v>
      </c>
      <c r="F724" s="1">
        <v>3</v>
      </c>
      <c r="G724" s="1" t="s">
        <v>1275</v>
      </c>
      <c r="H724" s="1" t="s">
        <v>2207</v>
      </c>
      <c r="I724" s="1">
        <v>5</v>
      </c>
      <c r="L724" s="1">
        <v>4</v>
      </c>
      <c r="M724" s="2" t="s">
        <v>4733</v>
      </c>
      <c r="N724" s="2" t="s">
        <v>4734</v>
      </c>
      <c r="T724" s="1" t="s">
        <v>4210</v>
      </c>
      <c r="U724" s="1" t="s">
        <v>266</v>
      </c>
      <c r="V724" s="1" t="s">
        <v>2289</v>
      </c>
      <c r="Y724" s="1" t="s">
        <v>1526</v>
      </c>
      <c r="Z724" s="1" t="s">
        <v>2557</v>
      </c>
      <c r="AC724" s="1">
        <v>77</v>
      </c>
      <c r="AD724" s="1" t="s">
        <v>460</v>
      </c>
      <c r="AE724" s="1" t="s">
        <v>2846</v>
      </c>
    </row>
    <row r="725" spans="1:72" ht="13.5" customHeight="1">
      <c r="A725" s="3" t="str">
        <f>HYPERLINK("http://kyu.snu.ac.kr/sdhj/index.jsp?type=hj/GK14607_00IH_0001_0130.jpg","1783_성평곡면_130")</f>
        <v>1783_성평곡면_130</v>
      </c>
      <c r="B725" s="2">
        <v>1783</v>
      </c>
      <c r="C725" s="2" t="s">
        <v>4854</v>
      </c>
      <c r="D725" s="2" t="s">
        <v>4855</v>
      </c>
      <c r="E725" s="2">
        <v>724</v>
      </c>
      <c r="F725" s="1">
        <v>3</v>
      </c>
      <c r="G725" s="1" t="s">
        <v>1275</v>
      </c>
      <c r="H725" s="1" t="s">
        <v>2207</v>
      </c>
      <c r="I725" s="1">
        <v>5</v>
      </c>
      <c r="L725" s="1">
        <v>4</v>
      </c>
      <c r="M725" s="2" t="s">
        <v>4733</v>
      </c>
      <c r="N725" s="2" t="s">
        <v>4734</v>
      </c>
      <c r="T725" s="1" t="s">
        <v>4210</v>
      </c>
      <c r="U725" s="1" t="s">
        <v>371</v>
      </c>
      <c r="V725" s="1" t="s">
        <v>2287</v>
      </c>
      <c r="Y725" s="1" t="s">
        <v>1527</v>
      </c>
      <c r="Z725" s="1" t="s">
        <v>2556</v>
      </c>
      <c r="AC725" s="1">
        <v>18</v>
      </c>
      <c r="AD725" s="1" t="s">
        <v>62</v>
      </c>
      <c r="AE725" s="1" t="s">
        <v>2845</v>
      </c>
    </row>
    <row r="726" spans="1:72" ht="13.5" customHeight="1">
      <c r="A726" s="3" t="str">
        <f>HYPERLINK("http://kyu.snu.ac.kr/sdhj/index.jsp?type=hj/GK14607_00IH_0001_0130.jpg","1783_성평곡면_130")</f>
        <v>1783_성평곡면_130</v>
      </c>
      <c r="B726" s="2">
        <v>1783</v>
      </c>
      <c r="C726" s="2" t="s">
        <v>4854</v>
      </c>
      <c r="D726" s="2" t="s">
        <v>4855</v>
      </c>
      <c r="E726" s="2">
        <v>725</v>
      </c>
      <c r="F726" s="1">
        <v>3</v>
      </c>
      <c r="G726" s="1" t="s">
        <v>1275</v>
      </c>
      <c r="H726" s="1" t="s">
        <v>2207</v>
      </c>
      <c r="I726" s="1">
        <v>5</v>
      </c>
      <c r="L726" s="1">
        <v>5</v>
      </c>
      <c r="M726" s="2" t="s">
        <v>4735</v>
      </c>
      <c r="N726" s="2" t="s">
        <v>4736</v>
      </c>
      <c r="T726" s="1" t="s">
        <v>4209</v>
      </c>
      <c r="U726" s="1" t="s">
        <v>1528</v>
      </c>
      <c r="V726" s="1" t="s">
        <v>2291</v>
      </c>
      <c r="W726" s="1" t="s">
        <v>271</v>
      </c>
      <c r="X726" s="1" t="s">
        <v>2376</v>
      </c>
      <c r="Y726" s="1" t="s">
        <v>1529</v>
      </c>
      <c r="Z726" s="1" t="s">
        <v>2555</v>
      </c>
      <c r="AC726" s="1">
        <v>50</v>
      </c>
      <c r="AD726" s="1" t="s">
        <v>386</v>
      </c>
      <c r="AE726" s="1" t="s">
        <v>2838</v>
      </c>
      <c r="AJ726" s="1" t="s">
        <v>17</v>
      </c>
      <c r="AK726" s="1" t="s">
        <v>2920</v>
      </c>
      <c r="AL726" s="1" t="s">
        <v>274</v>
      </c>
      <c r="AM726" s="1" t="s">
        <v>4341</v>
      </c>
      <c r="AT726" s="1" t="s">
        <v>45</v>
      </c>
      <c r="AU726" s="1" t="s">
        <v>2316</v>
      </c>
      <c r="AV726" s="1" t="s">
        <v>1530</v>
      </c>
      <c r="AW726" s="1" t="s">
        <v>3094</v>
      </c>
      <c r="BG726" s="1" t="s">
        <v>45</v>
      </c>
      <c r="BH726" s="1" t="s">
        <v>2316</v>
      </c>
      <c r="BI726" s="1" t="s">
        <v>1531</v>
      </c>
      <c r="BJ726" s="1" t="s">
        <v>3412</v>
      </c>
      <c r="BK726" s="1" t="s">
        <v>45</v>
      </c>
      <c r="BL726" s="1" t="s">
        <v>2316</v>
      </c>
      <c r="BM726" s="1" t="s">
        <v>1464</v>
      </c>
      <c r="BN726" s="1" t="s">
        <v>3426</v>
      </c>
      <c r="BO726" s="1" t="s">
        <v>45</v>
      </c>
      <c r="BP726" s="1" t="s">
        <v>2316</v>
      </c>
      <c r="BQ726" s="1" t="s">
        <v>1532</v>
      </c>
      <c r="BR726" s="1" t="s">
        <v>3882</v>
      </c>
      <c r="BS726" s="1" t="s">
        <v>41</v>
      </c>
      <c r="BT726" s="1" t="s">
        <v>2918</v>
      </c>
    </row>
    <row r="727" spans="1:72" ht="13.5" customHeight="1">
      <c r="A727" s="3" t="str">
        <f>HYPERLINK("http://kyu.snu.ac.kr/sdhj/index.jsp?type=hj/GK14607_00IH_0001_0130.jpg","1783_성평곡면_130")</f>
        <v>1783_성평곡면_130</v>
      </c>
      <c r="B727" s="2">
        <v>1783</v>
      </c>
      <c r="C727" s="2" t="s">
        <v>4854</v>
      </c>
      <c r="D727" s="2" t="s">
        <v>4855</v>
      </c>
      <c r="E727" s="2">
        <v>726</v>
      </c>
      <c r="F727" s="1">
        <v>3</v>
      </c>
      <c r="G727" s="1" t="s">
        <v>1275</v>
      </c>
      <c r="H727" s="1" t="s">
        <v>2207</v>
      </c>
      <c r="I727" s="1">
        <v>5</v>
      </c>
      <c r="L727" s="1">
        <v>5</v>
      </c>
      <c r="M727" s="2" t="s">
        <v>4735</v>
      </c>
      <c r="N727" s="2" t="s">
        <v>4736</v>
      </c>
      <c r="S727" s="1" t="s">
        <v>72</v>
      </c>
      <c r="T727" s="1" t="s">
        <v>2252</v>
      </c>
      <c r="W727" s="1" t="s">
        <v>38</v>
      </c>
      <c r="X727" s="1" t="s">
        <v>2359</v>
      </c>
      <c r="Y727" s="1" t="s">
        <v>70</v>
      </c>
      <c r="Z727" s="1" t="s">
        <v>2399</v>
      </c>
      <c r="AF727" s="1" t="s">
        <v>171</v>
      </c>
      <c r="AG727" s="1" t="s">
        <v>2877</v>
      </c>
    </row>
    <row r="728" spans="1:72" ht="13.5" customHeight="1">
      <c r="A728" s="3" t="str">
        <f>HYPERLINK("http://kyu.snu.ac.kr/sdhj/index.jsp?type=hj/GK14607_00IH_0001_0130.jpg","1783_성평곡면_130")</f>
        <v>1783_성평곡면_130</v>
      </c>
      <c r="B728" s="2">
        <v>1783</v>
      </c>
      <c r="C728" s="2" t="s">
        <v>4854</v>
      </c>
      <c r="D728" s="2" t="s">
        <v>4855</v>
      </c>
      <c r="E728" s="2">
        <v>727</v>
      </c>
      <c r="F728" s="1">
        <v>3</v>
      </c>
      <c r="G728" s="1" t="s">
        <v>1275</v>
      </c>
      <c r="H728" s="1" t="s">
        <v>2207</v>
      </c>
      <c r="I728" s="1">
        <v>5</v>
      </c>
      <c r="L728" s="1">
        <v>5</v>
      </c>
      <c r="M728" s="2" t="s">
        <v>4735</v>
      </c>
      <c r="N728" s="2" t="s">
        <v>4736</v>
      </c>
      <c r="S728" s="1" t="s">
        <v>49</v>
      </c>
      <c r="T728" s="1" t="s">
        <v>2251</v>
      </c>
      <c r="W728" s="1" t="s">
        <v>95</v>
      </c>
      <c r="X728" s="1" t="s">
        <v>2378</v>
      </c>
      <c r="Y728" s="1" t="s">
        <v>10</v>
      </c>
      <c r="Z728" s="1" t="s">
        <v>2386</v>
      </c>
      <c r="AC728" s="1">
        <v>44</v>
      </c>
      <c r="AD728" s="1" t="s">
        <v>176</v>
      </c>
      <c r="AE728" s="1" t="s">
        <v>2821</v>
      </c>
      <c r="AJ728" s="1" t="s">
        <v>17</v>
      </c>
      <c r="AK728" s="1" t="s">
        <v>2920</v>
      </c>
      <c r="AL728" s="1" t="s">
        <v>118</v>
      </c>
      <c r="AM728" s="1" t="s">
        <v>2944</v>
      </c>
      <c r="AT728" s="1" t="s">
        <v>45</v>
      </c>
      <c r="AU728" s="1" t="s">
        <v>2316</v>
      </c>
      <c r="AV728" s="1" t="s">
        <v>1533</v>
      </c>
      <c r="AW728" s="1" t="s">
        <v>3093</v>
      </c>
      <c r="BG728" s="1" t="s">
        <v>45</v>
      </c>
      <c r="BH728" s="1" t="s">
        <v>2316</v>
      </c>
      <c r="BI728" s="1" t="s">
        <v>1534</v>
      </c>
      <c r="BJ728" s="1" t="s">
        <v>3411</v>
      </c>
      <c r="BK728" s="1" t="s">
        <v>45</v>
      </c>
      <c r="BL728" s="1" t="s">
        <v>2316</v>
      </c>
      <c r="BM728" s="1" t="s">
        <v>1535</v>
      </c>
      <c r="BN728" s="1" t="s">
        <v>3664</v>
      </c>
      <c r="BO728" s="1" t="s">
        <v>45</v>
      </c>
      <c r="BP728" s="1" t="s">
        <v>2316</v>
      </c>
      <c r="BQ728" s="1" t="s">
        <v>1536</v>
      </c>
      <c r="BR728" s="1" t="s">
        <v>3881</v>
      </c>
      <c r="BS728" s="1" t="s">
        <v>387</v>
      </c>
      <c r="BT728" s="1" t="s">
        <v>2922</v>
      </c>
    </row>
    <row r="729" spans="1:72" ht="13.5" customHeight="1">
      <c r="A729" s="3" t="str">
        <f>HYPERLINK("http://kyu.snu.ac.kr/sdhj/index.jsp?type=hj/GK14607_00IH_0001_0130.jpg","1783_성평곡면_130")</f>
        <v>1783_성평곡면_130</v>
      </c>
      <c r="B729" s="2">
        <v>1783</v>
      </c>
      <c r="C729" s="2" t="s">
        <v>4854</v>
      </c>
      <c r="D729" s="2" t="s">
        <v>4855</v>
      </c>
      <c r="E729" s="2">
        <v>728</v>
      </c>
      <c r="F729" s="1">
        <v>3</v>
      </c>
      <c r="G729" s="1" t="s">
        <v>1275</v>
      </c>
      <c r="H729" s="1" t="s">
        <v>2207</v>
      </c>
      <c r="I729" s="1">
        <v>5</v>
      </c>
      <c r="L729" s="1">
        <v>5</v>
      </c>
      <c r="M729" s="2" t="s">
        <v>4735</v>
      </c>
      <c r="N729" s="2" t="s">
        <v>4736</v>
      </c>
      <c r="T729" s="1" t="s">
        <v>4210</v>
      </c>
      <c r="U729" s="1" t="s">
        <v>250</v>
      </c>
      <c r="V729" s="1" t="s">
        <v>2285</v>
      </c>
      <c r="Y729" s="1" t="s">
        <v>1537</v>
      </c>
      <c r="Z729" s="1" t="s">
        <v>2554</v>
      </c>
      <c r="AC729" s="1">
        <v>41</v>
      </c>
      <c r="AD729" s="1" t="s">
        <v>305</v>
      </c>
      <c r="AE729" s="1" t="s">
        <v>2861</v>
      </c>
      <c r="AF729" s="1" t="s">
        <v>325</v>
      </c>
      <c r="AG729" s="1" t="s">
        <v>2879</v>
      </c>
      <c r="AT729" s="1" t="s">
        <v>250</v>
      </c>
      <c r="AU729" s="1" t="s">
        <v>2285</v>
      </c>
      <c r="AV729" s="1" t="s">
        <v>1538</v>
      </c>
      <c r="AW729" s="1" t="s">
        <v>3092</v>
      </c>
      <c r="BF729" s="1" t="s">
        <v>4355</v>
      </c>
    </row>
    <row r="730" spans="1:72" ht="13.5" customHeight="1">
      <c r="A730" s="3" t="str">
        <f>HYPERLINK("http://kyu.snu.ac.kr/sdhj/index.jsp?type=hj/GK14607_00IH_0001_0130.jpg","1783_성평곡면_130")</f>
        <v>1783_성평곡면_130</v>
      </c>
      <c r="B730" s="2">
        <v>1783</v>
      </c>
      <c r="C730" s="2" t="s">
        <v>4854</v>
      </c>
      <c r="D730" s="2" t="s">
        <v>4855</v>
      </c>
      <c r="E730" s="2">
        <v>729</v>
      </c>
      <c r="F730" s="1">
        <v>3</v>
      </c>
      <c r="G730" s="1" t="s">
        <v>1275</v>
      </c>
      <c r="H730" s="1" t="s">
        <v>2207</v>
      </c>
      <c r="I730" s="1">
        <v>5</v>
      </c>
      <c r="L730" s="1">
        <v>5</v>
      </c>
      <c r="M730" s="2" t="s">
        <v>4735</v>
      </c>
      <c r="N730" s="2" t="s">
        <v>4736</v>
      </c>
      <c r="T730" s="1" t="s">
        <v>4210</v>
      </c>
      <c r="U730" s="1" t="s">
        <v>266</v>
      </c>
      <c r="V730" s="1" t="s">
        <v>2289</v>
      </c>
      <c r="Y730" s="1" t="s">
        <v>1539</v>
      </c>
      <c r="Z730" s="1" t="s">
        <v>2553</v>
      </c>
      <c r="AC730" s="1">
        <v>30</v>
      </c>
      <c r="AD730" s="1" t="s">
        <v>156</v>
      </c>
      <c r="AE730" s="1" t="s">
        <v>2868</v>
      </c>
      <c r="AF730" s="1" t="s">
        <v>325</v>
      </c>
      <c r="AG730" s="1" t="s">
        <v>2879</v>
      </c>
      <c r="BB730" s="1" t="s">
        <v>266</v>
      </c>
      <c r="BC730" s="1" t="s">
        <v>2289</v>
      </c>
      <c r="BD730" s="1" t="s">
        <v>1460</v>
      </c>
      <c r="BE730" s="1" t="s">
        <v>2575</v>
      </c>
      <c r="BF730" s="1" t="s">
        <v>4354</v>
      </c>
    </row>
    <row r="731" spans="1:72" ht="13.5" customHeight="1">
      <c r="A731" s="3" t="str">
        <f>HYPERLINK("http://kyu.snu.ac.kr/sdhj/index.jsp?type=hj/GK14607_00IH_0001_0130.jpg","1783_성평곡면_130")</f>
        <v>1783_성평곡면_130</v>
      </c>
      <c r="B731" s="2">
        <v>1783</v>
      </c>
      <c r="C731" s="2" t="s">
        <v>4854</v>
      </c>
      <c r="D731" s="2" t="s">
        <v>4855</v>
      </c>
      <c r="E731" s="2">
        <v>730</v>
      </c>
      <c r="F731" s="1">
        <v>3</v>
      </c>
      <c r="G731" s="1" t="s">
        <v>1275</v>
      </c>
      <c r="H731" s="1" t="s">
        <v>2207</v>
      </c>
      <c r="I731" s="1">
        <v>6</v>
      </c>
      <c r="J731" s="1" t="s">
        <v>1540</v>
      </c>
      <c r="K731" s="1" t="s">
        <v>4190</v>
      </c>
      <c r="L731" s="1">
        <v>1</v>
      </c>
      <c r="M731" s="2" t="s">
        <v>4737</v>
      </c>
      <c r="N731" s="2" t="s">
        <v>4738</v>
      </c>
      <c r="T731" s="1" t="s">
        <v>4209</v>
      </c>
      <c r="U731" s="1" t="s">
        <v>42</v>
      </c>
      <c r="V731" s="1" t="s">
        <v>2282</v>
      </c>
      <c r="W731" s="1" t="s">
        <v>87</v>
      </c>
      <c r="X731" s="1" t="s">
        <v>4231</v>
      </c>
      <c r="Y731" s="1" t="s">
        <v>1541</v>
      </c>
      <c r="Z731" s="1" t="s">
        <v>2552</v>
      </c>
      <c r="AC731" s="1">
        <v>71</v>
      </c>
      <c r="AD731" s="1" t="s">
        <v>130</v>
      </c>
      <c r="AE731" s="1" t="s">
        <v>2823</v>
      </c>
      <c r="AJ731" s="1" t="s">
        <v>17</v>
      </c>
      <c r="AK731" s="1" t="s">
        <v>2920</v>
      </c>
      <c r="AL731" s="1" t="s">
        <v>48</v>
      </c>
      <c r="AM731" s="1" t="s">
        <v>4339</v>
      </c>
      <c r="AT731" s="1" t="s">
        <v>42</v>
      </c>
      <c r="AU731" s="1" t="s">
        <v>2282</v>
      </c>
      <c r="AV731" s="1" t="s">
        <v>1542</v>
      </c>
      <c r="AW731" s="1" t="s">
        <v>3091</v>
      </c>
      <c r="BG731" s="1" t="s">
        <v>42</v>
      </c>
      <c r="BH731" s="1" t="s">
        <v>2282</v>
      </c>
      <c r="BI731" s="1" t="s">
        <v>1543</v>
      </c>
      <c r="BJ731" s="1" t="s">
        <v>3410</v>
      </c>
      <c r="BK731" s="1" t="s">
        <v>42</v>
      </c>
      <c r="BL731" s="1" t="s">
        <v>2282</v>
      </c>
      <c r="BM731" s="1" t="s">
        <v>1544</v>
      </c>
      <c r="BN731" s="1" t="s">
        <v>2655</v>
      </c>
      <c r="BO731" s="1" t="s">
        <v>276</v>
      </c>
      <c r="BP731" s="1" t="s">
        <v>2987</v>
      </c>
      <c r="BQ731" s="1" t="s">
        <v>1545</v>
      </c>
      <c r="BR731" s="1" t="s">
        <v>3880</v>
      </c>
      <c r="BS731" s="1" t="s">
        <v>121</v>
      </c>
      <c r="BT731" s="1" t="s">
        <v>2924</v>
      </c>
    </row>
    <row r="732" spans="1:72" ht="13.5" customHeight="1">
      <c r="A732" s="3" t="str">
        <f>HYPERLINK("http://kyu.snu.ac.kr/sdhj/index.jsp?type=hj/GK14607_00IH_0001_0130.jpg","1783_성평곡면_130")</f>
        <v>1783_성평곡면_130</v>
      </c>
      <c r="B732" s="2">
        <v>1783</v>
      </c>
      <c r="C732" s="2" t="s">
        <v>4854</v>
      </c>
      <c r="D732" s="2" t="s">
        <v>4855</v>
      </c>
      <c r="E732" s="2">
        <v>731</v>
      </c>
      <c r="F732" s="1">
        <v>3</v>
      </c>
      <c r="G732" s="1" t="s">
        <v>1275</v>
      </c>
      <c r="H732" s="1" t="s">
        <v>2207</v>
      </c>
      <c r="I732" s="1">
        <v>6</v>
      </c>
      <c r="L732" s="1">
        <v>1</v>
      </c>
      <c r="M732" s="2" t="s">
        <v>4737</v>
      </c>
      <c r="N732" s="2" t="s">
        <v>4738</v>
      </c>
      <c r="S732" s="1" t="s">
        <v>49</v>
      </c>
      <c r="T732" s="1" t="s">
        <v>2251</v>
      </c>
      <c r="W732" s="1" t="s">
        <v>848</v>
      </c>
      <c r="X732" s="1" t="s">
        <v>2349</v>
      </c>
      <c r="Y732" s="1" t="s">
        <v>10</v>
      </c>
      <c r="Z732" s="1" t="s">
        <v>2386</v>
      </c>
      <c r="AC732" s="1">
        <v>71</v>
      </c>
      <c r="AD732" s="1" t="s">
        <v>130</v>
      </c>
      <c r="AE732" s="1" t="s">
        <v>2823</v>
      </c>
      <c r="AJ732" s="1" t="s">
        <v>17</v>
      </c>
      <c r="AK732" s="1" t="s">
        <v>2920</v>
      </c>
      <c r="AL732" s="1" t="s">
        <v>370</v>
      </c>
      <c r="AM732" s="1" t="s">
        <v>2923</v>
      </c>
      <c r="AT732" s="1" t="s">
        <v>42</v>
      </c>
      <c r="AU732" s="1" t="s">
        <v>2282</v>
      </c>
      <c r="AV732" s="1" t="s">
        <v>178</v>
      </c>
      <c r="AW732" s="1" t="s">
        <v>2405</v>
      </c>
      <c r="BG732" s="1" t="s">
        <v>42</v>
      </c>
      <c r="BH732" s="1" t="s">
        <v>2282</v>
      </c>
      <c r="BI732" s="1" t="s">
        <v>1546</v>
      </c>
      <c r="BJ732" s="1" t="s">
        <v>3409</v>
      </c>
      <c r="BK732" s="1" t="s">
        <v>42</v>
      </c>
      <c r="BL732" s="1" t="s">
        <v>2282</v>
      </c>
      <c r="BM732" s="1" t="s">
        <v>1547</v>
      </c>
      <c r="BN732" s="1" t="s">
        <v>3663</v>
      </c>
      <c r="BQ732" s="1" t="s">
        <v>1548</v>
      </c>
      <c r="BR732" s="1" t="s">
        <v>3879</v>
      </c>
      <c r="BS732" s="1" t="s">
        <v>52</v>
      </c>
      <c r="BT732" s="1" t="s">
        <v>2899</v>
      </c>
    </row>
    <row r="733" spans="1:72" ht="13.5" customHeight="1">
      <c r="A733" s="3" t="str">
        <f>HYPERLINK("http://kyu.snu.ac.kr/sdhj/index.jsp?type=hj/GK14607_00IH_0001_0130.jpg","1783_성평곡면_130")</f>
        <v>1783_성평곡면_130</v>
      </c>
      <c r="B733" s="2">
        <v>1783</v>
      </c>
      <c r="C733" s="2" t="s">
        <v>4854</v>
      </c>
      <c r="D733" s="2" t="s">
        <v>4855</v>
      </c>
      <c r="E733" s="2">
        <v>732</v>
      </c>
      <c r="F733" s="1">
        <v>3</v>
      </c>
      <c r="G733" s="1" t="s">
        <v>1275</v>
      </c>
      <c r="H733" s="1" t="s">
        <v>2207</v>
      </c>
      <c r="I733" s="1">
        <v>6</v>
      </c>
      <c r="L733" s="1">
        <v>1</v>
      </c>
      <c r="M733" s="2" t="s">
        <v>4737</v>
      </c>
      <c r="N733" s="2" t="s">
        <v>4738</v>
      </c>
      <c r="S733" s="1" t="s">
        <v>57</v>
      </c>
      <c r="T733" s="1" t="s">
        <v>2250</v>
      </c>
      <c r="AF733" s="1" t="s">
        <v>589</v>
      </c>
      <c r="AG733" s="1" t="s">
        <v>2883</v>
      </c>
    </row>
    <row r="734" spans="1:72" ht="13.5" customHeight="1">
      <c r="A734" s="3" t="str">
        <f>HYPERLINK("http://kyu.snu.ac.kr/sdhj/index.jsp?type=hj/GK14607_00IH_0001_0130.jpg","1783_성평곡면_130")</f>
        <v>1783_성평곡면_130</v>
      </c>
      <c r="B734" s="2">
        <v>1783</v>
      </c>
      <c r="C734" s="2" t="s">
        <v>4854</v>
      </c>
      <c r="D734" s="2" t="s">
        <v>4855</v>
      </c>
      <c r="E734" s="2">
        <v>733</v>
      </c>
      <c r="F734" s="1">
        <v>3</v>
      </c>
      <c r="G734" s="1" t="s">
        <v>1275</v>
      </c>
      <c r="H734" s="1" t="s">
        <v>2207</v>
      </c>
      <c r="I734" s="1">
        <v>6</v>
      </c>
      <c r="L734" s="1">
        <v>1</v>
      </c>
      <c r="M734" s="2" t="s">
        <v>4737</v>
      </c>
      <c r="N734" s="2" t="s">
        <v>4738</v>
      </c>
      <c r="S734" s="1" t="s">
        <v>59</v>
      </c>
      <c r="T734" s="1" t="s">
        <v>2253</v>
      </c>
      <c r="U734" s="1" t="s">
        <v>729</v>
      </c>
      <c r="V734" s="1" t="s">
        <v>2315</v>
      </c>
      <c r="Y734" s="1" t="s">
        <v>1549</v>
      </c>
      <c r="Z734" s="1" t="s">
        <v>2551</v>
      </c>
      <c r="AC734" s="1">
        <v>29</v>
      </c>
      <c r="AD734" s="1" t="s">
        <v>78</v>
      </c>
      <c r="AE734" s="1" t="s">
        <v>2855</v>
      </c>
    </row>
    <row r="735" spans="1:72" ht="13.5" customHeight="1">
      <c r="A735" s="3" t="str">
        <f>HYPERLINK("http://kyu.snu.ac.kr/sdhj/index.jsp?type=hj/GK14607_00IH_0001_0130.jpg","1783_성평곡면_130")</f>
        <v>1783_성평곡면_130</v>
      </c>
      <c r="B735" s="2">
        <v>1783</v>
      </c>
      <c r="C735" s="2" t="s">
        <v>4854</v>
      </c>
      <c r="D735" s="2" t="s">
        <v>4855</v>
      </c>
      <c r="E735" s="2">
        <v>734</v>
      </c>
      <c r="F735" s="1">
        <v>3</v>
      </c>
      <c r="G735" s="1" t="s">
        <v>1275</v>
      </c>
      <c r="H735" s="1" t="s">
        <v>2207</v>
      </c>
      <c r="I735" s="1">
        <v>6</v>
      </c>
      <c r="L735" s="1">
        <v>1</v>
      </c>
      <c r="M735" s="2" t="s">
        <v>4737</v>
      </c>
      <c r="N735" s="2" t="s">
        <v>4738</v>
      </c>
      <c r="S735" s="1" t="s">
        <v>57</v>
      </c>
      <c r="T735" s="1" t="s">
        <v>2250</v>
      </c>
      <c r="AC735" s="1">
        <v>15</v>
      </c>
      <c r="AD735" s="1" t="s">
        <v>58</v>
      </c>
      <c r="AE735" s="1" t="s">
        <v>2839</v>
      </c>
    </row>
    <row r="736" spans="1:72" ht="13.5" customHeight="1">
      <c r="A736" s="3" t="str">
        <f>HYPERLINK("http://kyu.snu.ac.kr/sdhj/index.jsp?type=hj/GK14607_00IH_0001_0131.jpg","1783_성평곡면_131")</f>
        <v>1783_성평곡면_131</v>
      </c>
      <c r="B736" s="2">
        <v>1783</v>
      </c>
      <c r="C736" s="2" t="s">
        <v>4854</v>
      </c>
      <c r="D736" s="2" t="s">
        <v>4855</v>
      </c>
      <c r="E736" s="2">
        <v>735</v>
      </c>
      <c r="F736" s="1">
        <v>3</v>
      </c>
      <c r="G736" s="1" t="s">
        <v>1275</v>
      </c>
      <c r="H736" s="1" t="s">
        <v>2207</v>
      </c>
      <c r="I736" s="1">
        <v>6</v>
      </c>
      <c r="L736" s="1">
        <v>2</v>
      </c>
      <c r="M736" s="2" t="s">
        <v>4739</v>
      </c>
      <c r="N736" s="2" t="s">
        <v>4740</v>
      </c>
      <c r="T736" s="1" t="s">
        <v>4209</v>
      </c>
      <c r="U736" s="1" t="s">
        <v>569</v>
      </c>
      <c r="V736" s="1" t="s">
        <v>4205</v>
      </c>
      <c r="W736" s="1" t="s">
        <v>516</v>
      </c>
      <c r="X736" s="1" t="s">
        <v>2278</v>
      </c>
      <c r="Y736" s="1" t="s">
        <v>1550</v>
      </c>
      <c r="Z736" s="1" t="s">
        <v>2550</v>
      </c>
      <c r="AC736" s="1">
        <v>76</v>
      </c>
      <c r="AD736" s="1" t="s">
        <v>90</v>
      </c>
      <c r="AE736" s="1" t="s">
        <v>2824</v>
      </c>
      <c r="AJ736" s="1" t="s">
        <v>17</v>
      </c>
      <c r="AK736" s="1" t="s">
        <v>2920</v>
      </c>
      <c r="AL736" s="1" t="s">
        <v>858</v>
      </c>
      <c r="AM736" s="1" t="s">
        <v>2926</v>
      </c>
      <c r="AT736" s="1" t="s">
        <v>42</v>
      </c>
      <c r="AU736" s="1" t="s">
        <v>2282</v>
      </c>
      <c r="AV736" s="1" t="s">
        <v>1551</v>
      </c>
      <c r="AW736" s="1" t="s">
        <v>3090</v>
      </c>
      <c r="BG736" s="1" t="s">
        <v>42</v>
      </c>
      <c r="BH736" s="1" t="s">
        <v>2282</v>
      </c>
      <c r="BI736" s="1" t="s">
        <v>1283</v>
      </c>
      <c r="BJ736" s="1" t="s">
        <v>3408</v>
      </c>
      <c r="BK736" s="1" t="s">
        <v>42</v>
      </c>
      <c r="BL736" s="1" t="s">
        <v>2282</v>
      </c>
      <c r="BM736" s="1" t="s">
        <v>1552</v>
      </c>
      <c r="BN736" s="1" t="s">
        <v>3662</v>
      </c>
      <c r="BQ736" s="1" t="s">
        <v>1553</v>
      </c>
      <c r="BR736" s="1" t="s">
        <v>3878</v>
      </c>
      <c r="BS736" s="1" t="s">
        <v>118</v>
      </c>
      <c r="BT736" s="1" t="s">
        <v>2944</v>
      </c>
    </row>
    <row r="737" spans="1:72" ht="13.5" customHeight="1">
      <c r="A737" s="3" t="str">
        <f>HYPERLINK("http://kyu.snu.ac.kr/sdhj/index.jsp?type=hj/GK14607_00IH_0001_0131.jpg","1783_성평곡면_131")</f>
        <v>1783_성평곡면_131</v>
      </c>
      <c r="B737" s="2">
        <v>1783</v>
      </c>
      <c r="C737" s="2" t="s">
        <v>4854</v>
      </c>
      <c r="D737" s="2" t="s">
        <v>4855</v>
      </c>
      <c r="E737" s="2">
        <v>736</v>
      </c>
      <c r="F737" s="1">
        <v>3</v>
      </c>
      <c r="G737" s="1" t="s">
        <v>1275</v>
      </c>
      <c r="H737" s="1" t="s">
        <v>2207</v>
      </c>
      <c r="I737" s="1">
        <v>6</v>
      </c>
      <c r="L737" s="1">
        <v>2</v>
      </c>
      <c r="M737" s="2" t="s">
        <v>4739</v>
      </c>
      <c r="N737" s="2" t="s">
        <v>4740</v>
      </c>
      <c r="S737" s="1" t="s">
        <v>49</v>
      </c>
      <c r="T737" s="1" t="s">
        <v>2251</v>
      </c>
      <c r="W737" s="1" t="s">
        <v>50</v>
      </c>
      <c r="X737" s="1" t="s">
        <v>2356</v>
      </c>
      <c r="Y737" s="1" t="s">
        <v>172</v>
      </c>
      <c r="Z737" s="1" t="s">
        <v>2387</v>
      </c>
      <c r="AC737" s="1">
        <v>76</v>
      </c>
      <c r="AD737" s="1" t="s">
        <v>90</v>
      </c>
      <c r="AE737" s="1" t="s">
        <v>2824</v>
      </c>
      <c r="AJ737" s="1" t="s">
        <v>17</v>
      </c>
      <c r="AK737" s="1" t="s">
        <v>2920</v>
      </c>
      <c r="AL737" s="1" t="s">
        <v>52</v>
      </c>
      <c r="AM737" s="1" t="s">
        <v>2899</v>
      </c>
      <c r="AT737" s="1" t="s">
        <v>42</v>
      </c>
      <c r="AU737" s="1" t="s">
        <v>2282</v>
      </c>
      <c r="AV737" s="1" t="s">
        <v>1554</v>
      </c>
      <c r="AW737" s="1" t="s">
        <v>3089</v>
      </c>
      <c r="BG737" s="1" t="s">
        <v>42</v>
      </c>
      <c r="BH737" s="1" t="s">
        <v>2282</v>
      </c>
      <c r="BI737" s="1" t="s">
        <v>1555</v>
      </c>
      <c r="BJ737" s="1" t="s">
        <v>3077</v>
      </c>
      <c r="BK737" s="1" t="s">
        <v>42</v>
      </c>
      <c r="BL737" s="1" t="s">
        <v>2282</v>
      </c>
      <c r="BM737" s="1" t="s">
        <v>1556</v>
      </c>
      <c r="BN737" s="1" t="s">
        <v>3128</v>
      </c>
      <c r="BQ737" s="1" t="s">
        <v>1557</v>
      </c>
      <c r="BR737" s="1" t="s">
        <v>4446</v>
      </c>
      <c r="BS737" s="1" t="s">
        <v>48</v>
      </c>
      <c r="BT737" s="1" t="s">
        <v>4339</v>
      </c>
    </row>
    <row r="738" spans="1:72" ht="13.5" customHeight="1">
      <c r="A738" s="3" t="str">
        <f>HYPERLINK("http://kyu.snu.ac.kr/sdhj/index.jsp?type=hj/GK14607_00IH_0001_0131.jpg","1783_성평곡면_131")</f>
        <v>1783_성평곡면_131</v>
      </c>
      <c r="B738" s="2">
        <v>1783</v>
      </c>
      <c r="C738" s="2" t="s">
        <v>4854</v>
      </c>
      <c r="D738" s="2" t="s">
        <v>4855</v>
      </c>
      <c r="E738" s="2">
        <v>737</v>
      </c>
      <c r="F738" s="1">
        <v>3</v>
      </c>
      <c r="G738" s="1" t="s">
        <v>1275</v>
      </c>
      <c r="H738" s="1" t="s">
        <v>2207</v>
      </c>
      <c r="I738" s="1">
        <v>6</v>
      </c>
      <c r="L738" s="1">
        <v>3</v>
      </c>
      <c r="M738" s="2" t="s">
        <v>4741</v>
      </c>
      <c r="N738" s="2" t="s">
        <v>4742</v>
      </c>
      <c r="T738" s="1" t="s">
        <v>4209</v>
      </c>
      <c r="U738" s="1" t="s">
        <v>1558</v>
      </c>
      <c r="V738" s="1" t="s">
        <v>2314</v>
      </c>
      <c r="W738" s="1" t="s">
        <v>381</v>
      </c>
      <c r="X738" s="1" t="s">
        <v>2352</v>
      </c>
      <c r="Y738" s="1" t="s">
        <v>1559</v>
      </c>
      <c r="Z738" s="1" t="s">
        <v>2549</v>
      </c>
      <c r="AC738" s="1">
        <v>43</v>
      </c>
      <c r="AD738" s="1" t="s">
        <v>176</v>
      </c>
      <c r="AE738" s="1" t="s">
        <v>2821</v>
      </c>
      <c r="AJ738" s="1" t="s">
        <v>17</v>
      </c>
      <c r="AK738" s="1" t="s">
        <v>2920</v>
      </c>
      <c r="AL738" s="1" t="s">
        <v>520</v>
      </c>
      <c r="AM738" s="1" t="s">
        <v>2949</v>
      </c>
      <c r="AT738" s="1" t="s">
        <v>42</v>
      </c>
      <c r="AU738" s="1" t="s">
        <v>2282</v>
      </c>
      <c r="AV738" s="1" t="s">
        <v>1560</v>
      </c>
      <c r="AW738" s="1" t="s">
        <v>2548</v>
      </c>
      <c r="BG738" s="1" t="s">
        <v>203</v>
      </c>
      <c r="BH738" s="1" t="s">
        <v>2972</v>
      </c>
      <c r="BI738" s="1" t="s">
        <v>1561</v>
      </c>
      <c r="BJ738" s="1" t="s">
        <v>3407</v>
      </c>
      <c r="BK738" s="1" t="s">
        <v>203</v>
      </c>
      <c r="BL738" s="1" t="s">
        <v>2972</v>
      </c>
      <c r="BM738" s="1" t="s">
        <v>1562</v>
      </c>
      <c r="BN738" s="1" t="s">
        <v>3354</v>
      </c>
      <c r="BQ738" s="1" t="s">
        <v>1563</v>
      </c>
      <c r="BR738" s="1" t="s">
        <v>3877</v>
      </c>
      <c r="BS738" s="1" t="s">
        <v>107</v>
      </c>
      <c r="BT738" s="1" t="s">
        <v>2928</v>
      </c>
    </row>
    <row r="739" spans="1:72" ht="13.5" customHeight="1">
      <c r="A739" s="3" t="str">
        <f>HYPERLINK("http://kyu.snu.ac.kr/sdhj/index.jsp?type=hj/GK14607_00IH_0001_0131.jpg","1783_성평곡면_131")</f>
        <v>1783_성평곡면_131</v>
      </c>
      <c r="B739" s="2">
        <v>1783</v>
      </c>
      <c r="C739" s="2" t="s">
        <v>4854</v>
      </c>
      <c r="D739" s="2" t="s">
        <v>4855</v>
      </c>
      <c r="E739" s="2">
        <v>738</v>
      </c>
      <c r="F739" s="1">
        <v>3</v>
      </c>
      <c r="G739" s="1" t="s">
        <v>1275</v>
      </c>
      <c r="H739" s="1" t="s">
        <v>2207</v>
      </c>
      <c r="I739" s="1">
        <v>6</v>
      </c>
      <c r="L739" s="1">
        <v>3</v>
      </c>
      <c r="M739" s="2" t="s">
        <v>4741</v>
      </c>
      <c r="N739" s="2" t="s">
        <v>4742</v>
      </c>
      <c r="S739" s="1" t="s">
        <v>190</v>
      </c>
      <c r="T739" s="1" t="s">
        <v>190</v>
      </c>
      <c r="U739" s="1" t="s">
        <v>42</v>
      </c>
      <c r="V739" s="1" t="s">
        <v>2282</v>
      </c>
      <c r="Y739" s="1" t="s">
        <v>1560</v>
      </c>
      <c r="Z739" s="1" t="s">
        <v>2548</v>
      </c>
      <c r="AC739" s="1">
        <v>76</v>
      </c>
      <c r="AD739" s="1" t="s">
        <v>90</v>
      </c>
      <c r="AE739" s="1" t="s">
        <v>2824</v>
      </c>
    </row>
    <row r="740" spans="1:72" ht="13.5" customHeight="1">
      <c r="A740" s="3" t="str">
        <f>HYPERLINK("http://kyu.snu.ac.kr/sdhj/index.jsp?type=hj/GK14607_00IH_0001_0131.jpg","1783_성평곡면_131")</f>
        <v>1783_성평곡면_131</v>
      </c>
      <c r="B740" s="2">
        <v>1783</v>
      </c>
      <c r="C740" s="2" t="s">
        <v>4854</v>
      </c>
      <c r="D740" s="2" t="s">
        <v>4855</v>
      </c>
      <c r="E740" s="2">
        <v>739</v>
      </c>
      <c r="F740" s="1">
        <v>3</v>
      </c>
      <c r="G740" s="1" t="s">
        <v>1275</v>
      </c>
      <c r="H740" s="1" t="s">
        <v>2207</v>
      </c>
      <c r="I740" s="1">
        <v>6</v>
      </c>
      <c r="L740" s="1">
        <v>3</v>
      </c>
      <c r="M740" s="2" t="s">
        <v>4741</v>
      </c>
      <c r="N740" s="2" t="s">
        <v>4742</v>
      </c>
      <c r="S740" s="1" t="s">
        <v>72</v>
      </c>
      <c r="T740" s="1" t="s">
        <v>2252</v>
      </c>
      <c r="AF740" s="1" t="s">
        <v>171</v>
      </c>
      <c r="AG740" s="1" t="s">
        <v>2877</v>
      </c>
    </row>
    <row r="741" spans="1:72" ht="13.5" customHeight="1">
      <c r="A741" s="3" t="str">
        <f>HYPERLINK("http://kyu.snu.ac.kr/sdhj/index.jsp?type=hj/GK14607_00IH_0001_0131.jpg","1783_성평곡면_131")</f>
        <v>1783_성평곡면_131</v>
      </c>
      <c r="B741" s="2">
        <v>1783</v>
      </c>
      <c r="C741" s="2" t="s">
        <v>4854</v>
      </c>
      <c r="D741" s="2" t="s">
        <v>4855</v>
      </c>
      <c r="E741" s="2">
        <v>740</v>
      </c>
      <c r="F741" s="1">
        <v>3</v>
      </c>
      <c r="G741" s="1" t="s">
        <v>1275</v>
      </c>
      <c r="H741" s="1" t="s">
        <v>2207</v>
      </c>
      <c r="I741" s="1">
        <v>6</v>
      </c>
      <c r="L741" s="1">
        <v>4</v>
      </c>
      <c r="M741" s="2" t="s">
        <v>4743</v>
      </c>
      <c r="N741" s="2" t="s">
        <v>4744</v>
      </c>
      <c r="Q741" s="1" t="s">
        <v>4534</v>
      </c>
      <c r="R741" s="1" t="s">
        <v>2243</v>
      </c>
      <c r="T741" s="1" t="s">
        <v>4209</v>
      </c>
      <c r="U741" s="1" t="s">
        <v>146</v>
      </c>
      <c r="V741" s="1" t="s">
        <v>2306</v>
      </c>
      <c r="W741" s="1" t="s">
        <v>271</v>
      </c>
      <c r="X741" s="1" t="s">
        <v>4535</v>
      </c>
      <c r="Y741" s="1" t="s">
        <v>1564</v>
      </c>
      <c r="Z741" s="1" t="s">
        <v>2547</v>
      </c>
      <c r="AC741" s="1">
        <v>35</v>
      </c>
      <c r="AD741" s="1" t="s">
        <v>216</v>
      </c>
      <c r="AE741" s="1" t="s">
        <v>2836</v>
      </c>
      <c r="AJ741" s="1" t="s">
        <v>17</v>
      </c>
      <c r="AK741" s="1" t="s">
        <v>2920</v>
      </c>
      <c r="AL741" s="1" t="s">
        <v>274</v>
      </c>
      <c r="AM741" s="1" t="s">
        <v>4341</v>
      </c>
      <c r="AT741" s="1" t="s">
        <v>45</v>
      </c>
      <c r="AU741" s="1" t="s">
        <v>2316</v>
      </c>
      <c r="AV741" s="1" t="s">
        <v>1565</v>
      </c>
      <c r="AW741" s="1" t="s">
        <v>2480</v>
      </c>
      <c r="BG741" s="1" t="s">
        <v>45</v>
      </c>
      <c r="BH741" s="1" t="s">
        <v>2316</v>
      </c>
      <c r="BI741" s="1" t="s">
        <v>1566</v>
      </c>
      <c r="BJ741" s="1" t="s">
        <v>3406</v>
      </c>
      <c r="BK741" s="1" t="s">
        <v>45</v>
      </c>
      <c r="BL741" s="1" t="s">
        <v>2316</v>
      </c>
      <c r="BM741" s="1" t="s">
        <v>1464</v>
      </c>
      <c r="BN741" s="1" t="s">
        <v>3426</v>
      </c>
      <c r="BO741" s="1" t="s">
        <v>45</v>
      </c>
      <c r="BP741" s="1" t="s">
        <v>2316</v>
      </c>
      <c r="BQ741" s="1" t="s">
        <v>1567</v>
      </c>
      <c r="BR741" s="1" t="s">
        <v>3876</v>
      </c>
      <c r="BS741" s="1" t="s">
        <v>48</v>
      </c>
      <c r="BT741" s="1" t="s">
        <v>4339</v>
      </c>
    </row>
    <row r="742" spans="1:72" ht="13.5" customHeight="1">
      <c r="A742" s="3" t="str">
        <f>HYPERLINK("http://kyu.snu.ac.kr/sdhj/index.jsp?type=hj/GK14607_00IH_0001_0131.jpg","1783_성평곡면_131")</f>
        <v>1783_성평곡면_131</v>
      </c>
      <c r="B742" s="2">
        <v>1783</v>
      </c>
      <c r="C742" s="2" t="s">
        <v>4854</v>
      </c>
      <c r="D742" s="2" t="s">
        <v>4855</v>
      </c>
      <c r="E742" s="2">
        <v>741</v>
      </c>
      <c r="F742" s="1">
        <v>3</v>
      </c>
      <c r="G742" s="1" t="s">
        <v>1275</v>
      </c>
      <c r="H742" s="1" t="s">
        <v>2207</v>
      </c>
      <c r="I742" s="1">
        <v>6</v>
      </c>
      <c r="L742" s="1">
        <v>4</v>
      </c>
      <c r="M742" s="2" t="s">
        <v>4743</v>
      </c>
      <c r="N742" s="2" t="s">
        <v>4744</v>
      </c>
      <c r="S742" s="1" t="s">
        <v>72</v>
      </c>
      <c r="T742" s="1" t="s">
        <v>2252</v>
      </c>
      <c r="AF742" s="1" t="s">
        <v>171</v>
      </c>
      <c r="AG742" s="1" t="s">
        <v>2877</v>
      </c>
    </row>
    <row r="743" spans="1:72" ht="13.5" customHeight="1">
      <c r="A743" s="3" t="str">
        <f>HYPERLINK("http://kyu.snu.ac.kr/sdhj/index.jsp?type=hj/GK14607_00IH_0001_0131.jpg","1783_성평곡면_131")</f>
        <v>1783_성평곡면_131</v>
      </c>
      <c r="B743" s="2">
        <v>1783</v>
      </c>
      <c r="C743" s="2" t="s">
        <v>4854</v>
      </c>
      <c r="D743" s="2" t="s">
        <v>4855</v>
      </c>
      <c r="E743" s="2">
        <v>742</v>
      </c>
      <c r="F743" s="1">
        <v>3</v>
      </c>
      <c r="G743" s="1" t="s">
        <v>1275</v>
      </c>
      <c r="H743" s="1" t="s">
        <v>2207</v>
      </c>
      <c r="I743" s="1">
        <v>6</v>
      </c>
      <c r="L743" s="1">
        <v>4</v>
      </c>
      <c r="M743" s="2" t="s">
        <v>4743</v>
      </c>
      <c r="N743" s="2" t="s">
        <v>4744</v>
      </c>
      <c r="S743" s="1" t="s">
        <v>49</v>
      </c>
      <c r="T743" s="1" t="s">
        <v>2251</v>
      </c>
      <c r="W743" s="1" t="s">
        <v>848</v>
      </c>
      <c r="X743" s="1" t="s">
        <v>2349</v>
      </c>
      <c r="Y743" s="1" t="s">
        <v>70</v>
      </c>
      <c r="Z743" s="1" t="s">
        <v>2399</v>
      </c>
      <c r="AC743" s="1">
        <v>35</v>
      </c>
      <c r="AD743" s="1" t="s">
        <v>216</v>
      </c>
      <c r="AE743" s="1" t="s">
        <v>2836</v>
      </c>
      <c r="AJ743" s="1" t="s">
        <v>120</v>
      </c>
      <c r="AK743" s="1" t="s">
        <v>2921</v>
      </c>
      <c r="AL743" s="1" t="s">
        <v>370</v>
      </c>
      <c r="AM743" s="1" t="s">
        <v>2923</v>
      </c>
      <c r="AT743" s="1" t="s">
        <v>318</v>
      </c>
      <c r="AU743" s="1" t="s">
        <v>2333</v>
      </c>
      <c r="AV743" s="1" t="s">
        <v>1568</v>
      </c>
      <c r="AW743" s="1" t="s">
        <v>3088</v>
      </c>
      <c r="BG743" s="1" t="s">
        <v>45</v>
      </c>
      <c r="BH743" s="1" t="s">
        <v>2316</v>
      </c>
      <c r="BI743" s="1" t="s">
        <v>1569</v>
      </c>
      <c r="BJ743" s="1" t="s">
        <v>3405</v>
      </c>
      <c r="BK743" s="1" t="s">
        <v>45</v>
      </c>
      <c r="BL743" s="1" t="s">
        <v>2316</v>
      </c>
      <c r="BM743" s="1" t="s">
        <v>1570</v>
      </c>
      <c r="BN743" s="1" t="s">
        <v>3661</v>
      </c>
      <c r="BO743" s="1" t="s">
        <v>45</v>
      </c>
      <c r="BP743" s="1" t="s">
        <v>2316</v>
      </c>
      <c r="BQ743" s="1" t="s">
        <v>1571</v>
      </c>
      <c r="BR743" s="1" t="s">
        <v>3875</v>
      </c>
      <c r="BS743" s="1" t="s">
        <v>52</v>
      </c>
      <c r="BT743" s="1" t="s">
        <v>2899</v>
      </c>
    </row>
    <row r="744" spans="1:72" ht="13.5" customHeight="1">
      <c r="A744" s="3" t="str">
        <f>HYPERLINK("http://kyu.snu.ac.kr/sdhj/index.jsp?type=hj/GK14607_00IH_0001_0131.jpg","1783_성평곡면_131")</f>
        <v>1783_성평곡면_131</v>
      </c>
      <c r="B744" s="2">
        <v>1783</v>
      </c>
      <c r="C744" s="2" t="s">
        <v>4854</v>
      </c>
      <c r="D744" s="2" t="s">
        <v>4855</v>
      </c>
      <c r="E744" s="2">
        <v>743</v>
      </c>
      <c r="F744" s="1">
        <v>3</v>
      </c>
      <c r="G744" s="1" t="s">
        <v>1275</v>
      </c>
      <c r="H744" s="1" t="s">
        <v>2207</v>
      </c>
      <c r="I744" s="1">
        <v>6</v>
      </c>
      <c r="L744" s="1">
        <v>4</v>
      </c>
      <c r="M744" s="2" t="s">
        <v>4743</v>
      </c>
      <c r="N744" s="2" t="s">
        <v>4744</v>
      </c>
      <c r="S744" s="1" t="s">
        <v>57</v>
      </c>
      <c r="T744" s="1" t="s">
        <v>2250</v>
      </c>
      <c r="AC744" s="1">
        <v>10</v>
      </c>
      <c r="AD744" s="1" t="s">
        <v>63</v>
      </c>
      <c r="AE744" s="1" t="s">
        <v>2813</v>
      </c>
    </row>
    <row r="745" spans="1:72" ht="13.5" customHeight="1">
      <c r="A745" s="3" t="str">
        <f>HYPERLINK("http://kyu.snu.ac.kr/sdhj/index.jsp?type=hj/GK14607_00IH_0001_0131.jpg","1783_성평곡면_131")</f>
        <v>1783_성평곡면_131</v>
      </c>
      <c r="B745" s="2">
        <v>1783</v>
      </c>
      <c r="C745" s="2" t="s">
        <v>4854</v>
      </c>
      <c r="D745" s="2" t="s">
        <v>4855</v>
      </c>
      <c r="E745" s="2">
        <v>744</v>
      </c>
      <c r="F745" s="1">
        <v>3</v>
      </c>
      <c r="G745" s="1" t="s">
        <v>1275</v>
      </c>
      <c r="H745" s="1" t="s">
        <v>2207</v>
      </c>
      <c r="I745" s="1">
        <v>6</v>
      </c>
      <c r="L745" s="1">
        <v>4</v>
      </c>
      <c r="M745" s="2" t="s">
        <v>4743</v>
      </c>
      <c r="N745" s="2" t="s">
        <v>4744</v>
      </c>
      <c r="S745" s="1" t="s">
        <v>57</v>
      </c>
      <c r="T745" s="1" t="s">
        <v>2250</v>
      </c>
      <c r="AC745" s="1">
        <v>7</v>
      </c>
      <c r="AD745" s="1" t="s">
        <v>337</v>
      </c>
      <c r="AE745" s="1" t="s">
        <v>2844</v>
      </c>
    </row>
    <row r="746" spans="1:72" ht="13.5" customHeight="1">
      <c r="A746" s="3" t="str">
        <f>HYPERLINK("http://kyu.snu.ac.kr/sdhj/index.jsp?type=hj/GK14607_00IH_0001_0131.jpg","1783_성평곡면_131")</f>
        <v>1783_성평곡면_131</v>
      </c>
      <c r="B746" s="2">
        <v>1783</v>
      </c>
      <c r="C746" s="2" t="s">
        <v>4854</v>
      </c>
      <c r="D746" s="2" t="s">
        <v>4855</v>
      </c>
      <c r="E746" s="2">
        <v>745</v>
      </c>
      <c r="F746" s="1">
        <v>3</v>
      </c>
      <c r="G746" s="1" t="s">
        <v>1275</v>
      </c>
      <c r="H746" s="1" t="s">
        <v>2207</v>
      </c>
      <c r="I746" s="1">
        <v>6</v>
      </c>
      <c r="L746" s="1">
        <v>4</v>
      </c>
      <c r="M746" s="2" t="s">
        <v>4743</v>
      </c>
      <c r="N746" s="2" t="s">
        <v>4744</v>
      </c>
      <c r="S746" s="1" t="s">
        <v>57</v>
      </c>
      <c r="T746" s="1" t="s">
        <v>2250</v>
      </c>
      <c r="AC746" s="1">
        <v>4</v>
      </c>
      <c r="AD746" s="1" t="s">
        <v>126</v>
      </c>
      <c r="AE746" s="1" t="s">
        <v>2816</v>
      </c>
      <c r="AF746" s="1" t="s">
        <v>1572</v>
      </c>
      <c r="AG746" s="1" t="s">
        <v>2876</v>
      </c>
    </row>
    <row r="747" spans="1:72" ht="13.5" customHeight="1">
      <c r="A747" s="3" t="str">
        <f>HYPERLINK("http://kyu.snu.ac.kr/sdhj/index.jsp?type=hj/GK14607_00IH_0001_0131.jpg","1783_성평곡면_131")</f>
        <v>1783_성평곡면_131</v>
      </c>
      <c r="B747" s="2">
        <v>1783</v>
      </c>
      <c r="C747" s="2" t="s">
        <v>4854</v>
      </c>
      <c r="D747" s="2" t="s">
        <v>4855</v>
      </c>
      <c r="E747" s="2">
        <v>746</v>
      </c>
      <c r="F747" s="1">
        <v>3</v>
      </c>
      <c r="G747" s="1" t="s">
        <v>1275</v>
      </c>
      <c r="H747" s="1" t="s">
        <v>2207</v>
      </c>
      <c r="I747" s="1">
        <v>6</v>
      </c>
      <c r="L747" s="1">
        <v>5</v>
      </c>
      <c r="M747" s="2" t="s">
        <v>1540</v>
      </c>
      <c r="N747" s="2" t="s">
        <v>4190</v>
      </c>
      <c r="T747" s="1" t="s">
        <v>4209</v>
      </c>
      <c r="U747" s="1" t="s">
        <v>679</v>
      </c>
      <c r="V747" s="1" t="s">
        <v>2297</v>
      </c>
      <c r="W747" s="1" t="s">
        <v>87</v>
      </c>
      <c r="X747" s="1" t="s">
        <v>4231</v>
      </c>
      <c r="Y747" s="1" t="s">
        <v>1573</v>
      </c>
      <c r="Z747" s="1" t="s">
        <v>2546</v>
      </c>
      <c r="AC747" s="1">
        <v>33</v>
      </c>
      <c r="AD747" s="1" t="s">
        <v>662</v>
      </c>
      <c r="AE747" s="1" t="s">
        <v>2859</v>
      </c>
      <c r="AJ747" s="1" t="s">
        <v>17</v>
      </c>
      <c r="AK747" s="1" t="s">
        <v>2920</v>
      </c>
      <c r="AL747" s="1" t="s">
        <v>48</v>
      </c>
      <c r="AM747" s="1" t="s">
        <v>4339</v>
      </c>
      <c r="AT747" s="1" t="s">
        <v>203</v>
      </c>
      <c r="AU747" s="1" t="s">
        <v>2972</v>
      </c>
      <c r="AV747" s="1" t="s">
        <v>1574</v>
      </c>
      <c r="AW747" s="1" t="s">
        <v>3087</v>
      </c>
      <c r="BG747" s="1" t="s">
        <v>203</v>
      </c>
      <c r="BH747" s="1" t="s">
        <v>2972</v>
      </c>
      <c r="BI747" s="1" t="s">
        <v>1575</v>
      </c>
      <c r="BJ747" s="1" t="s">
        <v>3404</v>
      </c>
      <c r="BK747" s="1" t="s">
        <v>203</v>
      </c>
      <c r="BL747" s="1" t="s">
        <v>2972</v>
      </c>
      <c r="BM747" s="1" t="s">
        <v>708</v>
      </c>
      <c r="BN747" s="1" t="s">
        <v>2715</v>
      </c>
      <c r="BQ747" s="1" t="s">
        <v>1576</v>
      </c>
      <c r="BR747" s="1" t="s">
        <v>3874</v>
      </c>
      <c r="BS747" s="1" t="s">
        <v>41</v>
      </c>
      <c r="BT747" s="1" t="s">
        <v>2918</v>
      </c>
    </row>
    <row r="748" spans="1:72" ht="13.5" customHeight="1">
      <c r="A748" s="3" t="str">
        <f>HYPERLINK("http://kyu.snu.ac.kr/sdhj/index.jsp?type=hj/GK14607_00IH_0001_0131.jpg","1783_성평곡면_131")</f>
        <v>1783_성평곡면_131</v>
      </c>
      <c r="B748" s="2">
        <v>1783</v>
      </c>
      <c r="C748" s="2" t="s">
        <v>4854</v>
      </c>
      <c r="D748" s="2" t="s">
        <v>4855</v>
      </c>
      <c r="E748" s="2">
        <v>747</v>
      </c>
      <c r="F748" s="1">
        <v>3</v>
      </c>
      <c r="G748" s="1" t="s">
        <v>1275</v>
      </c>
      <c r="H748" s="1" t="s">
        <v>2207</v>
      </c>
      <c r="I748" s="1">
        <v>6</v>
      </c>
      <c r="L748" s="1">
        <v>5</v>
      </c>
      <c r="M748" s="2" t="s">
        <v>1540</v>
      </c>
      <c r="N748" s="2" t="s">
        <v>4190</v>
      </c>
      <c r="S748" s="1" t="s">
        <v>72</v>
      </c>
      <c r="T748" s="1" t="s">
        <v>2252</v>
      </c>
      <c r="W748" s="1" t="s">
        <v>1345</v>
      </c>
      <c r="X748" s="1" t="s">
        <v>2377</v>
      </c>
      <c r="Y748" s="1" t="s">
        <v>172</v>
      </c>
      <c r="Z748" s="1" t="s">
        <v>2387</v>
      </c>
      <c r="AC748" s="1">
        <v>62</v>
      </c>
      <c r="AD748" s="1" t="s">
        <v>88</v>
      </c>
      <c r="AE748" s="1" t="s">
        <v>2865</v>
      </c>
    </row>
    <row r="749" spans="1:72" ht="13.5" customHeight="1">
      <c r="A749" s="3" t="str">
        <f>HYPERLINK("http://kyu.snu.ac.kr/sdhj/index.jsp?type=hj/GK14607_00IH_0001_0131.jpg","1783_성평곡면_131")</f>
        <v>1783_성평곡면_131</v>
      </c>
      <c r="B749" s="2">
        <v>1783</v>
      </c>
      <c r="C749" s="2" t="s">
        <v>4854</v>
      </c>
      <c r="D749" s="2" t="s">
        <v>4855</v>
      </c>
      <c r="E749" s="2">
        <v>748</v>
      </c>
      <c r="F749" s="1">
        <v>3</v>
      </c>
      <c r="G749" s="1" t="s">
        <v>1275</v>
      </c>
      <c r="H749" s="1" t="s">
        <v>2207</v>
      </c>
      <c r="I749" s="1">
        <v>6</v>
      </c>
      <c r="L749" s="1">
        <v>5</v>
      </c>
      <c r="M749" s="2" t="s">
        <v>1540</v>
      </c>
      <c r="N749" s="2" t="s">
        <v>4190</v>
      </c>
      <c r="S749" s="1" t="s">
        <v>49</v>
      </c>
      <c r="T749" s="1" t="s">
        <v>2251</v>
      </c>
      <c r="W749" s="1" t="s">
        <v>516</v>
      </c>
      <c r="X749" s="1" t="s">
        <v>2278</v>
      </c>
      <c r="Y749" s="1" t="s">
        <v>172</v>
      </c>
      <c r="Z749" s="1" t="s">
        <v>2387</v>
      </c>
      <c r="AC749" s="1">
        <v>21</v>
      </c>
      <c r="AD749" s="1" t="s">
        <v>75</v>
      </c>
      <c r="AE749" s="1" t="s">
        <v>2852</v>
      </c>
      <c r="AF749" s="1" t="s">
        <v>1572</v>
      </c>
      <c r="AG749" s="1" t="s">
        <v>2876</v>
      </c>
      <c r="AJ749" s="1" t="s">
        <v>17</v>
      </c>
      <c r="AK749" s="1" t="s">
        <v>2920</v>
      </c>
      <c r="AL749" s="1" t="s">
        <v>858</v>
      </c>
      <c r="AM749" s="1" t="s">
        <v>2926</v>
      </c>
      <c r="AV749" s="1" t="s">
        <v>1577</v>
      </c>
      <c r="AW749" s="1" t="s">
        <v>3086</v>
      </c>
      <c r="BG749" s="1" t="s">
        <v>454</v>
      </c>
      <c r="BH749" s="1" t="s">
        <v>3305</v>
      </c>
      <c r="BI749" s="1" t="s">
        <v>869</v>
      </c>
      <c r="BJ749" s="1" t="s">
        <v>3403</v>
      </c>
      <c r="BK749" s="1" t="s">
        <v>168</v>
      </c>
      <c r="BL749" s="1" t="s">
        <v>2980</v>
      </c>
      <c r="BM749" s="1" t="s">
        <v>1283</v>
      </c>
      <c r="BN749" s="1" t="s">
        <v>3408</v>
      </c>
      <c r="BQ749" s="1" t="s">
        <v>1578</v>
      </c>
      <c r="BR749" s="1" t="s">
        <v>3873</v>
      </c>
      <c r="BS749" s="1" t="s">
        <v>370</v>
      </c>
      <c r="BT749" s="1" t="s">
        <v>2923</v>
      </c>
    </row>
    <row r="750" spans="1:72" ht="13.5" customHeight="1">
      <c r="A750" s="3" t="str">
        <f>HYPERLINK("http://kyu.snu.ac.kr/sdhj/index.jsp?type=hj/GK14607_00IH_0001_0131.jpg","1783_성평곡면_131")</f>
        <v>1783_성평곡면_131</v>
      </c>
      <c r="B750" s="2">
        <v>1783</v>
      </c>
      <c r="C750" s="2" t="s">
        <v>4854</v>
      </c>
      <c r="D750" s="2" t="s">
        <v>4855</v>
      </c>
      <c r="E750" s="2">
        <v>749</v>
      </c>
      <c r="F750" s="1">
        <v>3</v>
      </c>
      <c r="G750" s="1" t="s">
        <v>1275</v>
      </c>
      <c r="H750" s="1" t="s">
        <v>2207</v>
      </c>
      <c r="I750" s="1">
        <v>6</v>
      </c>
      <c r="L750" s="1">
        <v>5</v>
      </c>
      <c r="M750" s="2" t="s">
        <v>1540</v>
      </c>
      <c r="N750" s="2" t="s">
        <v>4190</v>
      </c>
      <c r="S750" s="1" t="s">
        <v>74</v>
      </c>
      <c r="T750" s="1" t="s">
        <v>2255</v>
      </c>
      <c r="Y750" s="1" t="s">
        <v>172</v>
      </c>
      <c r="Z750" s="1" t="s">
        <v>2387</v>
      </c>
      <c r="AF750" s="1" t="s">
        <v>589</v>
      </c>
      <c r="AG750" s="1" t="s">
        <v>2883</v>
      </c>
    </row>
    <row r="751" spans="1:72" ht="13.5" customHeight="1">
      <c r="A751" s="3" t="str">
        <f>HYPERLINK("http://kyu.snu.ac.kr/sdhj/index.jsp?type=hj/GK14607_00IH_0001_0131.jpg","1783_성평곡면_131")</f>
        <v>1783_성평곡면_131</v>
      </c>
      <c r="B751" s="2">
        <v>1783</v>
      </c>
      <c r="C751" s="2" t="s">
        <v>4854</v>
      </c>
      <c r="D751" s="2" t="s">
        <v>4855</v>
      </c>
      <c r="E751" s="2">
        <v>750</v>
      </c>
      <c r="F751" s="1">
        <v>3</v>
      </c>
      <c r="G751" s="1" t="s">
        <v>1275</v>
      </c>
      <c r="H751" s="1" t="s">
        <v>2207</v>
      </c>
      <c r="I751" s="1">
        <v>7</v>
      </c>
      <c r="J751" s="1" t="s">
        <v>1579</v>
      </c>
      <c r="K751" s="1" t="s">
        <v>2217</v>
      </c>
      <c r="L751" s="1">
        <v>1</v>
      </c>
      <c r="M751" s="2" t="s">
        <v>4745</v>
      </c>
      <c r="N751" s="2" t="s">
        <v>4746</v>
      </c>
      <c r="T751" s="1" t="s">
        <v>4209</v>
      </c>
      <c r="U751" s="1" t="s">
        <v>569</v>
      </c>
      <c r="V751" s="1" t="s">
        <v>4205</v>
      </c>
      <c r="W751" s="1" t="s">
        <v>87</v>
      </c>
      <c r="X751" s="1" t="s">
        <v>4231</v>
      </c>
      <c r="Y751" s="1" t="s">
        <v>1580</v>
      </c>
      <c r="Z751" s="1" t="s">
        <v>2545</v>
      </c>
      <c r="AC751" s="1">
        <v>73</v>
      </c>
      <c r="AD751" s="1" t="s">
        <v>202</v>
      </c>
      <c r="AE751" s="1" t="s">
        <v>2828</v>
      </c>
      <c r="AJ751" s="1" t="s">
        <v>17</v>
      </c>
      <c r="AK751" s="1" t="s">
        <v>2920</v>
      </c>
      <c r="AL751" s="1" t="s">
        <v>48</v>
      </c>
      <c r="AM751" s="1" t="s">
        <v>4339</v>
      </c>
      <c r="AT751" s="1" t="s">
        <v>42</v>
      </c>
      <c r="AU751" s="1" t="s">
        <v>2282</v>
      </c>
      <c r="AV751" s="1" t="s">
        <v>1581</v>
      </c>
      <c r="AW751" s="1" t="s">
        <v>3085</v>
      </c>
      <c r="BG751" s="1" t="s">
        <v>42</v>
      </c>
      <c r="BH751" s="1" t="s">
        <v>2282</v>
      </c>
      <c r="BI751" s="1" t="s">
        <v>1582</v>
      </c>
      <c r="BJ751" s="1" t="s">
        <v>3402</v>
      </c>
      <c r="BK751" s="1" t="s">
        <v>1177</v>
      </c>
      <c r="BL751" s="1" t="s">
        <v>3567</v>
      </c>
      <c r="BM751" s="1" t="s">
        <v>1583</v>
      </c>
      <c r="BN751" s="1" t="s">
        <v>3660</v>
      </c>
      <c r="BQ751" s="1" t="s">
        <v>1584</v>
      </c>
      <c r="BR751" s="1" t="s">
        <v>3872</v>
      </c>
      <c r="BS751" s="1" t="s">
        <v>121</v>
      </c>
      <c r="BT751" s="1" t="s">
        <v>2924</v>
      </c>
    </row>
    <row r="752" spans="1:72" ht="13.5" customHeight="1">
      <c r="A752" s="3" t="str">
        <f>HYPERLINK("http://kyu.snu.ac.kr/sdhj/index.jsp?type=hj/GK14607_00IH_0001_0131.jpg","1783_성평곡면_131")</f>
        <v>1783_성평곡면_131</v>
      </c>
      <c r="B752" s="2">
        <v>1783</v>
      </c>
      <c r="C752" s="2" t="s">
        <v>4854</v>
      </c>
      <c r="D752" s="2" t="s">
        <v>4855</v>
      </c>
      <c r="E752" s="2">
        <v>751</v>
      </c>
      <c r="F752" s="1">
        <v>3</v>
      </c>
      <c r="G752" s="1" t="s">
        <v>1275</v>
      </c>
      <c r="H752" s="1" t="s">
        <v>2207</v>
      </c>
      <c r="I752" s="1">
        <v>7</v>
      </c>
      <c r="L752" s="1">
        <v>1</v>
      </c>
      <c r="M752" s="2" t="s">
        <v>4745</v>
      </c>
      <c r="N752" s="2" t="s">
        <v>4746</v>
      </c>
      <c r="S752" s="1" t="s">
        <v>49</v>
      </c>
      <c r="T752" s="1" t="s">
        <v>2251</v>
      </c>
      <c r="W752" s="1" t="s">
        <v>50</v>
      </c>
      <c r="X752" s="1" t="s">
        <v>2356</v>
      </c>
      <c r="Y752" s="1" t="s">
        <v>10</v>
      </c>
      <c r="Z752" s="1" t="s">
        <v>2386</v>
      </c>
      <c r="AC752" s="1">
        <v>53</v>
      </c>
      <c r="AD752" s="1" t="s">
        <v>40</v>
      </c>
      <c r="AE752" s="1" t="s">
        <v>2854</v>
      </c>
      <c r="AJ752" s="1" t="s">
        <v>17</v>
      </c>
      <c r="AK752" s="1" t="s">
        <v>2920</v>
      </c>
      <c r="AL752" s="1" t="s">
        <v>52</v>
      </c>
      <c r="AM752" s="1" t="s">
        <v>2899</v>
      </c>
      <c r="AT752" s="1" t="s">
        <v>42</v>
      </c>
      <c r="AU752" s="1" t="s">
        <v>2282</v>
      </c>
      <c r="AV752" s="1" t="s">
        <v>1585</v>
      </c>
      <c r="AW752" s="1" t="s">
        <v>3084</v>
      </c>
      <c r="BG752" s="1" t="s">
        <v>42</v>
      </c>
      <c r="BH752" s="1" t="s">
        <v>2282</v>
      </c>
      <c r="BI752" s="1" t="s">
        <v>1586</v>
      </c>
      <c r="BJ752" s="1" t="s">
        <v>3401</v>
      </c>
      <c r="BK752" s="1" t="s">
        <v>168</v>
      </c>
      <c r="BL752" s="1" t="s">
        <v>2980</v>
      </c>
      <c r="BM752" s="1" t="s">
        <v>1587</v>
      </c>
      <c r="BN752" s="1" t="s">
        <v>3659</v>
      </c>
      <c r="BO752" s="1" t="s">
        <v>168</v>
      </c>
      <c r="BP752" s="1" t="s">
        <v>2980</v>
      </c>
      <c r="BQ752" s="1" t="s">
        <v>1588</v>
      </c>
      <c r="BR752" s="1" t="s">
        <v>4511</v>
      </c>
      <c r="BS752" s="1" t="s">
        <v>551</v>
      </c>
      <c r="BT752" s="1" t="s">
        <v>4340</v>
      </c>
    </row>
    <row r="753" spans="1:73" ht="13.5" customHeight="1">
      <c r="A753" s="3" t="str">
        <f>HYPERLINK("http://kyu.snu.ac.kr/sdhj/index.jsp?type=hj/GK14607_00IH_0001_0131.jpg","1783_성평곡면_131")</f>
        <v>1783_성평곡면_131</v>
      </c>
      <c r="B753" s="2">
        <v>1783</v>
      </c>
      <c r="C753" s="2" t="s">
        <v>4854</v>
      </c>
      <c r="D753" s="2" t="s">
        <v>4855</v>
      </c>
      <c r="E753" s="2">
        <v>752</v>
      </c>
      <c r="F753" s="1">
        <v>3</v>
      </c>
      <c r="G753" s="1" t="s">
        <v>1275</v>
      </c>
      <c r="H753" s="1" t="s">
        <v>2207</v>
      </c>
      <c r="I753" s="1">
        <v>7</v>
      </c>
      <c r="L753" s="1">
        <v>1</v>
      </c>
      <c r="M753" s="2" t="s">
        <v>4745</v>
      </c>
      <c r="N753" s="2" t="s">
        <v>4746</v>
      </c>
      <c r="S753" s="1" t="s">
        <v>57</v>
      </c>
      <c r="T753" s="1" t="s">
        <v>2250</v>
      </c>
      <c r="Y753" s="1" t="s">
        <v>172</v>
      </c>
      <c r="Z753" s="1" t="s">
        <v>2387</v>
      </c>
      <c r="AC753" s="1">
        <v>13</v>
      </c>
      <c r="AD753" s="1" t="s">
        <v>202</v>
      </c>
      <c r="AE753" s="1" t="s">
        <v>2828</v>
      </c>
    </row>
    <row r="754" spans="1:73" ht="13.5" customHeight="1">
      <c r="A754" s="3" t="str">
        <f>HYPERLINK("http://kyu.snu.ac.kr/sdhj/index.jsp?type=hj/GK14607_00IH_0001_0131.jpg","1783_성평곡면_131")</f>
        <v>1783_성평곡면_131</v>
      </c>
      <c r="B754" s="2">
        <v>1783</v>
      </c>
      <c r="C754" s="2" t="s">
        <v>4854</v>
      </c>
      <c r="D754" s="2" t="s">
        <v>4855</v>
      </c>
      <c r="E754" s="2">
        <v>753</v>
      </c>
      <c r="F754" s="1">
        <v>3</v>
      </c>
      <c r="G754" s="1" t="s">
        <v>1275</v>
      </c>
      <c r="H754" s="1" t="s">
        <v>2207</v>
      </c>
      <c r="I754" s="1">
        <v>7</v>
      </c>
      <c r="L754" s="1">
        <v>1</v>
      </c>
      <c r="M754" s="2" t="s">
        <v>4745</v>
      </c>
      <c r="N754" s="2" t="s">
        <v>4746</v>
      </c>
      <c r="S754" s="1" t="s">
        <v>57</v>
      </c>
      <c r="T754" s="1" t="s">
        <v>2250</v>
      </c>
      <c r="Y754" s="1" t="s">
        <v>172</v>
      </c>
      <c r="Z754" s="1" t="s">
        <v>2387</v>
      </c>
      <c r="AC754" s="1">
        <v>11</v>
      </c>
      <c r="AD754" s="1" t="s">
        <v>130</v>
      </c>
      <c r="AE754" s="1" t="s">
        <v>2823</v>
      </c>
    </row>
    <row r="755" spans="1:73" ht="13.5" customHeight="1">
      <c r="A755" s="3" t="str">
        <f>HYPERLINK("http://kyu.snu.ac.kr/sdhj/index.jsp?type=hj/GK14607_00IH_0001_0131.jpg","1783_성평곡면_131")</f>
        <v>1783_성평곡면_131</v>
      </c>
      <c r="B755" s="2">
        <v>1783</v>
      </c>
      <c r="C755" s="2" t="s">
        <v>4854</v>
      </c>
      <c r="D755" s="2" t="s">
        <v>4855</v>
      </c>
      <c r="E755" s="2">
        <v>754</v>
      </c>
      <c r="F755" s="1">
        <v>3</v>
      </c>
      <c r="G755" s="1" t="s">
        <v>1275</v>
      </c>
      <c r="H755" s="1" t="s">
        <v>2207</v>
      </c>
      <c r="I755" s="1">
        <v>7</v>
      </c>
      <c r="L755" s="1">
        <v>1</v>
      </c>
      <c r="M755" s="2" t="s">
        <v>4745</v>
      </c>
      <c r="N755" s="2" t="s">
        <v>4746</v>
      </c>
      <c r="S755" s="1" t="s">
        <v>1589</v>
      </c>
      <c r="T755" s="1" t="s">
        <v>2266</v>
      </c>
      <c r="U755" s="1" t="s">
        <v>1139</v>
      </c>
      <c r="V755" s="1" t="s">
        <v>2313</v>
      </c>
      <c r="Y755" s="1" t="s">
        <v>1590</v>
      </c>
      <c r="Z755" s="1" t="s">
        <v>2544</v>
      </c>
      <c r="AC755" s="1">
        <v>53</v>
      </c>
      <c r="AD755" s="1" t="s">
        <v>40</v>
      </c>
      <c r="AE755" s="1" t="s">
        <v>2854</v>
      </c>
    </row>
    <row r="756" spans="1:73" ht="13.5" customHeight="1">
      <c r="A756" s="3" t="str">
        <f>HYPERLINK("http://kyu.snu.ac.kr/sdhj/index.jsp?type=hj/GK14607_00IH_0001_0131.jpg","1783_성평곡면_131")</f>
        <v>1783_성평곡면_131</v>
      </c>
      <c r="B756" s="2">
        <v>1783</v>
      </c>
      <c r="C756" s="2" t="s">
        <v>4854</v>
      </c>
      <c r="D756" s="2" t="s">
        <v>4855</v>
      </c>
      <c r="E756" s="2">
        <v>755</v>
      </c>
      <c r="F756" s="1">
        <v>3</v>
      </c>
      <c r="G756" s="1" t="s">
        <v>1275</v>
      </c>
      <c r="H756" s="1" t="s">
        <v>2207</v>
      </c>
      <c r="I756" s="1">
        <v>7</v>
      </c>
      <c r="L756" s="1">
        <v>2</v>
      </c>
      <c r="M756" s="2" t="s">
        <v>4747</v>
      </c>
      <c r="N756" s="2" t="s">
        <v>4748</v>
      </c>
      <c r="T756" s="1" t="s">
        <v>4209</v>
      </c>
      <c r="U756" s="1" t="s">
        <v>128</v>
      </c>
      <c r="V756" s="1" t="s">
        <v>2293</v>
      </c>
      <c r="W756" s="1" t="s">
        <v>271</v>
      </c>
      <c r="X756" s="1" t="s">
        <v>2376</v>
      </c>
      <c r="Y756" s="1" t="s">
        <v>1591</v>
      </c>
      <c r="Z756" s="1" t="s">
        <v>2543</v>
      </c>
      <c r="AC756" s="1">
        <v>60</v>
      </c>
      <c r="AD756" s="1" t="s">
        <v>238</v>
      </c>
      <c r="AE756" s="1" t="s">
        <v>2832</v>
      </c>
      <c r="AJ756" s="1" t="s">
        <v>17</v>
      </c>
      <c r="AK756" s="1" t="s">
        <v>2920</v>
      </c>
      <c r="AL756" s="1" t="s">
        <v>274</v>
      </c>
      <c r="AM756" s="1" t="s">
        <v>4341</v>
      </c>
      <c r="AT756" s="1" t="s">
        <v>45</v>
      </c>
      <c r="AU756" s="1" t="s">
        <v>2316</v>
      </c>
      <c r="AV756" s="1" t="s">
        <v>1592</v>
      </c>
      <c r="AW756" s="1" t="s">
        <v>3083</v>
      </c>
      <c r="BG756" s="1" t="s">
        <v>45</v>
      </c>
      <c r="BH756" s="1" t="s">
        <v>2316</v>
      </c>
      <c r="BI756" s="1" t="s">
        <v>1593</v>
      </c>
      <c r="BJ756" s="1" t="s">
        <v>3400</v>
      </c>
      <c r="BK756" s="1" t="s">
        <v>45</v>
      </c>
      <c r="BL756" s="1" t="s">
        <v>2316</v>
      </c>
      <c r="BM756" s="1" t="s">
        <v>1594</v>
      </c>
      <c r="BN756" s="1" t="s">
        <v>3658</v>
      </c>
      <c r="BO756" s="1" t="s">
        <v>45</v>
      </c>
      <c r="BP756" s="1" t="s">
        <v>2316</v>
      </c>
      <c r="BQ756" s="1" t="s">
        <v>1595</v>
      </c>
      <c r="BR756" s="1" t="s">
        <v>4499</v>
      </c>
      <c r="BS756" s="1" t="s">
        <v>41</v>
      </c>
      <c r="BT756" s="1" t="s">
        <v>2918</v>
      </c>
    </row>
    <row r="757" spans="1:73" ht="13.5" customHeight="1">
      <c r="A757" s="3" t="str">
        <f>HYPERLINK("http://kyu.snu.ac.kr/sdhj/index.jsp?type=hj/GK14607_00IH_0001_0131.jpg","1783_성평곡면_131")</f>
        <v>1783_성평곡면_131</v>
      </c>
      <c r="B757" s="2">
        <v>1783</v>
      </c>
      <c r="C757" s="2" t="s">
        <v>4854</v>
      </c>
      <c r="D757" s="2" t="s">
        <v>4855</v>
      </c>
      <c r="E757" s="2">
        <v>756</v>
      </c>
      <c r="F757" s="1">
        <v>3</v>
      </c>
      <c r="G757" s="1" t="s">
        <v>1275</v>
      </c>
      <c r="H757" s="1" t="s">
        <v>2207</v>
      </c>
      <c r="I757" s="1">
        <v>7</v>
      </c>
      <c r="L757" s="1">
        <v>2</v>
      </c>
      <c r="M757" s="2" t="s">
        <v>4747</v>
      </c>
      <c r="N757" s="2" t="s">
        <v>4748</v>
      </c>
      <c r="S757" s="1" t="s">
        <v>49</v>
      </c>
      <c r="T757" s="1" t="s">
        <v>2251</v>
      </c>
      <c r="W757" s="1" t="s">
        <v>1268</v>
      </c>
      <c r="X757" s="1" t="s">
        <v>2375</v>
      </c>
      <c r="Y757" s="1" t="s">
        <v>70</v>
      </c>
      <c r="Z757" s="1" t="s">
        <v>2399</v>
      </c>
      <c r="AF757" s="1" t="s">
        <v>171</v>
      </c>
      <c r="AG757" s="1" t="s">
        <v>2877</v>
      </c>
    </row>
    <row r="758" spans="1:73" ht="13.5" customHeight="1">
      <c r="A758" s="3" t="str">
        <f>HYPERLINK("http://kyu.snu.ac.kr/sdhj/index.jsp?type=hj/GK14607_00IH_0001_0131.jpg","1783_성평곡면_131")</f>
        <v>1783_성평곡면_131</v>
      </c>
      <c r="B758" s="2">
        <v>1783</v>
      </c>
      <c r="C758" s="2" t="s">
        <v>4854</v>
      </c>
      <c r="D758" s="2" t="s">
        <v>4855</v>
      </c>
      <c r="E758" s="2">
        <v>757</v>
      </c>
      <c r="F758" s="1">
        <v>3</v>
      </c>
      <c r="G758" s="1" t="s">
        <v>1275</v>
      </c>
      <c r="H758" s="1" t="s">
        <v>2207</v>
      </c>
      <c r="I758" s="1">
        <v>7</v>
      </c>
      <c r="L758" s="1">
        <v>3</v>
      </c>
      <c r="M758" s="2" t="s">
        <v>4832</v>
      </c>
      <c r="N758" s="2" t="s">
        <v>4834</v>
      </c>
      <c r="T758" s="1" t="s">
        <v>4209</v>
      </c>
      <c r="U758" s="1" t="s">
        <v>128</v>
      </c>
      <c r="V758" s="1" t="s">
        <v>2293</v>
      </c>
      <c r="W758" s="1" t="s">
        <v>1596</v>
      </c>
      <c r="X758" s="1" t="s">
        <v>2374</v>
      </c>
      <c r="Y758" s="1" t="s">
        <v>1597</v>
      </c>
      <c r="Z758" s="1" t="s">
        <v>2500</v>
      </c>
      <c r="AA758" s="1" t="s">
        <v>4830</v>
      </c>
      <c r="AB758" s="1" t="s">
        <v>2808</v>
      </c>
      <c r="AC758" s="1">
        <v>37</v>
      </c>
      <c r="AD758" s="1" t="s">
        <v>273</v>
      </c>
      <c r="AE758" s="1" t="s">
        <v>2818</v>
      </c>
      <c r="AJ758" s="1" t="s">
        <v>17</v>
      </c>
      <c r="AK758" s="1" t="s">
        <v>2920</v>
      </c>
      <c r="AL758" s="1" t="s">
        <v>556</v>
      </c>
      <c r="AM758" s="1" t="s">
        <v>2948</v>
      </c>
      <c r="AT758" s="1" t="s">
        <v>1295</v>
      </c>
      <c r="AU758" s="1" t="s">
        <v>2973</v>
      </c>
      <c r="AV758" s="1" t="s">
        <v>1598</v>
      </c>
      <c r="AW758" s="1" t="s">
        <v>3082</v>
      </c>
      <c r="BG758" s="1" t="s">
        <v>1599</v>
      </c>
      <c r="BH758" s="1" t="s">
        <v>3304</v>
      </c>
      <c r="BI758" s="1" t="s">
        <v>1600</v>
      </c>
      <c r="BJ758" s="1" t="s">
        <v>3399</v>
      </c>
      <c r="BK758" s="1" t="s">
        <v>232</v>
      </c>
      <c r="BL758" s="1" t="s">
        <v>3306</v>
      </c>
      <c r="BM758" s="1" t="s">
        <v>1601</v>
      </c>
      <c r="BN758" s="1" t="s">
        <v>3657</v>
      </c>
      <c r="BO758" s="1" t="s">
        <v>1295</v>
      </c>
      <c r="BP758" s="1" t="s">
        <v>2973</v>
      </c>
      <c r="BQ758" s="1" t="s">
        <v>1602</v>
      </c>
      <c r="BR758" s="1" t="s">
        <v>3871</v>
      </c>
      <c r="BS758" s="1" t="s">
        <v>41</v>
      </c>
      <c r="BT758" s="1" t="s">
        <v>2918</v>
      </c>
    </row>
    <row r="759" spans="1:73" ht="13.5" customHeight="1">
      <c r="A759" s="3" t="str">
        <f>HYPERLINK("http://kyu.snu.ac.kr/sdhj/index.jsp?type=hj/GK14607_00IH_0001_0131.jpg","1783_성평곡면_131")</f>
        <v>1783_성평곡면_131</v>
      </c>
      <c r="B759" s="2">
        <v>1783</v>
      </c>
      <c r="C759" s="2" t="s">
        <v>4854</v>
      </c>
      <c r="D759" s="2" t="s">
        <v>4855</v>
      </c>
      <c r="E759" s="2">
        <v>758</v>
      </c>
      <c r="F759" s="1">
        <v>3</v>
      </c>
      <c r="G759" s="1" t="s">
        <v>1275</v>
      </c>
      <c r="H759" s="1" t="s">
        <v>2207</v>
      </c>
      <c r="I759" s="1">
        <v>7</v>
      </c>
      <c r="L759" s="1">
        <v>3</v>
      </c>
      <c r="M759" s="2" t="s">
        <v>4831</v>
      </c>
      <c r="N759" s="2" t="s">
        <v>4833</v>
      </c>
      <c r="S759" s="1" t="s">
        <v>72</v>
      </c>
      <c r="T759" s="1" t="s">
        <v>2252</v>
      </c>
      <c r="W759" s="1" t="s">
        <v>87</v>
      </c>
      <c r="X759" s="1" t="s">
        <v>4231</v>
      </c>
      <c r="Y759" s="1" t="s">
        <v>70</v>
      </c>
      <c r="Z759" s="1" t="s">
        <v>2399</v>
      </c>
      <c r="AC759" s="1">
        <v>70</v>
      </c>
      <c r="AD759" s="1" t="s">
        <v>63</v>
      </c>
      <c r="AE759" s="1" t="s">
        <v>2813</v>
      </c>
    </row>
    <row r="760" spans="1:73" ht="13.5" customHeight="1">
      <c r="A760" s="3" t="str">
        <f>HYPERLINK("http://kyu.snu.ac.kr/sdhj/index.jsp?type=hj/GK14607_00IH_0001_0131.jpg","1783_성평곡면_131")</f>
        <v>1783_성평곡면_131</v>
      </c>
      <c r="B760" s="2">
        <v>1783</v>
      </c>
      <c r="C760" s="2" t="s">
        <v>4854</v>
      </c>
      <c r="D760" s="2" t="s">
        <v>4855</v>
      </c>
      <c r="E760" s="2">
        <v>759</v>
      </c>
      <c r="F760" s="1">
        <v>3</v>
      </c>
      <c r="G760" s="1" t="s">
        <v>1275</v>
      </c>
      <c r="H760" s="1" t="s">
        <v>2207</v>
      </c>
      <c r="I760" s="1">
        <v>7</v>
      </c>
      <c r="L760" s="1">
        <v>3</v>
      </c>
      <c r="M760" s="2" t="s">
        <v>4831</v>
      </c>
      <c r="N760" s="2" t="s">
        <v>4833</v>
      </c>
      <c r="S760" s="1" t="s">
        <v>49</v>
      </c>
      <c r="T760" s="1" t="s">
        <v>2251</v>
      </c>
      <c r="W760" s="1" t="s">
        <v>1233</v>
      </c>
      <c r="X760" s="1" t="s">
        <v>2373</v>
      </c>
      <c r="Y760" s="1" t="s">
        <v>70</v>
      </c>
      <c r="Z760" s="1" t="s">
        <v>2399</v>
      </c>
      <c r="AC760" s="1">
        <v>27</v>
      </c>
      <c r="AD760" s="1" t="s">
        <v>460</v>
      </c>
      <c r="AE760" s="1" t="s">
        <v>2846</v>
      </c>
      <c r="AJ760" s="1" t="s">
        <v>120</v>
      </c>
      <c r="AK760" s="1" t="s">
        <v>2921</v>
      </c>
      <c r="AL760" s="1" t="s">
        <v>82</v>
      </c>
      <c r="AM760" s="1" t="s">
        <v>2947</v>
      </c>
      <c r="AT760" s="1" t="s">
        <v>45</v>
      </c>
      <c r="AU760" s="1" t="s">
        <v>2316</v>
      </c>
      <c r="AV760" s="1" t="s">
        <v>1603</v>
      </c>
      <c r="AW760" s="1" t="s">
        <v>3081</v>
      </c>
      <c r="BG760" s="1" t="s">
        <v>45</v>
      </c>
      <c r="BH760" s="1" t="s">
        <v>2316</v>
      </c>
      <c r="BI760" s="1" t="s">
        <v>1604</v>
      </c>
      <c r="BJ760" s="1" t="s">
        <v>3398</v>
      </c>
      <c r="BK760" s="1" t="s">
        <v>45</v>
      </c>
      <c r="BL760" s="1" t="s">
        <v>2316</v>
      </c>
      <c r="BM760" s="1" t="s">
        <v>1605</v>
      </c>
      <c r="BN760" s="1" t="s">
        <v>3656</v>
      </c>
      <c r="BO760" s="1" t="s">
        <v>1295</v>
      </c>
      <c r="BP760" s="1" t="s">
        <v>2973</v>
      </c>
      <c r="BQ760" s="1" t="s">
        <v>1606</v>
      </c>
      <c r="BR760" s="1" t="s">
        <v>3870</v>
      </c>
      <c r="BS760" s="1" t="s">
        <v>499</v>
      </c>
      <c r="BT760" s="1" t="s">
        <v>2931</v>
      </c>
    </row>
    <row r="761" spans="1:73" ht="13.5" customHeight="1">
      <c r="A761" s="3" t="str">
        <f>HYPERLINK("http://kyu.snu.ac.kr/sdhj/index.jsp?type=hj/GK14607_00IH_0001_0131.jpg","1783_성평곡면_131")</f>
        <v>1783_성평곡면_131</v>
      </c>
      <c r="B761" s="2">
        <v>1783</v>
      </c>
      <c r="C761" s="2" t="s">
        <v>4854</v>
      </c>
      <c r="D761" s="2" t="s">
        <v>4855</v>
      </c>
      <c r="E761" s="2">
        <v>760</v>
      </c>
      <c r="F761" s="1">
        <v>3</v>
      </c>
      <c r="G761" s="1" t="s">
        <v>1275</v>
      </c>
      <c r="H761" s="1" t="s">
        <v>2207</v>
      </c>
      <c r="I761" s="1">
        <v>7</v>
      </c>
      <c r="L761" s="1">
        <v>3</v>
      </c>
      <c r="M761" s="2" t="s">
        <v>4831</v>
      </c>
      <c r="N761" s="2" t="s">
        <v>4833</v>
      </c>
      <c r="T761" s="1" t="s">
        <v>4210</v>
      </c>
      <c r="U761" s="1" t="s">
        <v>250</v>
      </c>
      <c r="V761" s="1" t="s">
        <v>2285</v>
      </c>
      <c r="Y761" s="1" t="s">
        <v>1607</v>
      </c>
      <c r="Z761" s="1" t="s">
        <v>2522</v>
      </c>
      <c r="AC761" s="1">
        <v>53</v>
      </c>
      <c r="AD761" s="1" t="s">
        <v>40</v>
      </c>
      <c r="AE761" s="1" t="s">
        <v>2854</v>
      </c>
      <c r="AF761" s="1" t="s">
        <v>325</v>
      </c>
      <c r="AG761" s="1" t="s">
        <v>2879</v>
      </c>
      <c r="BB761" s="1" t="s">
        <v>266</v>
      </c>
      <c r="BC761" s="1" t="s">
        <v>2289</v>
      </c>
      <c r="BD761" s="1" t="s">
        <v>1608</v>
      </c>
      <c r="BE761" s="1" t="s">
        <v>3286</v>
      </c>
      <c r="BF761" s="1" t="s">
        <v>4355</v>
      </c>
    </row>
    <row r="762" spans="1:73" ht="13.5" customHeight="1">
      <c r="A762" s="3" t="str">
        <f>HYPERLINK("http://kyu.snu.ac.kr/sdhj/index.jsp?type=hj/GK14607_00IH_0001_0131.jpg","1783_성평곡면_131")</f>
        <v>1783_성평곡면_131</v>
      </c>
      <c r="B762" s="2">
        <v>1783</v>
      </c>
      <c r="C762" s="2" t="s">
        <v>4854</v>
      </c>
      <c r="D762" s="2" t="s">
        <v>4855</v>
      </c>
      <c r="E762" s="2">
        <v>761</v>
      </c>
      <c r="F762" s="1">
        <v>3</v>
      </c>
      <c r="G762" s="1" t="s">
        <v>1275</v>
      </c>
      <c r="H762" s="1" t="s">
        <v>2207</v>
      </c>
      <c r="I762" s="1">
        <v>7</v>
      </c>
      <c r="L762" s="1">
        <v>3</v>
      </c>
      <c r="M762" s="2" t="s">
        <v>4831</v>
      </c>
      <c r="N762" s="2" t="s">
        <v>4833</v>
      </c>
      <c r="T762" s="1" t="s">
        <v>4210</v>
      </c>
      <c r="U762" s="1" t="s">
        <v>250</v>
      </c>
      <c r="V762" s="1" t="s">
        <v>2285</v>
      </c>
      <c r="Y762" s="1" t="s">
        <v>1609</v>
      </c>
      <c r="Z762" s="1" t="s">
        <v>2542</v>
      </c>
      <c r="AF762" s="1" t="s">
        <v>325</v>
      </c>
      <c r="AG762" s="1" t="s">
        <v>2879</v>
      </c>
      <c r="BB762" s="1" t="s">
        <v>877</v>
      </c>
      <c r="BC762" s="1" t="s">
        <v>3270</v>
      </c>
      <c r="BD762" s="1" t="s">
        <v>1610</v>
      </c>
      <c r="BE762" s="1" t="s">
        <v>3285</v>
      </c>
      <c r="BF762" s="1" t="s">
        <v>4355</v>
      </c>
      <c r="BU762" s="1" t="s">
        <v>4125</v>
      </c>
    </row>
    <row r="763" spans="1:73" ht="13.5" customHeight="1">
      <c r="A763" s="3" t="str">
        <f>HYPERLINK("http://kyu.snu.ac.kr/sdhj/index.jsp?type=hj/GK14607_00IH_0001_0131.jpg","1783_성평곡면_131")</f>
        <v>1783_성평곡면_131</v>
      </c>
      <c r="B763" s="2">
        <v>1783</v>
      </c>
      <c r="C763" s="2" t="s">
        <v>4854</v>
      </c>
      <c r="D763" s="2" t="s">
        <v>4855</v>
      </c>
      <c r="E763" s="2">
        <v>762</v>
      </c>
      <c r="F763" s="1">
        <v>3</v>
      </c>
      <c r="G763" s="1" t="s">
        <v>1275</v>
      </c>
      <c r="H763" s="1" t="s">
        <v>2207</v>
      </c>
      <c r="I763" s="1">
        <v>7</v>
      </c>
      <c r="L763" s="1">
        <v>3</v>
      </c>
      <c r="M763" s="2" t="s">
        <v>4831</v>
      </c>
      <c r="N763" s="2" t="s">
        <v>4833</v>
      </c>
      <c r="T763" s="1" t="s">
        <v>4210</v>
      </c>
      <c r="U763" s="1" t="s">
        <v>266</v>
      </c>
      <c r="V763" s="1" t="s">
        <v>2289</v>
      </c>
      <c r="Y763" s="1" t="s">
        <v>1611</v>
      </c>
      <c r="Z763" s="1" t="s">
        <v>2541</v>
      </c>
      <c r="AC763" s="1" t="s">
        <v>4282</v>
      </c>
      <c r="AD763" s="1" t="s">
        <v>73</v>
      </c>
      <c r="AE763" s="1" t="s">
        <v>2599</v>
      </c>
      <c r="BC763" s="1" t="s">
        <v>3270</v>
      </c>
      <c r="BE763" s="1" t="s">
        <v>3285</v>
      </c>
      <c r="BF763" s="1" t="s">
        <v>4354</v>
      </c>
    </row>
    <row r="764" spans="1:73" ht="13.5" customHeight="1">
      <c r="A764" s="3" t="str">
        <f>HYPERLINK("http://kyu.snu.ac.kr/sdhj/index.jsp?type=hj/GK14607_00IH_0001_0131.jpg","1783_성평곡면_131")</f>
        <v>1783_성평곡면_131</v>
      </c>
      <c r="B764" s="2">
        <v>1783</v>
      </c>
      <c r="C764" s="2" t="s">
        <v>4854</v>
      </c>
      <c r="D764" s="2" t="s">
        <v>4855</v>
      </c>
      <c r="E764" s="2">
        <v>763</v>
      </c>
      <c r="F764" s="1">
        <v>3</v>
      </c>
      <c r="G764" s="1" t="s">
        <v>1275</v>
      </c>
      <c r="H764" s="1" t="s">
        <v>2207</v>
      </c>
      <c r="I764" s="1">
        <v>7</v>
      </c>
      <c r="L764" s="1">
        <v>4</v>
      </c>
      <c r="M764" s="2" t="s">
        <v>4554</v>
      </c>
      <c r="T764" s="1" t="s">
        <v>4209</v>
      </c>
      <c r="AC764" s="1">
        <v>63</v>
      </c>
      <c r="AD764" s="1" t="s">
        <v>174</v>
      </c>
      <c r="AE764" s="1" t="s">
        <v>2827</v>
      </c>
      <c r="AJ764" s="1" t="s">
        <v>17</v>
      </c>
      <c r="AK764" s="1" t="s">
        <v>2920</v>
      </c>
      <c r="AL764" s="1" t="s">
        <v>451</v>
      </c>
      <c r="AM764" s="1" t="s">
        <v>2911</v>
      </c>
      <c r="AT764" s="1" t="s">
        <v>1121</v>
      </c>
      <c r="AU764" s="1" t="s">
        <v>2982</v>
      </c>
      <c r="AV764" s="1" t="s">
        <v>1612</v>
      </c>
      <c r="AW764" s="1" t="s">
        <v>3080</v>
      </c>
      <c r="BG764" s="1" t="s">
        <v>1121</v>
      </c>
      <c r="BH764" s="1" t="s">
        <v>2982</v>
      </c>
      <c r="BI764" s="1" t="s">
        <v>449</v>
      </c>
      <c r="BJ764" s="1" t="s">
        <v>3397</v>
      </c>
      <c r="BK764" s="1" t="s">
        <v>1121</v>
      </c>
      <c r="BL764" s="1" t="s">
        <v>2982</v>
      </c>
      <c r="BM764" s="1" t="s">
        <v>1613</v>
      </c>
      <c r="BN764" s="1" t="s">
        <v>3655</v>
      </c>
      <c r="BO764" s="1" t="s">
        <v>563</v>
      </c>
      <c r="BP764" s="1" t="s">
        <v>2974</v>
      </c>
      <c r="BQ764" s="1" t="s">
        <v>1614</v>
      </c>
      <c r="BR764" s="1" t="s">
        <v>3869</v>
      </c>
      <c r="BS764" s="1" t="s">
        <v>41</v>
      </c>
      <c r="BT764" s="1" t="s">
        <v>2918</v>
      </c>
      <c r="BU764" s="1" t="s">
        <v>4038</v>
      </c>
    </row>
    <row r="765" spans="1:73" ht="13.5" customHeight="1">
      <c r="A765" s="3" t="str">
        <f>HYPERLINK("http://kyu.snu.ac.kr/sdhj/index.jsp?type=hj/GK14607_00IH_0001_0131.jpg","1783_성평곡면_131")</f>
        <v>1783_성평곡면_131</v>
      </c>
      <c r="B765" s="2">
        <v>1783</v>
      </c>
      <c r="C765" s="2" t="s">
        <v>4854</v>
      </c>
      <c r="D765" s="2" t="s">
        <v>4855</v>
      </c>
      <c r="E765" s="2">
        <v>764</v>
      </c>
      <c r="F765" s="1">
        <v>3</v>
      </c>
      <c r="G765" s="1" t="s">
        <v>1275</v>
      </c>
      <c r="H765" s="1" t="s">
        <v>2207</v>
      </c>
      <c r="I765" s="1">
        <v>7</v>
      </c>
      <c r="L765" s="1">
        <v>4</v>
      </c>
      <c r="M765" s="2" t="s">
        <v>4554</v>
      </c>
      <c r="S765" s="1" t="s">
        <v>59</v>
      </c>
      <c r="T765" s="1" t="s">
        <v>2253</v>
      </c>
      <c r="U765" s="1" t="s">
        <v>195</v>
      </c>
      <c r="V765" s="1" t="s">
        <v>2283</v>
      </c>
      <c r="W765" s="1" t="s">
        <v>38</v>
      </c>
      <c r="X765" s="1" t="s">
        <v>2359</v>
      </c>
      <c r="AG765" s="1" t="s">
        <v>4322</v>
      </c>
      <c r="BU765" s="1" t="s">
        <v>4126</v>
      </c>
    </row>
    <row r="766" spans="1:73" ht="13.5" customHeight="1">
      <c r="A766" s="3" t="str">
        <f>HYPERLINK("http://kyu.snu.ac.kr/sdhj/index.jsp?type=hj/GK14607_00IH_0001_0131.jpg","1783_성평곡면_131")</f>
        <v>1783_성평곡면_131</v>
      </c>
      <c r="B766" s="2">
        <v>1783</v>
      </c>
      <c r="C766" s="2" t="s">
        <v>4854</v>
      </c>
      <c r="D766" s="2" t="s">
        <v>4855</v>
      </c>
      <c r="E766" s="2">
        <v>765</v>
      </c>
      <c r="F766" s="1">
        <v>3</v>
      </c>
      <c r="G766" s="1" t="s">
        <v>1275</v>
      </c>
      <c r="H766" s="1" t="s">
        <v>2207</v>
      </c>
      <c r="I766" s="1">
        <v>7</v>
      </c>
      <c r="L766" s="1">
        <v>4</v>
      </c>
      <c r="M766" s="2" t="s">
        <v>4554</v>
      </c>
      <c r="S766" s="1" t="s">
        <v>86</v>
      </c>
      <c r="T766" s="1" t="s">
        <v>1400</v>
      </c>
      <c r="W766" s="1" t="s">
        <v>50</v>
      </c>
      <c r="X766" s="1" t="s">
        <v>2356</v>
      </c>
      <c r="Y766" s="1" t="s">
        <v>172</v>
      </c>
      <c r="Z766" s="1" t="s">
        <v>2387</v>
      </c>
      <c r="AF766" s="1" t="s">
        <v>325</v>
      </c>
      <c r="AG766" s="1" t="s">
        <v>2879</v>
      </c>
    </row>
    <row r="767" spans="1:73" ht="13.5" customHeight="1">
      <c r="A767" s="3" t="str">
        <f>HYPERLINK("http://kyu.snu.ac.kr/sdhj/index.jsp?type=hj/GK14607_00IH_0001_0131.jpg","1783_성평곡면_131")</f>
        <v>1783_성평곡면_131</v>
      </c>
      <c r="B767" s="2">
        <v>1783</v>
      </c>
      <c r="C767" s="2" t="s">
        <v>4854</v>
      </c>
      <c r="D767" s="2" t="s">
        <v>4855</v>
      </c>
      <c r="E767" s="2">
        <v>766</v>
      </c>
      <c r="F767" s="1">
        <v>3</v>
      </c>
      <c r="G767" s="1" t="s">
        <v>1275</v>
      </c>
      <c r="H767" s="1" t="s">
        <v>2207</v>
      </c>
      <c r="I767" s="1">
        <v>7</v>
      </c>
      <c r="L767" s="1">
        <v>4</v>
      </c>
      <c r="M767" s="2" t="s">
        <v>4554</v>
      </c>
      <c r="S767" s="1" t="s">
        <v>59</v>
      </c>
      <c r="T767" s="1" t="s">
        <v>2253</v>
      </c>
      <c r="U767" s="1" t="s">
        <v>1097</v>
      </c>
      <c r="V767" s="1" t="s">
        <v>2312</v>
      </c>
      <c r="W767" s="1" t="s">
        <v>38</v>
      </c>
      <c r="X767" s="1" t="s">
        <v>2359</v>
      </c>
      <c r="Y767" s="1" t="s">
        <v>1615</v>
      </c>
      <c r="Z767" s="1" t="s">
        <v>2540</v>
      </c>
      <c r="AC767" s="1">
        <v>36</v>
      </c>
      <c r="AD767" s="1" t="s">
        <v>228</v>
      </c>
      <c r="AE767" s="1" t="s">
        <v>2863</v>
      </c>
    </row>
    <row r="768" spans="1:73" ht="13.5" customHeight="1">
      <c r="A768" s="3" t="str">
        <f>HYPERLINK("http://kyu.snu.ac.kr/sdhj/index.jsp?type=hj/GK14607_00IH_0001_0131.jpg","1783_성평곡면_131")</f>
        <v>1783_성평곡면_131</v>
      </c>
      <c r="B768" s="2">
        <v>1783</v>
      </c>
      <c r="C768" s="2" t="s">
        <v>4854</v>
      </c>
      <c r="D768" s="2" t="s">
        <v>4855</v>
      </c>
      <c r="E768" s="2">
        <v>767</v>
      </c>
      <c r="F768" s="1">
        <v>3</v>
      </c>
      <c r="G768" s="1" t="s">
        <v>1275</v>
      </c>
      <c r="H768" s="1" t="s">
        <v>2207</v>
      </c>
      <c r="I768" s="1">
        <v>7</v>
      </c>
      <c r="L768" s="1">
        <v>4</v>
      </c>
      <c r="M768" s="2" t="s">
        <v>4554</v>
      </c>
      <c r="S768" s="1" t="s">
        <v>86</v>
      </c>
      <c r="T768" s="1" t="s">
        <v>1400</v>
      </c>
      <c r="W768" s="1" t="s">
        <v>582</v>
      </c>
      <c r="X768" s="1" t="s">
        <v>4237</v>
      </c>
      <c r="Y768" s="1" t="s">
        <v>172</v>
      </c>
      <c r="Z768" s="1" t="s">
        <v>2387</v>
      </c>
      <c r="AC768" s="1">
        <v>37</v>
      </c>
      <c r="AD768" s="1" t="s">
        <v>273</v>
      </c>
      <c r="AE768" s="1" t="s">
        <v>2818</v>
      </c>
    </row>
    <row r="769" spans="1:73" ht="13.5" customHeight="1">
      <c r="A769" s="3" t="str">
        <f>HYPERLINK("http://kyu.snu.ac.kr/sdhj/index.jsp?type=hj/GK14607_00IH_0001_0131.jpg","1783_성평곡면_131")</f>
        <v>1783_성평곡면_131</v>
      </c>
      <c r="B769" s="2">
        <v>1783</v>
      </c>
      <c r="C769" s="2" t="s">
        <v>4854</v>
      </c>
      <c r="D769" s="2" t="s">
        <v>4855</v>
      </c>
      <c r="E769" s="2">
        <v>768</v>
      </c>
      <c r="F769" s="1">
        <v>3</v>
      </c>
      <c r="G769" s="1" t="s">
        <v>1275</v>
      </c>
      <c r="H769" s="1" t="s">
        <v>2207</v>
      </c>
      <c r="I769" s="1">
        <v>7</v>
      </c>
      <c r="L769" s="1">
        <v>4</v>
      </c>
      <c r="M769" s="2" t="s">
        <v>4554</v>
      </c>
      <c r="S769" s="1" t="s">
        <v>89</v>
      </c>
      <c r="T769" s="1" t="s">
        <v>2265</v>
      </c>
      <c r="Y769" s="1" t="s">
        <v>172</v>
      </c>
      <c r="Z769" s="1" t="s">
        <v>2387</v>
      </c>
      <c r="AC769" s="1">
        <v>10</v>
      </c>
      <c r="AD769" s="1" t="s">
        <v>63</v>
      </c>
      <c r="AE769" s="1" t="s">
        <v>2813</v>
      </c>
    </row>
    <row r="770" spans="1:73" ht="13.5" customHeight="1">
      <c r="A770" s="3" t="str">
        <f>HYPERLINK("http://kyu.snu.ac.kr/sdhj/index.jsp?type=hj/GK14607_00IH_0001_0131.jpg","1783_성평곡면_131")</f>
        <v>1783_성평곡면_131</v>
      </c>
      <c r="B770" s="2">
        <v>1783</v>
      </c>
      <c r="C770" s="2" t="s">
        <v>4854</v>
      </c>
      <c r="D770" s="2" t="s">
        <v>4855</v>
      </c>
      <c r="E770" s="2">
        <v>769</v>
      </c>
      <c r="F770" s="1">
        <v>3</v>
      </c>
      <c r="G770" s="1" t="s">
        <v>1275</v>
      </c>
      <c r="H770" s="1" t="s">
        <v>2207</v>
      </c>
      <c r="I770" s="1">
        <v>7</v>
      </c>
      <c r="L770" s="1">
        <v>5</v>
      </c>
      <c r="M770" s="2" t="s">
        <v>1616</v>
      </c>
      <c r="N770" s="2" t="s">
        <v>2539</v>
      </c>
      <c r="T770" s="1" t="s">
        <v>4209</v>
      </c>
      <c r="Y770" s="1" t="s">
        <v>1616</v>
      </c>
      <c r="Z770" s="1" t="s">
        <v>2539</v>
      </c>
      <c r="AC770" s="1">
        <v>50</v>
      </c>
      <c r="AD770" s="1" t="s">
        <v>386</v>
      </c>
      <c r="AE770" s="1" t="s">
        <v>2838</v>
      </c>
      <c r="AJ770" s="1" t="s">
        <v>17</v>
      </c>
      <c r="AK770" s="1" t="s">
        <v>2920</v>
      </c>
      <c r="AL770" s="1" t="s">
        <v>209</v>
      </c>
      <c r="AM770" s="1" t="s">
        <v>2946</v>
      </c>
      <c r="AT770" s="1" t="s">
        <v>42</v>
      </c>
      <c r="AU770" s="1" t="s">
        <v>2282</v>
      </c>
      <c r="AV770" s="1" t="s">
        <v>1328</v>
      </c>
      <c r="AW770" s="1" t="s">
        <v>3079</v>
      </c>
      <c r="BG770" s="1" t="s">
        <v>168</v>
      </c>
      <c r="BH770" s="1" t="s">
        <v>2980</v>
      </c>
      <c r="BI770" s="1" t="s">
        <v>1329</v>
      </c>
      <c r="BJ770" s="1" t="s">
        <v>3396</v>
      </c>
      <c r="BK770" s="1" t="s">
        <v>45</v>
      </c>
      <c r="BL770" s="1" t="s">
        <v>2316</v>
      </c>
      <c r="BM770" s="1" t="s">
        <v>1617</v>
      </c>
      <c r="BN770" s="1" t="s">
        <v>3654</v>
      </c>
      <c r="BQ770" s="1" t="s">
        <v>1331</v>
      </c>
      <c r="BR770" s="1" t="s">
        <v>3868</v>
      </c>
      <c r="BS770" s="1" t="s">
        <v>274</v>
      </c>
      <c r="BT770" s="1" t="s">
        <v>4341</v>
      </c>
      <c r="BU770" s="1" t="s">
        <v>4030</v>
      </c>
    </row>
    <row r="771" spans="1:73" ht="13.5" customHeight="1">
      <c r="A771" s="3" t="str">
        <f>HYPERLINK("http://kyu.snu.ac.kr/sdhj/index.jsp?type=hj/GK14607_00IH_0001_0131.jpg","1783_성평곡면_131")</f>
        <v>1783_성평곡면_131</v>
      </c>
      <c r="B771" s="2">
        <v>1783</v>
      </c>
      <c r="C771" s="2" t="s">
        <v>4854</v>
      </c>
      <c r="D771" s="2" t="s">
        <v>4855</v>
      </c>
      <c r="E771" s="2">
        <v>770</v>
      </c>
      <c r="F771" s="1">
        <v>3</v>
      </c>
      <c r="G771" s="1" t="s">
        <v>1275</v>
      </c>
      <c r="H771" s="1" t="s">
        <v>2207</v>
      </c>
      <c r="I771" s="1">
        <v>7</v>
      </c>
      <c r="L771" s="1">
        <v>5</v>
      </c>
      <c r="M771" s="2" t="s">
        <v>1616</v>
      </c>
      <c r="N771" s="2" t="s">
        <v>2539</v>
      </c>
      <c r="S771" s="1" t="s">
        <v>49</v>
      </c>
      <c r="T771" s="1" t="s">
        <v>2251</v>
      </c>
      <c r="W771" s="1" t="s">
        <v>50</v>
      </c>
      <c r="X771" s="1" t="s">
        <v>2356</v>
      </c>
      <c r="Y771" s="1" t="s">
        <v>10</v>
      </c>
      <c r="Z771" s="1" t="s">
        <v>2386</v>
      </c>
      <c r="AC771" s="1">
        <v>46</v>
      </c>
      <c r="AD771" s="1" t="s">
        <v>291</v>
      </c>
      <c r="AE771" s="1" t="s">
        <v>2869</v>
      </c>
      <c r="AJ771" s="1" t="s">
        <v>17</v>
      </c>
      <c r="AK771" s="1" t="s">
        <v>2920</v>
      </c>
      <c r="AL771" s="1" t="s">
        <v>4127</v>
      </c>
      <c r="AM771" s="1" t="s">
        <v>2943</v>
      </c>
      <c r="AT771" s="1" t="s">
        <v>4060</v>
      </c>
      <c r="AU771" s="1" t="s">
        <v>4061</v>
      </c>
      <c r="AV771" s="1" t="s">
        <v>1618</v>
      </c>
      <c r="AW771" s="1" t="s">
        <v>3078</v>
      </c>
      <c r="BG771" s="1" t="s">
        <v>42</v>
      </c>
      <c r="BH771" s="1" t="s">
        <v>2282</v>
      </c>
      <c r="BI771" s="1" t="s">
        <v>1619</v>
      </c>
      <c r="BJ771" s="1" t="s">
        <v>3395</v>
      </c>
      <c r="BK771" s="1" t="s">
        <v>45</v>
      </c>
      <c r="BL771" s="1" t="s">
        <v>2316</v>
      </c>
      <c r="BM771" s="1" t="s">
        <v>1620</v>
      </c>
      <c r="BN771" s="1" t="s">
        <v>3653</v>
      </c>
      <c r="BQ771" s="1" t="s">
        <v>1621</v>
      </c>
      <c r="BR771" s="1" t="s">
        <v>3867</v>
      </c>
      <c r="BS771" s="1" t="s">
        <v>370</v>
      </c>
      <c r="BT771" s="1" t="s">
        <v>2923</v>
      </c>
    </row>
    <row r="772" spans="1:73" ht="13.5" customHeight="1">
      <c r="A772" s="3" t="str">
        <f>HYPERLINK("http://kyu.snu.ac.kr/sdhj/index.jsp?type=hj/GK14607_00IH_0001_0131.jpg","1783_성평곡면_131")</f>
        <v>1783_성평곡면_131</v>
      </c>
      <c r="B772" s="2">
        <v>1783</v>
      </c>
      <c r="C772" s="2" t="s">
        <v>4854</v>
      </c>
      <c r="D772" s="2" t="s">
        <v>4855</v>
      </c>
      <c r="E772" s="2">
        <v>771</v>
      </c>
      <c r="F772" s="1">
        <v>3</v>
      </c>
      <c r="G772" s="1" t="s">
        <v>1275</v>
      </c>
      <c r="H772" s="1" t="s">
        <v>2207</v>
      </c>
      <c r="I772" s="1">
        <v>7</v>
      </c>
      <c r="L772" s="1">
        <v>5</v>
      </c>
      <c r="M772" s="2" t="s">
        <v>1616</v>
      </c>
      <c r="N772" s="2" t="s">
        <v>2539</v>
      </c>
      <c r="S772" s="1" t="s">
        <v>57</v>
      </c>
      <c r="T772" s="1" t="s">
        <v>2250</v>
      </c>
      <c r="AC772" s="1">
        <v>4</v>
      </c>
      <c r="AD772" s="1" t="s">
        <v>126</v>
      </c>
      <c r="AE772" s="1" t="s">
        <v>2816</v>
      </c>
      <c r="AF772" s="1" t="s">
        <v>1572</v>
      </c>
      <c r="AG772" s="1" t="s">
        <v>2876</v>
      </c>
    </row>
    <row r="773" spans="1:73" ht="13.5" customHeight="1">
      <c r="A773" s="3" t="str">
        <f>HYPERLINK("http://kyu.snu.ac.kr/sdhj/index.jsp?type=hj/GK14607_00IH_0001_0131.jpg","1783_성평곡면_131")</f>
        <v>1783_성평곡면_131</v>
      </c>
      <c r="B773" s="2">
        <v>1783</v>
      </c>
      <c r="C773" s="2" t="s">
        <v>4854</v>
      </c>
      <c r="D773" s="2" t="s">
        <v>4855</v>
      </c>
      <c r="E773" s="2">
        <v>772</v>
      </c>
      <c r="F773" s="1">
        <v>3</v>
      </c>
      <c r="G773" s="1" t="s">
        <v>1275</v>
      </c>
      <c r="H773" s="1" t="s">
        <v>2207</v>
      </c>
      <c r="I773" s="1">
        <v>8</v>
      </c>
      <c r="J773" s="1" t="s">
        <v>1622</v>
      </c>
      <c r="K773" s="1" t="s">
        <v>4199</v>
      </c>
      <c r="L773" s="1">
        <v>1</v>
      </c>
      <c r="M773" s="2" t="s">
        <v>4554</v>
      </c>
      <c r="T773" s="1" t="s">
        <v>4209</v>
      </c>
      <c r="AC773" s="1">
        <v>56</v>
      </c>
      <c r="AD773" s="1" t="s">
        <v>112</v>
      </c>
      <c r="AE773" s="1" t="s">
        <v>2830</v>
      </c>
      <c r="AJ773" s="1" t="s">
        <v>17</v>
      </c>
      <c r="AK773" s="1" t="s">
        <v>2920</v>
      </c>
      <c r="AL773" s="1" t="s">
        <v>41</v>
      </c>
      <c r="AM773" s="1" t="s">
        <v>2918</v>
      </c>
      <c r="AT773" s="1" t="s">
        <v>203</v>
      </c>
      <c r="AU773" s="1" t="s">
        <v>2972</v>
      </c>
      <c r="AV773" s="1" t="s">
        <v>708</v>
      </c>
      <c r="AW773" s="1" t="s">
        <v>2715</v>
      </c>
      <c r="BG773" s="1" t="s">
        <v>203</v>
      </c>
      <c r="BH773" s="1" t="s">
        <v>2972</v>
      </c>
      <c r="BI773" s="1" t="s">
        <v>1623</v>
      </c>
      <c r="BJ773" s="1" t="s">
        <v>3394</v>
      </c>
      <c r="BK773" s="1" t="s">
        <v>203</v>
      </c>
      <c r="BL773" s="1" t="s">
        <v>2972</v>
      </c>
      <c r="BM773" s="1" t="s">
        <v>1624</v>
      </c>
      <c r="BN773" s="1" t="s">
        <v>3652</v>
      </c>
      <c r="BQ773" s="1" t="s">
        <v>1625</v>
      </c>
      <c r="BR773" s="1" t="s">
        <v>3866</v>
      </c>
      <c r="BS773" s="1" t="s">
        <v>48</v>
      </c>
      <c r="BT773" s="1" t="s">
        <v>4339</v>
      </c>
      <c r="BU773" s="1" t="s">
        <v>4128</v>
      </c>
    </row>
    <row r="774" spans="1:73" ht="13.5" customHeight="1">
      <c r="A774" s="3" t="str">
        <f>HYPERLINK("http://kyu.snu.ac.kr/sdhj/index.jsp?type=hj/GK14607_00IH_0001_0131.jpg","1783_성평곡면_131")</f>
        <v>1783_성평곡면_131</v>
      </c>
      <c r="B774" s="2">
        <v>1783</v>
      </c>
      <c r="C774" s="2" t="s">
        <v>4854</v>
      </c>
      <c r="D774" s="2" t="s">
        <v>4855</v>
      </c>
      <c r="E774" s="2">
        <v>773</v>
      </c>
      <c r="F774" s="1">
        <v>3</v>
      </c>
      <c r="G774" s="1" t="s">
        <v>1275</v>
      </c>
      <c r="H774" s="1" t="s">
        <v>2207</v>
      </c>
      <c r="I774" s="1">
        <v>8</v>
      </c>
      <c r="L774" s="1">
        <v>1</v>
      </c>
      <c r="M774" s="2" t="s">
        <v>4554</v>
      </c>
      <c r="S774" s="1" t="s">
        <v>49</v>
      </c>
      <c r="T774" s="1" t="s">
        <v>2251</v>
      </c>
      <c r="W774" s="1" t="s">
        <v>1626</v>
      </c>
      <c r="X774" s="1" t="s">
        <v>4233</v>
      </c>
      <c r="Y774" s="1" t="s">
        <v>172</v>
      </c>
      <c r="Z774" s="1" t="s">
        <v>2387</v>
      </c>
      <c r="AC774" s="1">
        <v>56</v>
      </c>
      <c r="AD774" s="1" t="s">
        <v>112</v>
      </c>
      <c r="AE774" s="1" t="s">
        <v>2830</v>
      </c>
      <c r="AJ774" s="1" t="s">
        <v>17</v>
      </c>
      <c r="AK774" s="1" t="s">
        <v>2920</v>
      </c>
      <c r="AL774" s="1" t="s">
        <v>1627</v>
      </c>
      <c r="AM774" s="1" t="s">
        <v>2945</v>
      </c>
      <c r="BI774" s="1" t="s">
        <v>4869</v>
      </c>
      <c r="BJ774" s="1" t="s">
        <v>3393</v>
      </c>
      <c r="BK774" s="1" t="s">
        <v>203</v>
      </c>
      <c r="BL774" s="1" t="s">
        <v>2972</v>
      </c>
      <c r="BM774" s="1" t="s">
        <v>1628</v>
      </c>
      <c r="BN774" s="1" t="s">
        <v>2509</v>
      </c>
      <c r="BQ774" s="1" t="s">
        <v>1629</v>
      </c>
      <c r="BR774" s="1" t="s">
        <v>3865</v>
      </c>
      <c r="BS774" s="1" t="s">
        <v>52</v>
      </c>
      <c r="BT774" s="1" t="s">
        <v>2899</v>
      </c>
      <c r="BU774" s="1" t="s">
        <v>4115</v>
      </c>
    </row>
    <row r="775" spans="1:73" ht="13.5" customHeight="1">
      <c r="A775" s="3" t="str">
        <f>HYPERLINK("http://kyu.snu.ac.kr/sdhj/index.jsp?type=hj/GK14607_00IH_0001_0131.jpg","1783_성평곡면_131")</f>
        <v>1783_성평곡면_131</v>
      </c>
      <c r="B775" s="2">
        <v>1783</v>
      </c>
      <c r="C775" s="2" t="s">
        <v>4854</v>
      </c>
      <c r="D775" s="2" t="s">
        <v>4855</v>
      </c>
      <c r="E775" s="2">
        <v>774</v>
      </c>
      <c r="F775" s="1">
        <v>3</v>
      </c>
      <c r="G775" s="1" t="s">
        <v>1275</v>
      </c>
      <c r="H775" s="1" t="s">
        <v>2207</v>
      </c>
      <c r="I775" s="1">
        <v>8</v>
      </c>
      <c r="L775" s="1">
        <v>1</v>
      </c>
      <c r="M775" s="2" t="s">
        <v>4554</v>
      </c>
      <c r="S775" s="1" t="s">
        <v>59</v>
      </c>
      <c r="T775" s="1" t="s">
        <v>2253</v>
      </c>
      <c r="U775" s="1" t="s">
        <v>1087</v>
      </c>
      <c r="V775" s="1" t="s">
        <v>2311</v>
      </c>
      <c r="Y775" s="1" t="s">
        <v>1630</v>
      </c>
      <c r="Z775" s="1" t="s">
        <v>2538</v>
      </c>
      <c r="AC775" s="1">
        <v>30</v>
      </c>
      <c r="AD775" s="1" t="s">
        <v>156</v>
      </c>
      <c r="AE775" s="1" t="s">
        <v>2868</v>
      </c>
    </row>
    <row r="776" spans="1:73" ht="13.5" customHeight="1">
      <c r="A776" s="3" t="str">
        <f>HYPERLINK("http://kyu.snu.ac.kr/sdhj/index.jsp?type=hj/GK14607_00IH_0001_0131.jpg","1783_성평곡면_131")</f>
        <v>1783_성평곡면_131</v>
      </c>
      <c r="B776" s="2">
        <v>1783</v>
      </c>
      <c r="C776" s="2" t="s">
        <v>4854</v>
      </c>
      <c r="D776" s="2" t="s">
        <v>4855</v>
      </c>
      <c r="E776" s="2">
        <v>775</v>
      </c>
      <c r="F776" s="1">
        <v>3</v>
      </c>
      <c r="G776" s="1" t="s">
        <v>1275</v>
      </c>
      <c r="H776" s="1" t="s">
        <v>2207</v>
      </c>
      <c r="I776" s="1">
        <v>8</v>
      </c>
      <c r="L776" s="1">
        <v>1</v>
      </c>
      <c r="M776" s="2" t="s">
        <v>4554</v>
      </c>
      <c r="S776" s="1" t="s">
        <v>57</v>
      </c>
      <c r="T776" s="1" t="s">
        <v>2250</v>
      </c>
      <c r="AC776" s="1">
        <v>9</v>
      </c>
      <c r="AD776" s="1" t="s">
        <v>358</v>
      </c>
      <c r="AE776" s="1" t="s">
        <v>2840</v>
      </c>
    </row>
    <row r="777" spans="1:73" ht="13.5" customHeight="1">
      <c r="A777" s="3" t="str">
        <f>HYPERLINK("http://kyu.snu.ac.kr/sdhj/index.jsp?type=hj/GK14607_00IH_0001_0131.jpg","1783_성평곡면_131")</f>
        <v>1783_성평곡면_131</v>
      </c>
      <c r="B777" s="2">
        <v>1783</v>
      </c>
      <c r="C777" s="2" t="s">
        <v>4854</v>
      </c>
      <c r="D777" s="2" t="s">
        <v>4855</v>
      </c>
      <c r="E777" s="2">
        <v>776</v>
      </c>
      <c r="F777" s="1">
        <v>3</v>
      </c>
      <c r="G777" s="1" t="s">
        <v>1275</v>
      </c>
      <c r="H777" s="1" t="s">
        <v>2207</v>
      </c>
      <c r="I777" s="1">
        <v>8</v>
      </c>
      <c r="L777" s="1">
        <v>2</v>
      </c>
      <c r="M777" s="2" t="s">
        <v>1631</v>
      </c>
      <c r="N777" s="2" t="s">
        <v>2537</v>
      </c>
      <c r="T777" s="1" t="s">
        <v>4209</v>
      </c>
      <c r="Y777" s="1" t="s">
        <v>1631</v>
      </c>
      <c r="Z777" s="1" t="s">
        <v>2537</v>
      </c>
      <c r="AC777" s="1">
        <v>65</v>
      </c>
      <c r="AD777" s="1" t="s">
        <v>236</v>
      </c>
      <c r="AE777" s="1" t="s">
        <v>2819</v>
      </c>
      <c r="AJ777" s="1" t="s">
        <v>17</v>
      </c>
      <c r="AK777" s="1" t="s">
        <v>2920</v>
      </c>
      <c r="AL777" s="1" t="s">
        <v>48</v>
      </c>
      <c r="AM777" s="1" t="s">
        <v>4339</v>
      </c>
      <c r="AT777" s="1" t="s">
        <v>42</v>
      </c>
      <c r="AU777" s="1" t="s">
        <v>2282</v>
      </c>
      <c r="AV777" s="1" t="s">
        <v>349</v>
      </c>
      <c r="AW777" s="1" t="s">
        <v>2514</v>
      </c>
      <c r="BG777" s="1" t="s">
        <v>42</v>
      </c>
      <c r="BH777" s="1" t="s">
        <v>2282</v>
      </c>
      <c r="BI777" s="1" t="s">
        <v>1632</v>
      </c>
      <c r="BJ777" s="1" t="s">
        <v>3392</v>
      </c>
      <c r="BK777" s="1" t="s">
        <v>42</v>
      </c>
      <c r="BL777" s="1" t="s">
        <v>2282</v>
      </c>
      <c r="BM777" s="1" t="s">
        <v>1633</v>
      </c>
      <c r="BN777" s="1" t="s">
        <v>3651</v>
      </c>
      <c r="BQ777" s="1" t="s">
        <v>1634</v>
      </c>
      <c r="BR777" s="1" t="s">
        <v>3864</v>
      </c>
      <c r="BS777" s="1" t="s">
        <v>285</v>
      </c>
      <c r="BT777" s="1" t="s">
        <v>2939</v>
      </c>
      <c r="BU777" s="1" t="s">
        <v>4030</v>
      </c>
    </row>
    <row r="778" spans="1:73" ht="13.5" customHeight="1">
      <c r="A778" s="3" t="str">
        <f>HYPERLINK("http://kyu.snu.ac.kr/sdhj/index.jsp?type=hj/GK14607_00IH_0001_0131.jpg","1783_성평곡면_131")</f>
        <v>1783_성평곡면_131</v>
      </c>
      <c r="B778" s="2">
        <v>1783</v>
      </c>
      <c r="C778" s="2" t="s">
        <v>4854</v>
      </c>
      <c r="D778" s="2" t="s">
        <v>4855</v>
      </c>
      <c r="E778" s="2">
        <v>777</v>
      </c>
      <c r="F778" s="1">
        <v>3</v>
      </c>
      <c r="G778" s="1" t="s">
        <v>1275</v>
      </c>
      <c r="H778" s="1" t="s">
        <v>2207</v>
      </c>
      <c r="I778" s="1">
        <v>8</v>
      </c>
      <c r="L778" s="1">
        <v>2</v>
      </c>
      <c r="M778" s="2" t="s">
        <v>1631</v>
      </c>
      <c r="N778" s="2" t="s">
        <v>2537</v>
      </c>
      <c r="S778" s="1" t="s">
        <v>49</v>
      </c>
      <c r="T778" s="1" t="s">
        <v>2251</v>
      </c>
      <c r="W778" s="1" t="s">
        <v>87</v>
      </c>
      <c r="X778" s="1" t="s">
        <v>4231</v>
      </c>
      <c r="Y778" s="1" t="s">
        <v>172</v>
      </c>
      <c r="Z778" s="1" t="s">
        <v>2387</v>
      </c>
      <c r="AC778" s="1">
        <v>48</v>
      </c>
      <c r="AD778" s="1" t="s">
        <v>51</v>
      </c>
      <c r="AE778" s="1" t="s">
        <v>2849</v>
      </c>
      <c r="AJ778" s="1" t="s">
        <v>17</v>
      </c>
      <c r="AK778" s="1" t="s">
        <v>2920</v>
      </c>
      <c r="AL778" s="1" t="s">
        <v>142</v>
      </c>
      <c r="AM778" s="1" t="s">
        <v>142</v>
      </c>
      <c r="AT778" s="1" t="s">
        <v>142</v>
      </c>
      <c r="AU778" s="1" t="s">
        <v>142</v>
      </c>
      <c r="AV778" s="1" t="s">
        <v>1555</v>
      </c>
      <c r="AW778" s="1" t="s">
        <v>3077</v>
      </c>
      <c r="BG778" s="1" t="s">
        <v>42</v>
      </c>
      <c r="BH778" s="1" t="s">
        <v>2282</v>
      </c>
      <c r="BI778" s="1" t="s">
        <v>1635</v>
      </c>
      <c r="BJ778" s="1" t="s">
        <v>3391</v>
      </c>
      <c r="BK778" s="1" t="s">
        <v>42</v>
      </c>
      <c r="BL778" s="1" t="s">
        <v>2282</v>
      </c>
      <c r="BM778" s="1" t="s">
        <v>1636</v>
      </c>
      <c r="BN778" s="1" t="s">
        <v>3650</v>
      </c>
      <c r="BO778" s="1" t="s">
        <v>168</v>
      </c>
      <c r="BP778" s="1" t="s">
        <v>2980</v>
      </c>
      <c r="BQ778" s="1" t="s">
        <v>1637</v>
      </c>
      <c r="BR778" s="1" t="s">
        <v>3863</v>
      </c>
      <c r="BS778" s="1" t="s">
        <v>1458</v>
      </c>
      <c r="BT778" s="1" t="s">
        <v>4006</v>
      </c>
    </row>
    <row r="779" spans="1:73" ht="13.5" customHeight="1">
      <c r="A779" s="3" t="str">
        <f>HYPERLINK("http://kyu.snu.ac.kr/sdhj/index.jsp?type=hj/GK14607_00IH_0001_0131.jpg","1783_성평곡면_131")</f>
        <v>1783_성평곡면_131</v>
      </c>
      <c r="B779" s="2">
        <v>1783</v>
      </c>
      <c r="C779" s="2" t="s">
        <v>4854</v>
      </c>
      <c r="D779" s="2" t="s">
        <v>4855</v>
      </c>
      <c r="E779" s="2">
        <v>778</v>
      </c>
      <c r="F779" s="1">
        <v>3</v>
      </c>
      <c r="G779" s="1" t="s">
        <v>1275</v>
      </c>
      <c r="H779" s="1" t="s">
        <v>2207</v>
      </c>
      <c r="I779" s="1">
        <v>8</v>
      </c>
      <c r="L779" s="1">
        <v>2</v>
      </c>
      <c r="M779" s="2" t="s">
        <v>1631</v>
      </c>
      <c r="N779" s="2" t="s">
        <v>2537</v>
      </c>
      <c r="S779" s="1" t="s">
        <v>59</v>
      </c>
      <c r="T779" s="1" t="s">
        <v>2253</v>
      </c>
      <c r="U779" s="1" t="s">
        <v>679</v>
      </c>
      <c r="V779" s="1" t="s">
        <v>2297</v>
      </c>
      <c r="Y779" s="1" t="s">
        <v>1638</v>
      </c>
      <c r="Z779" s="1" t="s">
        <v>2536</v>
      </c>
      <c r="AC779" s="1">
        <v>30</v>
      </c>
      <c r="AD779" s="1" t="s">
        <v>156</v>
      </c>
      <c r="AE779" s="1" t="s">
        <v>2868</v>
      </c>
    </row>
    <row r="780" spans="1:73" ht="13.5" customHeight="1">
      <c r="A780" s="3" t="str">
        <f>HYPERLINK("http://kyu.snu.ac.kr/sdhj/index.jsp?type=hj/GK14607_00IH_0001_0131.jpg","1783_성평곡면_131")</f>
        <v>1783_성평곡면_131</v>
      </c>
      <c r="B780" s="2">
        <v>1783</v>
      </c>
      <c r="C780" s="2" t="s">
        <v>4854</v>
      </c>
      <c r="D780" s="2" t="s">
        <v>4855</v>
      </c>
      <c r="E780" s="2">
        <v>779</v>
      </c>
      <c r="F780" s="1">
        <v>3</v>
      </c>
      <c r="G780" s="1" t="s">
        <v>1275</v>
      </c>
      <c r="H780" s="1" t="s">
        <v>2207</v>
      </c>
      <c r="I780" s="1">
        <v>8</v>
      </c>
      <c r="L780" s="1">
        <v>2</v>
      </c>
      <c r="M780" s="2" t="s">
        <v>1631</v>
      </c>
      <c r="N780" s="2" t="s">
        <v>2537</v>
      </c>
      <c r="S780" s="1" t="s">
        <v>86</v>
      </c>
      <c r="T780" s="1" t="s">
        <v>1400</v>
      </c>
      <c r="W780" s="1" t="s">
        <v>249</v>
      </c>
      <c r="X780" s="1" t="s">
        <v>4236</v>
      </c>
      <c r="Y780" s="1" t="s">
        <v>172</v>
      </c>
      <c r="Z780" s="1" t="s">
        <v>2387</v>
      </c>
      <c r="AC780" s="1">
        <v>25</v>
      </c>
      <c r="AD780" s="1" t="s">
        <v>197</v>
      </c>
      <c r="AE780" s="1" t="s">
        <v>2857</v>
      </c>
    </row>
    <row r="781" spans="1:73" ht="13.5" customHeight="1">
      <c r="A781" s="3" t="str">
        <f>HYPERLINK("http://kyu.snu.ac.kr/sdhj/index.jsp?type=hj/GK14607_00IH_0001_0131.jpg","1783_성평곡면_131")</f>
        <v>1783_성평곡면_131</v>
      </c>
      <c r="B781" s="2">
        <v>1783</v>
      </c>
      <c r="C781" s="2" t="s">
        <v>4854</v>
      </c>
      <c r="D781" s="2" t="s">
        <v>4855</v>
      </c>
      <c r="E781" s="2">
        <v>780</v>
      </c>
      <c r="F781" s="1">
        <v>3</v>
      </c>
      <c r="G781" s="1" t="s">
        <v>1275</v>
      </c>
      <c r="H781" s="1" t="s">
        <v>2207</v>
      </c>
      <c r="I781" s="1">
        <v>8</v>
      </c>
      <c r="L781" s="1">
        <v>2</v>
      </c>
      <c r="M781" s="2" t="s">
        <v>1631</v>
      </c>
      <c r="N781" s="2" t="s">
        <v>2537</v>
      </c>
      <c r="S781" s="1" t="s">
        <v>57</v>
      </c>
      <c r="T781" s="1" t="s">
        <v>2250</v>
      </c>
      <c r="Y781" s="1" t="s">
        <v>172</v>
      </c>
      <c r="Z781" s="1" t="s">
        <v>2387</v>
      </c>
      <c r="AC781" s="1">
        <v>18</v>
      </c>
      <c r="AD781" s="1" t="s">
        <v>4129</v>
      </c>
      <c r="AE781" s="1" t="s">
        <v>4130</v>
      </c>
    </row>
    <row r="782" spans="1:73" ht="13.5" customHeight="1">
      <c r="A782" s="3" t="str">
        <f>HYPERLINK("http://kyu.snu.ac.kr/sdhj/index.jsp?type=hj/GK14607_00IH_0001_0131.jpg","1783_성평곡면_131")</f>
        <v>1783_성평곡면_131</v>
      </c>
      <c r="B782" s="2">
        <v>1783</v>
      </c>
      <c r="C782" s="2" t="s">
        <v>4854</v>
      </c>
      <c r="D782" s="2" t="s">
        <v>4855</v>
      </c>
      <c r="E782" s="2">
        <v>781</v>
      </c>
      <c r="F782" s="1">
        <v>3</v>
      </c>
      <c r="G782" s="1" t="s">
        <v>1275</v>
      </c>
      <c r="H782" s="1" t="s">
        <v>2207</v>
      </c>
      <c r="I782" s="1">
        <v>8</v>
      </c>
      <c r="L782" s="1">
        <v>3</v>
      </c>
      <c r="M782" s="2" t="s">
        <v>155</v>
      </c>
      <c r="N782" s="2" t="s">
        <v>2535</v>
      </c>
      <c r="T782" s="1" t="s">
        <v>4209</v>
      </c>
      <c r="U782" s="1" t="s">
        <v>1639</v>
      </c>
      <c r="V782" s="1" t="s">
        <v>2310</v>
      </c>
      <c r="Y782" s="1" t="s">
        <v>155</v>
      </c>
      <c r="Z782" s="1" t="s">
        <v>2535</v>
      </c>
      <c r="AC782" s="1">
        <v>59</v>
      </c>
      <c r="AD782" s="1" t="s">
        <v>975</v>
      </c>
      <c r="AE782" s="1" t="s">
        <v>2867</v>
      </c>
      <c r="AJ782" s="1" t="s">
        <v>17</v>
      </c>
      <c r="AK782" s="1" t="s">
        <v>2920</v>
      </c>
      <c r="AL782" s="1" t="s">
        <v>41</v>
      </c>
      <c r="AM782" s="1" t="s">
        <v>2918</v>
      </c>
      <c r="AP782" s="1" t="s">
        <v>128</v>
      </c>
      <c r="AQ782" s="1" t="s">
        <v>2293</v>
      </c>
      <c r="AR782" s="1" t="s">
        <v>1640</v>
      </c>
      <c r="AS782" s="1" t="s">
        <v>2970</v>
      </c>
      <c r="AT782" s="1" t="s">
        <v>875</v>
      </c>
      <c r="AU782" s="1" t="s">
        <v>2978</v>
      </c>
      <c r="AV782" s="1" t="s">
        <v>373</v>
      </c>
      <c r="AW782" s="1" t="s">
        <v>2652</v>
      </c>
      <c r="BG782" s="1" t="s">
        <v>1641</v>
      </c>
      <c r="BH782" s="1" t="s">
        <v>4357</v>
      </c>
      <c r="BI782" s="1" t="s">
        <v>1642</v>
      </c>
      <c r="BJ782" s="1" t="s">
        <v>3390</v>
      </c>
      <c r="BK782" s="1" t="s">
        <v>1641</v>
      </c>
      <c r="BL782" s="1" t="s">
        <v>4357</v>
      </c>
      <c r="BM782" s="1" t="s">
        <v>554</v>
      </c>
      <c r="BN782" s="1" t="s">
        <v>2997</v>
      </c>
      <c r="BQ782" s="1" t="s">
        <v>1072</v>
      </c>
      <c r="BR782" s="1" t="s">
        <v>3840</v>
      </c>
      <c r="BS782" s="1" t="s">
        <v>118</v>
      </c>
      <c r="BT782" s="1" t="s">
        <v>2944</v>
      </c>
    </row>
    <row r="783" spans="1:73" ht="13.5" customHeight="1">
      <c r="A783" s="3" t="str">
        <f>HYPERLINK("http://kyu.snu.ac.kr/sdhj/index.jsp?type=hj/GK14607_00IH_0001_0131.jpg","1783_성평곡면_131")</f>
        <v>1783_성평곡면_131</v>
      </c>
      <c r="B783" s="2">
        <v>1783</v>
      </c>
      <c r="C783" s="2" t="s">
        <v>4854</v>
      </c>
      <c r="D783" s="2" t="s">
        <v>4855</v>
      </c>
      <c r="E783" s="2">
        <v>782</v>
      </c>
      <c r="F783" s="1">
        <v>3</v>
      </c>
      <c r="G783" s="1" t="s">
        <v>1275</v>
      </c>
      <c r="H783" s="1" t="s">
        <v>2207</v>
      </c>
      <c r="I783" s="1">
        <v>8</v>
      </c>
      <c r="L783" s="1">
        <v>3</v>
      </c>
      <c r="M783" s="2" t="s">
        <v>155</v>
      </c>
      <c r="N783" s="2" t="s">
        <v>2535</v>
      </c>
      <c r="S783" s="1" t="s">
        <v>49</v>
      </c>
      <c r="T783" s="1" t="s">
        <v>2251</v>
      </c>
      <c r="U783" s="1" t="s">
        <v>1643</v>
      </c>
      <c r="V783" s="1" t="s">
        <v>2296</v>
      </c>
      <c r="Y783" s="1" t="s">
        <v>735</v>
      </c>
      <c r="Z783" s="1" t="s">
        <v>2473</v>
      </c>
      <c r="AC783" s="1">
        <v>48</v>
      </c>
      <c r="AD783" s="1" t="s">
        <v>51</v>
      </c>
      <c r="AE783" s="1" t="s">
        <v>2849</v>
      </c>
      <c r="AJ783" s="1" t="s">
        <v>17</v>
      </c>
      <c r="AK783" s="1" t="s">
        <v>2920</v>
      </c>
      <c r="AL783" s="1" t="s">
        <v>48</v>
      </c>
      <c r="AM783" s="1" t="s">
        <v>4339</v>
      </c>
      <c r="AT783" s="1" t="s">
        <v>203</v>
      </c>
      <c r="AU783" s="1" t="s">
        <v>2972</v>
      </c>
      <c r="AV783" s="1" t="s">
        <v>356</v>
      </c>
      <c r="AW783" s="1" t="s">
        <v>3059</v>
      </c>
      <c r="BG783" s="1" t="s">
        <v>203</v>
      </c>
      <c r="BH783" s="1" t="s">
        <v>2972</v>
      </c>
      <c r="BI783" s="1" t="s">
        <v>1644</v>
      </c>
      <c r="BJ783" s="1" t="s">
        <v>3046</v>
      </c>
      <c r="BK783" s="1" t="s">
        <v>203</v>
      </c>
      <c r="BL783" s="1" t="s">
        <v>2972</v>
      </c>
      <c r="BM783" s="1" t="s">
        <v>1645</v>
      </c>
      <c r="BN783" s="1" t="s">
        <v>3649</v>
      </c>
      <c r="BQ783" s="1" t="s">
        <v>1646</v>
      </c>
      <c r="BR783" s="1" t="s">
        <v>3862</v>
      </c>
      <c r="BS783" s="1" t="s">
        <v>1647</v>
      </c>
      <c r="BT783" s="1" t="s">
        <v>4008</v>
      </c>
    </row>
    <row r="784" spans="1:73" ht="13.5" customHeight="1">
      <c r="A784" s="3" t="str">
        <f>HYPERLINK("http://kyu.snu.ac.kr/sdhj/index.jsp?type=hj/GK14607_00IH_0001_0131.jpg","1783_성평곡면_131")</f>
        <v>1783_성평곡면_131</v>
      </c>
      <c r="B784" s="2">
        <v>1783</v>
      </c>
      <c r="C784" s="2" t="s">
        <v>4854</v>
      </c>
      <c r="D784" s="2" t="s">
        <v>4855</v>
      </c>
      <c r="E784" s="2">
        <v>783</v>
      </c>
      <c r="F784" s="1">
        <v>3</v>
      </c>
      <c r="G784" s="1" t="s">
        <v>1275</v>
      </c>
      <c r="H784" s="1" t="s">
        <v>2207</v>
      </c>
      <c r="I784" s="1">
        <v>8</v>
      </c>
      <c r="L784" s="1">
        <v>3</v>
      </c>
      <c r="M784" s="2" t="s">
        <v>155</v>
      </c>
      <c r="N784" s="2" t="s">
        <v>2535</v>
      </c>
      <c r="S784" s="1" t="s">
        <v>59</v>
      </c>
      <c r="T784" s="1" t="s">
        <v>2253</v>
      </c>
      <c r="U784" s="1" t="s">
        <v>1648</v>
      </c>
      <c r="V784" s="1" t="s">
        <v>2309</v>
      </c>
      <c r="Y784" s="1" t="s">
        <v>1649</v>
      </c>
      <c r="Z784" s="1" t="s">
        <v>2534</v>
      </c>
      <c r="AC784" s="1">
        <v>9</v>
      </c>
      <c r="AD784" s="1" t="s">
        <v>358</v>
      </c>
      <c r="AE784" s="1" t="s">
        <v>2840</v>
      </c>
    </row>
    <row r="785" spans="1:72" ht="13.5" customHeight="1">
      <c r="A785" s="3" t="str">
        <f>HYPERLINK("http://kyu.snu.ac.kr/sdhj/index.jsp?type=hj/GK14607_00IH_0001_0131.jpg","1783_성평곡면_131")</f>
        <v>1783_성평곡면_131</v>
      </c>
      <c r="B785" s="2">
        <v>1783</v>
      </c>
      <c r="C785" s="2" t="s">
        <v>4854</v>
      </c>
      <c r="D785" s="2" t="s">
        <v>4855</v>
      </c>
      <c r="E785" s="2">
        <v>784</v>
      </c>
      <c r="F785" s="1">
        <v>3</v>
      </c>
      <c r="G785" s="1" t="s">
        <v>1275</v>
      </c>
      <c r="H785" s="1" t="s">
        <v>2207</v>
      </c>
      <c r="I785" s="1">
        <v>8</v>
      </c>
      <c r="L785" s="1">
        <v>3</v>
      </c>
      <c r="M785" s="2" t="s">
        <v>155</v>
      </c>
      <c r="N785" s="2" t="s">
        <v>2535</v>
      </c>
      <c r="S785" s="1" t="s">
        <v>57</v>
      </c>
      <c r="T785" s="1" t="s">
        <v>2250</v>
      </c>
      <c r="Y785" s="1" t="s">
        <v>735</v>
      </c>
      <c r="Z785" s="1" t="s">
        <v>2473</v>
      </c>
      <c r="AC785" s="1">
        <v>6</v>
      </c>
      <c r="AD785" s="1" t="s">
        <v>265</v>
      </c>
      <c r="AE785" s="1" t="s">
        <v>2837</v>
      </c>
    </row>
    <row r="786" spans="1:72" ht="13.5" customHeight="1">
      <c r="A786" s="3" t="str">
        <f>HYPERLINK("http://kyu.snu.ac.kr/sdhj/index.jsp?type=hj/GK14607_00IH_0001_0131.jpg","1783_성평곡면_131")</f>
        <v>1783_성평곡면_131</v>
      </c>
      <c r="B786" s="2">
        <v>1783</v>
      </c>
      <c r="C786" s="2" t="s">
        <v>4854</v>
      </c>
      <c r="D786" s="2" t="s">
        <v>4855</v>
      </c>
      <c r="E786" s="2">
        <v>785</v>
      </c>
      <c r="F786" s="1">
        <v>3</v>
      </c>
      <c r="G786" s="1" t="s">
        <v>1275</v>
      </c>
      <c r="H786" s="1" t="s">
        <v>2207</v>
      </c>
      <c r="I786" s="1">
        <v>8</v>
      </c>
      <c r="L786" s="1">
        <v>4</v>
      </c>
      <c r="M786" s="2" t="s">
        <v>4749</v>
      </c>
      <c r="N786" s="2" t="s">
        <v>4750</v>
      </c>
      <c r="Q786" s="1" t="s">
        <v>4532</v>
      </c>
      <c r="R786" s="1" t="s">
        <v>2242</v>
      </c>
      <c r="T786" s="1" t="s">
        <v>4209</v>
      </c>
      <c r="U786" s="1" t="s">
        <v>1650</v>
      </c>
      <c r="V786" s="1" t="s">
        <v>2308</v>
      </c>
      <c r="W786" s="1" t="s">
        <v>1268</v>
      </c>
      <c r="X786" s="1" t="s">
        <v>4533</v>
      </c>
      <c r="Y786" s="1" t="s">
        <v>1651</v>
      </c>
      <c r="Z786" s="1" t="s">
        <v>2533</v>
      </c>
      <c r="AC786" s="1">
        <v>44</v>
      </c>
      <c r="AD786" s="1" t="s">
        <v>176</v>
      </c>
      <c r="AE786" s="1" t="s">
        <v>2821</v>
      </c>
      <c r="AJ786" s="1" t="s">
        <v>17</v>
      </c>
      <c r="AK786" s="1" t="s">
        <v>2920</v>
      </c>
      <c r="AL786" s="1" t="s">
        <v>118</v>
      </c>
      <c r="AM786" s="1" t="s">
        <v>2944</v>
      </c>
      <c r="AT786" s="1" t="s">
        <v>42</v>
      </c>
      <c r="AU786" s="1" t="s">
        <v>2282</v>
      </c>
      <c r="AV786" s="1" t="s">
        <v>123</v>
      </c>
      <c r="AW786" s="1" t="s">
        <v>3076</v>
      </c>
      <c r="BG786" s="1" t="s">
        <v>42</v>
      </c>
      <c r="BH786" s="1" t="s">
        <v>2282</v>
      </c>
      <c r="BI786" s="1" t="s">
        <v>1652</v>
      </c>
      <c r="BJ786" s="1" t="s">
        <v>4367</v>
      </c>
      <c r="BK786" s="1" t="s">
        <v>42</v>
      </c>
      <c r="BL786" s="1" t="s">
        <v>2282</v>
      </c>
      <c r="BM786" s="1" t="s">
        <v>1653</v>
      </c>
      <c r="BN786" s="1" t="s">
        <v>3648</v>
      </c>
      <c r="BO786" s="1" t="s">
        <v>166</v>
      </c>
      <c r="BP786" s="1" t="s">
        <v>2335</v>
      </c>
      <c r="BQ786" s="1" t="s">
        <v>1654</v>
      </c>
      <c r="BR786" s="1" t="s">
        <v>3861</v>
      </c>
      <c r="BS786" s="1" t="s">
        <v>259</v>
      </c>
      <c r="BT786" s="1" t="s">
        <v>2929</v>
      </c>
    </row>
    <row r="787" spans="1:72" ht="13.5" customHeight="1">
      <c r="A787" s="3" t="str">
        <f>HYPERLINK("http://kyu.snu.ac.kr/sdhj/index.jsp?type=hj/GK14607_00IH_0001_0131.jpg","1783_성평곡면_131")</f>
        <v>1783_성평곡면_131</v>
      </c>
      <c r="B787" s="2">
        <v>1783</v>
      </c>
      <c r="C787" s="2" t="s">
        <v>4854</v>
      </c>
      <c r="D787" s="2" t="s">
        <v>4855</v>
      </c>
      <c r="E787" s="2">
        <v>786</v>
      </c>
      <c r="F787" s="1">
        <v>3</v>
      </c>
      <c r="G787" s="1" t="s">
        <v>1275</v>
      </c>
      <c r="H787" s="1" t="s">
        <v>2207</v>
      </c>
      <c r="I787" s="1">
        <v>8</v>
      </c>
      <c r="L787" s="1">
        <v>4</v>
      </c>
      <c r="M787" s="2" t="s">
        <v>4749</v>
      </c>
      <c r="N787" s="2" t="s">
        <v>4750</v>
      </c>
      <c r="S787" s="1" t="s">
        <v>49</v>
      </c>
      <c r="T787" s="1" t="s">
        <v>2251</v>
      </c>
      <c r="W787" s="1" t="s">
        <v>38</v>
      </c>
      <c r="X787" s="1" t="s">
        <v>2359</v>
      </c>
      <c r="Y787" s="1" t="s">
        <v>10</v>
      </c>
      <c r="Z787" s="1" t="s">
        <v>2386</v>
      </c>
      <c r="AC787" s="1">
        <v>38</v>
      </c>
      <c r="AD787" s="1" t="s">
        <v>109</v>
      </c>
      <c r="AE787" s="1" t="s">
        <v>2856</v>
      </c>
      <c r="AJ787" s="1" t="s">
        <v>17</v>
      </c>
      <c r="AK787" s="1" t="s">
        <v>2920</v>
      </c>
      <c r="AL787" s="1" t="s">
        <v>41</v>
      </c>
      <c r="AM787" s="1" t="s">
        <v>2918</v>
      </c>
      <c r="AT787" s="1" t="s">
        <v>1423</v>
      </c>
      <c r="AU787" s="1" t="s">
        <v>4213</v>
      </c>
      <c r="AV787" s="1" t="s">
        <v>1655</v>
      </c>
      <c r="AW787" s="1" t="s">
        <v>3075</v>
      </c>
      <c r="BG787" s="1" t="s">
        <v>691</v>
      </c>
      <c r="BH787" s="1" t="s">
        <v>4224</v>
      </c>
      <c r="BI787" s="1" t="s">
        <v>1656</v>
      </c>
      <c r="BJ787" s="1" t="s">
        <v>3389</v>
      </c>
      <c r="BK787" s="1" t="s">
        <v>342</v>
      </c>
      <c r="BL787" s="1" t="s">
        <v>3566</v>
      </c>
      <c r="BM787" s="1" t="s">
        <v>205</v>
      </c>
      <c r="BN787" s="1" t="s">
        <v>3530</v>
      </c>
      <c r="BO787" s="1" t="s">
        <v>1657</v>
      </c>
      <c r="BP787" s="1" t="s">
        <v>4228</v>
      </c>
      <c r="BQ787" s="1" t="s">
        <v>1658</v>
      </c>
      <c r="BR787" s="1" t="s">
        <v>4482</v>
      </c>
      <c r="BS787" s="1" t="s">
        <v>41</v>
      </c>
      <c r="BT787" s="1" t="s">
        <v>2918</v>
      </c>
    </row>
    <row r="788" spans="1:72" ht="13.5" customHeight="1">
      <c r="A788" s="3" t="str">
        <f>HYPERLINK("http://kyu.snu.ac.kr/sdhj/index.jsp?type=hj/GK14607_00IH_0001_0131.jpg","1783_성평곡면_131")</f>
        <v>1783_성평곡면_131</v>
      </c>
      <c r="B788" s="2">
        <v>1783</v>
      </c>
      <c r="C788" s="2" t="s">
        <v>4854</v>
      </c>
      <c r="D788" s="2" t="s">
        <v>4855</v>
      </c>
      <c r="E788" s="2">
        <v>787</v>
      </c>
      <c r="F788" s="1">
        <v>3</v>
      </c>
      <c r="G788" s="1" t="s">
        <v>1275</v>
      </c>
      <c r="H788" s="1" t="s">
        <v>2207</v>
      </c>
      <c r="I788" s="1">
        <v>8</v>
      </c>
      <c r="L788" s="1">
        <v>4</v>
      </c>
      <c r="M788" s="2" t="s">
        <v>4749</v>
      </c>
      <c r="N788" s="2" t="s">
        <v>4750</v>
      </c>
      <c r="S788" s="1" t="s">
        <v>72</v>
      </c>
      <c r="T788" s="1" t="s">
        <v>2252</v>
      </c>
      <c r="W788" s="1" t="s">
        <v>258</v>
      </c>
      <c r="X788" s="1" t="s">
        <v>2350</v>
      </c>
      <c r="Y788" s="1" t="s">
        <v>10</v>
      </c>
      <c r="Z788" s="1" t="s">
        <v>2386</v>
      </c>
      <c r="AC788" s="1">
        <v>62</v>
      </c>
      <c r="AD788" s="1" t="s">
        <v>88</v>
      </c>
      <c r="AE788" s="1" t="s">
        <v>2865</v>
      </c>
    </row>
    <row r="789" spans="1:72" ht="13.5" customHeight="1">
      <c r="A789" s="3" t="str">
        <f>HYPERLINK("http://kyu.snu.ac.kr/sdhj/index.jsp?type=hj/GK14607_00IH_0001_0131.jpg","1783_성평곡면_131")</f>
        <v>1783_성평곡면_131</v>
      </c>
      <c r="B789" s="2">
        <v>1783</v>
      </c>
      <c r="C789" s="2" t="s">
        <v>4854</v>
      </c>
      <c r="D789" s="2" t="s">
        <v>4855</v>
      </c>
      <c r="E789" s="2">
        <v>788</v>
      </c>
      <c r="F789" s="1">
        <v>3</v>
      </c>
      <c r="G789" s="1" t="s">
        <v>1275</v>
      </c>
      <c r="H789" s="1" t="s">
        <v>2207</v>
      </c>
      <c r="I789" s="1">
        <v>8</v>
      </c>
      <c r="L789" s="1">
        <v>5</v>
      </c>
      <c r="M789" s="2" t="s">
        <v>4751</v>
      </c>
      <c r="N789" s="2" t="s">
        <v>4752</v>
      </c>
      <c r="T789" s="1" t="s">
        <v>4209</v>
      </c>
      <c r="U789" s="1" t="s">
        <v>1659</v>
      </c>
      <c r="V789" s="1" t="s">
        <v>2307</v>
      </c>
      <c r="W789" s="1" t="s">
        <v>50</v>
      </c>
      <c r="X789" s="1" t="s">
        <v>2356</v>
      </c>
      <c r="Y789" s="1" t="s">
        <v>1660</v>
      </c>
      <c r="Z789" s="1" t="s">
        <v>2532</v>
      </c>
      <c r="AC789" s="1">
        <v>48</v>
      </c>
      <c r="AD789" s="1" t="s">
        <v>51</v>
      </c>
      <c r="AE789" s="1" t="s">
        <v>2849</v>
      </c>
      <c r="AJ789" s="1" t="s">
        <v>17</v>
      </c>
      <c r="AK789" s="1" t="s">
        <v>2920</v>
      </c>
      <c r="AL789" s="1" t="s">
        <v>52</v>
      </c>
      <c r="AM789" s="1" t="s">
        <v>2899</v>
      </c>
      <c r="AT789" s="1" t="s">
        <v>1661</v>
      </c>
      <c r="AU789" s="1" t="s">
        <v>2981</v>
      </c>
      <c r="AV789" s="1" t="s">
        <v>1478</v>
      </c>
      <c r="AW789" s="1" t="s">
        <v>2572</v>
      </c>
      <c r="BG789" s="1" t="s">
        <v>113</v>
      </c>
      <c r="BH789" s="1" t="s">
        <v>4221</v>
      </c>
      <c r="BI789" s="1" t="s">
        <v>1662</v>
      </c>
      <c r="BJ789" s="1" t="s">
        <v>3101</v>
      </c>
      <c r="BK789" s="1" t="s">
        <v>42</v>
      </c>
      <c r="BL789" s="1" t="s">
        <v>2282</v>
      </c>
      <c r="BM789" s="1" t="s">
        <v>1480</v>
      </c>
      <c r="BN789" s="1" t="s">
        <v>3421</v>
      </c>
      <c r="BO789" s="1" t="s">
        <v>168</v>
      </c>
      <c r="BP789" s="1" t="s">
        <v>2980</v>
      </c>
      <c r="BQ789" s="1" t="s">
        <v>1486</v>
      </c>
      <c r="BR789" s="1" t="s">
        <v>4403</v>
      </c>
      <c r="BS789" s="1" t="s">
        <v>48</v>
      </c>
      <c r="BT789" s="1" t="s">
        <v>4339</v>
      </c>
    </row>
    <row r="790" spans="1:72" ht="13.5" customHeight="1">
      <c r="A790" s="3" t="str">
        <f>HYPERLINK("http://kyu.snu.ac.kr/sdhj/index.jsp?type=hj/GK14607_00IH_0001_0131.jpg","1783_성평곡면_131")</f>
        <v>1783_성평곡면_131</v>
      </c>
      <c r="B790" s="2">
        <v>1783</v>
      </c>
      <c r="C790" s="2" t="s">
        <v>4854</v>
      </c>
      <c r="D790" s="2" t="s">
        <v>4855</v>
      </c>
      <c r="E790" s="2">
        <v>789</v>
      </c>
      <c r="F790" s="1">
        <v>3</v>
      </c>
      <c r="G790" s="1" t="s">
        <v>1275</v>
      </c>
      <c r="H790" s="1" t="s">
        <v>2207</v>
      </c>
      <c r="I790" s="1">
        <v>8</v>
      </c>
      <c r="L790" s="1">
        <v>5</v>
      </c>
      <c r="M790" s="2" t="s">
        <v>4751</v>
      </c>
      <c r="N790" s="2" t="s">
        <v>4752</v>
      </c>
      <c r="S790" s="1" t="s">
        <v>49</v>
      </c>
      <c r="T790" s="1" t="s">
        <v>2251</v>
      </c>
      <c r="W790" s="1" t="s">
        <v>87</v>
      </c>
      <c r="X790" s="1" t="s">
        <v>4231</v>
      </c>
      <c r="Y790" s="1" t="s">
        <v>10</v>
      </c>
      <c r="Z790" s="1" t="s">
        <v>2386</v>
      </c>
      <c r="AC790" s="1">
        <v>48</v>
      </c>
      <c r="AD790" s="1" t="s">
        <v>51</v>
      </c>
      <c r="AE790" s="1" t="s">
        <v>2849</v>
      </c>
      <c r="AJ790" s="1" t="s">
        <v>17</v>
      </c>
      <c r="AK790" s="1" t="s">
        <v>2920</v>
      </c>
      <c r="AL790" s="1" t="s">
        <v>48</v>
      </c>
      <c r="AM790" s="1" t="s">
        <v>4339</v>
      </c>
      <c r="AT790" s="1" t="s">
        <v>789</v>
      </c>
      <c r="AU790" s="1" t="s">
        <v>2294</v>
      </c>
      <c r="AV790" s="1" t="s">
        <v>1663</v>
      </c>
      <c r="AW790" s="1" t="s">
        <v>2780</v>
      </c>
      <c r="BG790" s="1" t="s">
        <v>789</v>
      </c>
      <c r="BH790" s="1" t="s">
        <v>2294</v>
      </c>
      <c r="BI790" s="1" t="s">
        <v>1031</v>
      </c>
      <c r="BJ790" s="1" t="s">
        <v>3170</v>
      </c>
      <c r="BK790" s="1" t="s">
        <v>789</v>
      </c>
      <c r="BL790" s="1" t="s">
        <v>2294</v>
      </c>
      <c r="BM790" s="1" t="s">
        <v>1032</v>
      </c>
      <c r="BN790" s="1" t="s">
        <v>3482</v>
      </c>
      <c r="BO790" s="1" t="s">
        <v>276</v>
      </c>
      <c r="BP790" s="1" t="s">
        <v>2987</v>
      </c>
      <c r="BQ790" s="1" t="s">
        <v>1664</v>
      </c>
      <c r="BR790" s="1" t="s">
        <v>4475</v>
      </c>
      <c r="BS790" s="1" t="s">
        <v>41</v>
      </c>
      <c r="BT790" s="1" t="s">
        <v>2918</v>
      </c>
    </row>
    <row r="791" spans="1:72" ht="13.5" customHeight="1">
      <c r="A791" s="3" t="str">
        <f>HYPERLINK("http://kyu.snu.ac.kr/sdhj/index.jsp?type=hj/GK14607_00IH_0001_0131.jpg","1783_성평곡면_131")</f>
        <v>1783_성평곡면_131</v>
      </c>
      <c r="B791" s="2">
        <v>1783</v>
      </c>
      <c r="C791" s="2" t="s">
        <v>4854</v>
      </c>
      <c r="D791" s="2" t="s">
        <v>4855</v>
      </c>
      <c r="E791" s="2">
        <v>790</v>
      </c>
      <c r="F791" s="1">
        <v>3</v>
      </c>
      <c r="G791" s="1" t="s">
        <v>1275</v>
      </c>
      <c r="H791" s="1" t="s">
        <v>2207</v>
      </c>
      <c r="I791" s="1">
        <v>8</v>
      </c>
      <c r="L791" s="1">
        <v>5</v>
      </c>
      <c r="M791" s="2" t="s">
        <v>4751</v>
      </c>
      <c r="N791" s="2" t="s">
        <v>4752</v>
      </c>
      <c r="S791" s="1" t="s">
        <v>1665</v>
      </c>
      <c r="T791" s="1" t="s">
        <v>2264</v>
      </c>
      <c r="AF791" s="1" t="s">
        <v>171</v>
      </c>
      <c r="AG791" s="1" t="s">
        <v>2877</v>
      </c>
    </row>
    <row r="792" spans="1:72" ht="13.5" customHeight="1">
      <c r="A792" s="3" t="str">
        <f>HYPERLINK("http://kyu.snu.ac.kr/sdhj/index.jsp?type=hj/GK14607_00IH_0001_0131.jpg","1783_성평곡면_131")</f>
        <v>1783_성평곡면_131</v>
      </c>
      <c r="B792" s="2">
        <v>1783</v>
      </c>
      <c r="C792" s="2" t="s">
        <v>4854</v>
      </c>
      <c r="D792" s="2" t="s">
        <v>4855</v>
      </c>
      <c r="E792" s="2">
        <v>791</v>
      </c>
      <c r="F792" s="1">
        <v>3</v>
      </c>
      <c r="G792" s="1" t="s">
        <v>1275</v>
      </c>
      <c r="H792" s="1" t="s">
        <v>2207</v>
      </c>
      <c r="I792" s="1">
        <v>8</v>
      </c>
      <c r="L792" s="1">
        <v>5</v>
      </c>
      <c r="M792" s="2" t="s">
        <v>4751</v>
      </c>
      <c r="N792" s="2" t="s">
        <v>4752</v>
      </c>
      <c r="S792" s="1" t="s">
        <v>57</v>
      </c>
      <c r="T792" s="1" t="s">
        <v>2250</v>
      </c>
      <c r="Y792" s="1" t="s">
        <v>172</v>
      </c>
      <c r="Z792" s="1" t="s">
        <v>2387</v>
      </c>
      <c r="AC792" s="1">
        <v>10</v>
      </c>
      <c r="AD792" s="1" t="s">
        <v>63</v>
      </c>
      <c r="AE792" s="1" t="s">
        <v>2813</v>
      </c>
    </row>
    <row r="793" spans="1:72" ht="13.5" customHeight="1">
      <c r="A793" s="3" t="str">
        <f>HYPERLINK("http://kyu.snu.ac.kr/sdhj/index.jsp?type=hj/GK14607_00IH_0001_0131.jpg","1783_성평곡면_131")</f>
        <v>1783_성평곡면_131</v>
      </c>
      <c r="B793" s="2">
        <v>1783</v>
      </c>
      <c r="C793" s="2" t="s">
        <v>4854</v>
      </c>
      <c r="D793" s="2" t="s">
        <v>4855</v>
      </c>
      <c r="E793" s="2">
        <v>792</v>
      </c>
      <c r="F793" s="1">
        <v>3</v>
      </c>
      <c r="G793" s="1" t="s">
        <v>1275</v>
      </c>
      <c r="H793" s="1" t="s">
        <v>2207</v>
      </c>
      <c r="I793" s="1">
        <v>9</v>
      </c>
      <c r="J793" s="1" t="s">
        <v>1666</v>
      </c>
      <c r="K793" s="1" t="s">
        <v>2216</v>
      </c>
      <c r="L793" s="1">
        <v>1</v>
      </c>
      <c r="M793" s="2" t="s">
        <v>4753</v>
      </c>
      <c r="N793" s="2" t="s">
        <v>4754</v>
      </c>
      <c r="T793" s="1" t="s">
        <v>4209</v>
      </c>
      <c r="U793" s="1" t="s">
        <v>128</v>
      </c>
      <c r="V793" s="1" t="s">
        <v>2293</v>
      </c>
      <c r="W793" s="1" t="s">
        <v>516</v>
      </c>
      <c r="X793" s="1" t="s">
        <v>2278</v>
      </c>
      <c r="Y793" s="1" t="s">
        <v>1667</v>
      </c>
      <c r="Z793" s="1" t="s">
        <v>2531</v>
      </c>
      <c r="AC793" s="1">
        <v>56</v>
      </c>
      <c r="AD793" s="1" t="s">
        <v>112</v>
      </c>
      <c r="AE793" s="1" t="s">
        <v>2830</v>
      </c>
      <c r="AJ793" s="1" t="s">
        <v>17</v>
      </c>
      <c r="AK793" s="1" t="s">
        <v>2920</v>
      </c>
      <c r="AL793" s="1" t="s">
        <v>858</v>
      </c>
      <c r="AM793" s="1" t="s">
        <v>2926</v>
      </c>
      <c r="AT793" s="1" t="s">
        <v>45</v>
      </c>
      <c r="AU793" s="1" t="s">
        <v>2316</v>
      </c>
      <c r="AV793" s="1" t="s">
        <v>725</v>
      </c>
      <c r="AW793" s="1" t="s">
        <v>3074</v>
      </c>
      <c r="BG793" s="1" t="s">
        <v>45</v>
      </c>
      <c r="BH793" s="1" t="s">
        <v>2316</v>
      </c>
      <c r="BI793" s="1" t="s">
        <v>1668</v>
      </c>
      <c r="BJ793" s="1" t="s">
        <v>3388</v>
      </c>
      <c r="BK793" s="1" t="s">
        <v>45</v>
      </c>
      <c r="BL793" s="1" t="s">
        <v>2316</v>
      </c>
      <c r="BM793" s="1" t="s">
        <v>1669</v>
      </c>
      <c r="BN793" s="1" t="s">
        <v>3646</v>
      </c>
      <c r="BO793" s="1" t="s">
        <v>45</v>
      </c>
      <c r="BP793" s="1" t="s">
        <v>2316</v>
      </c>
      <c r="BQ793" s="1" t="s">
        <v>1670</v>
      </c>
      <c r="BR793" s="1" t="s">
        <v>3860</v>
      </c>
      <c r="BS793" s="1" t="s">
        <v>185</v>
      </c>
      <c r="BT793" s="1" t="s">
        <v>2934</v>
      </c>
    </row>
    <row r="794" spans="1:72" ht="13.5" customHeight="1">
      <c r="A794" s="3" t="str">
        <f>HYPERLINK("http://kyu.snu.ac.kr/sdhj/index.jsp?type=hj/GK14607_00IH_0001_0131.jpg","1783_성평곡면_131")</f>
        <v>1783_성평곡면_131</v>
      </c>
      <c r="B794" s="2">
        <v>1783</v>
      </c>
      <c r="C794" s="2" t="s">
        <v>4854</v>
      </c>
      <c r="D794" s="2" t="s">
        <v>4855</v>
      </c>
      <c r="E794" s="2">
        <v>793</v>
      </c>
      <c r="F794" s="1">
        <v>3</v>
      </c>
      <c r="G794" s="1" t="s">
        <v>1275</v>
      </c>
      <c r="H794" s="1" t="s">
        <v>2207</v>
      </c>
      <c r="I794" s="1">
        <v>9</v>
      </c>
      <c r="L794" s="1">
        <v>1</v>
      </c>
      <c r="M794" s="2" t="s">
        <v>4753</v>
      </c>
      <c r="N794" s="2" t="s">
        <v>4754</v>
      </c>
      <c r="S794" s="1" t="s">
        <v>49</v>
      </c>
      <c r="T794" s="1" t="s">
        <v>2251</v>
      </c>
      <c r="W794" s="1" t="s">
        <v>50</v>
      </c>
      <c r="X794" s="1" t="s">
        <v>2356</v>
      </c>
      <c r="Y794" s="1" t="s">
        <v>70</v>
      </c>
      <c r="Z794" s="1" t="s">
        <v>2399</v>
      </c>
      <c r="AC794" s="1">
        <v>50</v>
      </c>
      <c r="AD794" s="1" t="s">
        <v>386</v>
      </c>
      <c r="AE794" s="1" t="s">
        <v>2838</v>
      </c>
      <c r="AJ794" s="1" t="s">
        <v>494</v>
      </c>
      <c r="AK794" s="1" t="s">
        <v>494</v>
      </c>
      <c r="AL794" s="1" t="s">
        <v>4039</v>
      </c>
      <c r="AM794" s="1" t="s">
        <v>4040</v>
      </c>
      <c r="AT794" s="1" t="s">
        <v>45</v>
      </c>
      <c r="AU794" s="1" t="s">
        <v>2316</v>
      </c>
      <c r="AV794" s="1" t="s">
        <v>1153</v>
      </c>
      <c r="AW794" s="1" t="s">
        <v>2479</v>
      </c>
      <c r="BG794" s="1" t="s">
        <v>45</v>
      </c>
      <c r="BH794" s="1" t="s">
        <v>2316</v>
      </c>
      <c r="BI794" s="1" t="s">
        <v>1671</v>
      </c>
      <c r="BJ794" s="1" t="s">
        <v>3318</v>
      </c>
      <c r="BK794" s="1" t="s">
        <v>45</v>
      </c>
      <c r="BL794" s="1" t="s">
        <v>2316</v>
      </c>
      <c r="BM794" s="1" t="s">
        <v>1672</v>
      </c>
      <c r="BN794" s="1" t="s">
        <v>3647</v>
      </c>
      <c r="BQ794" s="1" t="s">
        <v>1673</v>
      </c>
      <c r="BR794" s="1" t="s">
        <v>4460</v>
      </c>
      <c r="BS794" s="1" t="s">
        <v>871</v>
      </c>
      <c r="BT794" s="1" t="s">
        <v>4007</v>
      </c>
    </row>
    <row r="795" spans="1:72" ht="13.5" customHeight="1">
      <c r="A795" s="3" t="str">
        <f>HYPERLINK("http://kyu.snu.ac.kr/sdhj/index.jsp?type=hj/GK14607_00IH_0001_0131.jpg","1783_성평곡면_131")</f>
        <v>1783_성평곡면_131</v>
      </c>
      <c r="B795" s="2">
        <v>1783</v>
      </c>
      <c r="C795" s="2" t="s">
        <v>4854</v>
      </c>
      <c r="D795" s="2" t="s">
        <v>4855</v>
      </c>
      <c r="E795" s="2">
        <v>794</v>
      </c>
      <c r="F795" s="1">
        <v>3</v>
      </c>
      <c r="G795" s="1" t="s">
        <v>1275</v>
      </c>
      <c r="H795" s="1" t="s">
        <v>2207</v>
      </c>
      <c r="I795" s="1">
        <v>9</v>
      </c>
      <c r="L795" s="1">
        <v>1</v>
      </c>
      <c r="M795" s="2" t="s">
        <v>4753</v>
      </c>
      <c r="N795" s="2" t="s">
        <v>4754</v>
      </c>
      <c r="S795" s="1" t="s">
        <v>59</v>
      </c>
      <c r="T795" s="1" t="s">
        <v>2253</v>
      </c>
      <c r="U795" s="1" t="s">
        <v>128</v>
      </c>
      <c r="V795" s="1" t="s">
        <v>2293</v>
      </c>
      <c r="Y795" s="1" t="s">
        <v>1674</v>
      </c>
      <c r="Z795" s="1" t="s">
        <v>2530</v>
      </c>
      <c r="AC795" s="1">
        <v>28</v>
      </c>
      <c r="AD795" s="1" t="s">
        <v>109</v>
      </c>
      <c r="AE795" s="1" t="s">
        <v>2856</v>
      </c>
    </row>
    <row r="796" spans="1:72" ht="13.5" customHeight="1">
      <c r="A796" s="3" t="str">
        <f>HYPERLINK("http://kyu.snu.ac.kr/sdhj/index.jsp?type=hj/GK14607_00IH_0001_0131.jpg","1783_성평곡면_131")</f>
        <v>1783_성평곡면_131</v>
      </c>
      <c r="B796" s="2">
        <v>1783</v>
      </c>
      <c r="C796" s="2" t="s">
        <v>4854</v>
      </c>
      <c r="D796" s="2" t="s">
        <v>4855</v>
      </c>
      <c r="E796" s="2">
        <v>795</v>
      </c>
      <c r="F796" s="1">
        <v>3</v>
      </c>
      <c r="G796" s="1" t="s">
        <v>1275</v>
      </c>
      <c r="H796" s="1" t="s">
        <v>2207</v>
      </c>
      <c r="I796" s="1">
        <v>9</v>
      </c>
      <c r="L796" s="1">
        <v>1</v>
      </c>
      <c r="M796" s="2" t="s">
        <v>4753</v>
      </c>
      <c r="N796" s="2" t="s">
        <v>4754</v>
      </c>
      <c r="S796" s="1" t="s">
        <v>86</v>
      </c>
      <c r="T796" s="1" t="s">
        <v>1400</v>
      </c>
      <c r="W796" s="1" t="s">
        <v>87</v>
      </c>
      <c r="X796" s="1" t="s">
        <v>4231</v>
      </c>
      <c r="Y796" s="1" t="s">
        <v>70</v>
      </c>
      <c r="Z796" s="1" t="s">
        <v>2399</v>
      </c>
      <c r="AC796" s="1">
        <v>23</v>
      </c>
      <c r="AD796" s="1" t="s">
        <v>4131</v>
      </c>
      <c r="AE796" s="1" t="s">
        <v>4132</v>
      </c>
    </row>
    <row r="797" spans="1:72" ht="13.5" customHeight="1">
      <c r="A797" s="3" t="str">
        <f>HYPERLINK("http://kyu.snu.ac.kr/sdhj/index.jsp?type=hj/GK14607_00IH_0001_0132.jpg","1783_성평곡면_132")</f>
        <v>1783_성평곡면_132</v>
      </c>
      <c r="B797" s="2">
        <v>1783</v>
      </c>
      <c r="C797" s="2" t="s">
        <v>4854</v>
      </c>
      <c r="D797" s="2" t="s">
        <v>4855</v>
      </c>
      <c r="E797" s="2">
        <v>796</v>
      </c>
      <c r="F797" s="1">
        <v>3</v>
      </c>
      <c r="G797" s="1" t="s">
        <v>1275</v>
      </c>
      <c r="H797" s="1" t="s">
        <v>2207</v>
      </c>
      <c r="I797" s="1">
        <v>9</v>
      </c>
      <c r="L797" s="1">
        <v>1</v>
      </c>
      <c r="M797" s="2" t="s">
        <v>4753</v>
      </c>
      <c r="N797" s="2" t="s">
        <v>4754</v>
      </c>
      <c r="S797" s="1" t="s">
        <v>57</v>
      </c>
      <c r="T797" s="1" t="s">
        <v>2250</v>
      </c>
      <c r="AC797" s="1">
        <v>12</v>
      </c>
      <c r="AD797" s="1" t="s">
        <v>91</v>
      </c>
      <c r="AE797" s="1" t="s">
        <v>2826</v>
      </c>
    </row>
    <row r="798" spans="1:72" ht="13.5" customHeight="1">
      <c r="A798" s="3" t="str">
        <f>HYPERLINK("http://kyu.snu.ac.kr/sdhj/index.jsp?type=hj/GK14607_00IH_0001_0132.jpg","1783_성평곡면_132")</f>
        <v>1783_성평곡면_132</v>
      </c>
      <c r="B798" s="2">
        <v>1783</v>
      </c>
      <c r="C798" s="2" t="s">
        <v>4854</v>
      </c>
      <c r="D798" s="2" t="s">
        <v>4855</v>
      </c>
      <c r="E798" s="2">
        <v>797</v>
      </c>
      <c r="F798" s="1">
        <v>3</v>
      </c>
      <c r="G798" s="1" t="s">
        <v>1275</v>
      </c>
      <c r="H798" s="1" t="s">
        <v>2207</v>
      </c>
      <c r="I798" s="1">
        <v>9</v>
      </c>
      <c r="L798" s="1">
        <v>1</v>
      </c>
      <c r="M798" s="2" t="s">
        <v>4753</v>
      </c>
      <c r="N798" s="2" t="s">
        <v>4754</v>
      </c>
      <c r="T798" s="1" t="s">
        <v>4210</v>
      </c>
      <c r="U798" s="1" t="s">
        <v>266</v>
      </c>
      <c r="V798" s="1" t="s">
        <v>2289</v>
      </c>
      <c r="Y798" s="1" t="s">
        <v>1675</v>
      </c>
      <c r="Z798" s="1" t="s">
        <v>2529</v>
      </c>
      <c r="AF798" s="1" t="s">
        <v>1676</v>
      </c>
      <c r="AG798" s="1" t="s">
        <v>2889</v>
      </c>
      <c r="BB798" s="1" t="s">
        <v>266</v>
      </c>
      <c r="BC798" s="1" t="s">
        <v>2289</v>
      </c>
      <c r="BD798" s="1" t="s">
        <v>1677</v>
      </c>
      <c r="BE798" s="1" t="s">
        <v>4349</v>
      </c>
      <c r="BF798" s="1" t="s">
        <v>4354</v>
      </c>
    </row>
    <row r="799" spans="1:72" ht="13.5" customHeight="1">
      <c r="A799" s="3" t="str">
        <f>HYPERLINK("http://kyu.snu.ac.kr/sdhj/index.jsp?type=hj/GK14607_00IH_0001_0132.jpg","1783_성평곡면_132")</f>
        <v>1783_성평곡면_132</v>
      </c>
      <c r="B799" s="2">
        <v>1783</v>
      </c>
      <c r="C799" s="2" t="s">
        <v>4854</v>
      </c>
      <c r="D799" s="2" t="s">
        <v>4855</v>
      </c>
      <c r="E799" s="2">
        <v>798</v>
      </c>
      <c r="F799" s="1">
        <v>3</v>
      </c>
      <c r="G799" s="1" t="s">
        <v>1275</v>
      </c>
      <c r="H799" s="1" t="s">
        <v>2207</v>
      </c>
      <c r="I799" s="1">
        <v>9</v>
      </c>
      <c r="L799" s="1">
        <v>2</v>
      </c>
      <c r="M799" s="2" t="s">
        <v>4755</v>
      </c>
      <c r="N799" s="2" t="s">
        <v>4756</v>
      </c>
      <c r="T799" s="1" t="s">
        <v>4209</v>
      </c>
      <c r="U799" s="1" t="s">
        <v>128</v>
      </c>
      <c r="V799" s="1" t="s">
        <v>2293</v>
      </c>
      <c r="W799" s="1" t="s">
        <v>516</v>
      </c>
      <c r="X799" s="1" t="s">
        <v>2278</v>
      </c>
      <c r="Y799" s="1" t="s">
        <v>1678</v>
      </c>
      <c r="Z799" s="1" t="s">
        <v>2528</v>
      </c>
      <c r="AC799" s="1">
        <v>63</v>
      </c>
      <c r="AD799" s="1" t="s">
        <v>174</v>
      </c>
      <c r="AE799" s="1" t="s">
        <v>2827</v>
      </c>
      <c r="AJ799" s="1" t="s">
        <v>17</v>
      </c>
      <c r="AK799" s="1" t="s">
        <v>2920</v>
      </c>
      <c r="AL799" s="1" t="s">
        <v>858</v>
      </c>
      <c r="AM799" s="1" t="s">
        <v>2926</v>
      </c>
      <c r="AT799" s="1" t="s">
        <v>45</v>
      </c>
      <c r="AU799" s="1" t="s">
        <v>2316</v>
      </c>
      <c r="AV799" s="1" t="s">
        <v>725</v>
      </c>
      <c r="AW799" s="1" t="s">
        <v>3074</v>
      </c>
      <c r="BG799" s="1" t="s">
        <v>45</v>
      </c>
      <c r="BH799" s="1" t="s">
        <v>2316</v>
      </c>
      <c r="BI799" s="1" t="s">
        <v>1668</v>
      </c>
      <c r="BJ799" s="1" t="s">
        <v>3388</v>
      </c>
      <c r="BK799" s="1" t="s">
        <v>45</v>
      </c>
      <c r="BL799" s="1" t="s">
        <v>2316</v>
      </c>
      <c r="BM799" s="1" t="s">
        <v>1669</v>
      </c>
      <c r="BN799" s="1" t="s">
        <v>3646</v>
      </c>
      <c r="BO799" s="1" t="s">
        <v>45</v>
      </c>
      <c r="BP799" s="1" t="s">
        <v>2316</v>
      </c>
      <c r="BQ799" s="1" t="s">
        <v>1670</v>
      </c>
      <c r="BR799" s="1" t="s">
        <v>3860</v>
      </c>
      <c r="BS799" s="1" t="s">
        <v>185</v>
      </c>
      <c r="BT799" s="1" t="s">
        <v>2934</v>
      </c>
    </row>
    <row r="800" spans="1:72" ht="13.5" customHeight="1">
      <c r="A800" s="3" t="str">
        <f>HYPERLINK("http://kyu.snu.ac.kr/sdhj/index.jsp?type=hj/GK14607_00IH_0001_0132.jpg","1783_성평곡면_132")</f>
        <v>1783_성평곡면_132</v>
      </c>
      <c r="B800" s="2">
        <v>1783</v>
      </c>
      <c r="C800" s="2" t="s">
        <v>4854</v>
      </c>
      <c r="D800" s="2" t="s">
        <v>4855</v>
      </c>
      <c r="E800" s="2">
        <v>799</v>
      </c>
      <c r="F800" s="1">
        <v>3</v>
      </c>
      <c r="G800" s="1" t="s">
        <v>1275</v>
      </c>
      <c r="H800" s="1" t="s">
        <v>2207</v>
      </c>
      <c r="I800" s="1">
        <v>9</v>
      </c>
      <c r="L800" s="1">
        <v>2</v>
      </c>
      <c r="M800" s="2" t="s">
        <v>4755</v>
      </c>
      <c r="N800" s="2" t="s">
        <v>4756</v>
      </c>
      <c r="S800" s="1" t="s">
        <v>49</v>
      </c>
      <c r="T800" s="1" t="s">
        <v>2251</v>
      </c>
      <c r="W800" s="1" t="s">
        <v>119</v>
      </c>
      <c r="X800" s="1" t="s">
        <v>2278</v>
      </c>
      <c r="Y800" s="1" t="s">
        <v>70</v>
      </c>
      <c r="Z800" s="1" t="s">
        <v>2399</v>
      </c>
      <c r="AC800" s="1">
        <v>63</v>
      </c>
      <c r="AD800" s="1" t="s">
        <v>174</v>
      </c>
      <c r="AE800" s="1" t="s">
        <v>2827</v>
      </c>
      <c r="AJ800" s="1" t="s">
        <v>120</v>
      </c>
      <c r="AK800" s="1" t="s">
        <v>2921</v>
      </c>
      <c r="AL800" s="1" t="s">
        <v>121</v>
      </c>
      <c r="AM800" s="1" t="s">
        <v>2924</v>
      </c>
      <c r="AT800" s="1" t="s">
        <v>45</v>
      </c>
      <c r="AU800" s="1" t="s">
        <v>2316</v>
      </c>
      <c r="AV800" s="1" t="s">
        <v>423</v>
      </c>
      <c r="AW800" s="1" t="s">
        <v>3072</v>
      </c>
      <c r="BG800" s="1" t="s">
        <v>45</v>
      </c>
      <c r="BH800" s="1" t="s">
        <v>2316</v>
      </c>
      <c r="BI800" s="1" t="s">
        <v>1679</v>
      </c>
      <c r="BJ800" s="1" t="s">
        <v>3386</v>
      </c>
      <c r="BK800" s="1" t="s">
        <v>45</v>
      </c>
      <c r="BL800" s="1" t="s">
        <v>2316</v>
      </c>
      <c r="BM800" s="1" t="s">
        <v>1680</v>
      </c>
      <c r="BN800" s="1" t="s">
        <v>3645</v>
      </c>
      <c r="BO800" s="1" t="s">
        <v>45</v>
      </c>
      <c r="BP800" s="1" t="s">
        <v>2316</v>
      </c>
      <c r="BQ800" s="1" t="s">
        <v>1681</v>
      </c>
      <c r="BR800" s="1" t="s">
        <v>3858</v>
      </c>
      <c r="BS800" s="1" t="s">
        <v>499</v>
      </c>
      <c r="BT800" s="1" t="s">
        <v>2931</v>
      </c>
    </row>
    <row r="801" spans="1:72" ht="13.5" customHeight="1">
      <c r="A801" s="3" t="str">
        <f>HYPERLINK("http://kyu.snu.ac.kr/sdhj/index.jsp?type=hj/GK14607_00IH_0001_0132.jpg","1783_성평곡면_132")</f>
        <v>1783_성평곡면_132</v>
      </c>
      <c r="B801" s="2">
        <v>1783</v>
      </c>
      <c r="C801" s="2" t="s">
        <v>4854</v>
      </c>
      <c r="D801" s="2" t="s">
        <v>4855</v>
      </c>
      <c r="E801" s="2">
        <v>800</v>
      </c>
      <c r="F801" s="1">
        <v>3</v>
      </c>
      <c r="G801" s="1" t="s">
        <v>1275</v>
      </c>
      <c r="H801" s="1" t="s">
        <v>2207</v>
      </c>
      <c r="I801" s="1">
        <v>9</v>
      </c>
      <c r="L801" s="1">
        <v>2</v>
      </c>
      <c r="M801" s="2" t="s">
        <v>4755</v>
      </c>
      <c r="N801" s="2" t="s">
        <v>4756</v>
      </c>
      <c r="S801" s="1" t="s">
        <v>59</v>
      </c>
      <c r="T801" s="1" t="s">
        <v>2253</v>
      </c>
      <c r="U801" s="1" t="s">
        <v>128</v>
      </c>
      <c r="V801" s="1" t="s">
        <v>2293</v>
      </c>
      <c r="Y801" s="1" t="s">
        <v>1682</v>
      </c>
      <c r="Z801" s="1" t="s">
        <v>4264</v>
      </c>
      <c r="AC801" s="1">
        <v>21</v>
      </c>
      <c r="AD801" s="1" t="s">
        <v>75</v>
      </c>
      <c r="AE801" s="1" t="s">
        <v>2852</v>
      </c>
    </row>
    <row r="802" spans="1:72" ht="13.5" customHeight="1">
      <c r="A802" s="3" t="str">
        <f>HYPERLINK("http://kyu.snu.ac.kr/sdhj/index.jsp?type=hj/GK14607_00IH_0001_0132.jpg","1783_성평곡면_132")</f>
        <v>1783_성평곡면_132</v>
      </c>
      <c r="B802" s="2">
        <v>1783</v>
      </c>
      <c r="C802" s="2" t="s">
        <v>4854</v>
      </c>
      <c r="D802" s="2" t="s">
        <v>4855</v>
      </c>
      <c r="E802" s="2">
        <v>801</v>
      </c>
      <c r="F802" s="1">
        <v>3</v>
      </c>
      <c r="G802" s="1" t="s">
        <v>1275</v>
      </c>
      <c r="H802" s="1" t="s">
        <v>2207</v>
      </c>
      <c r="I802" s="1">
        <v>9</v>
      </c>
      <c r="L802" s="1">
        <v>2</v>
      </c>
      <c r="M802" s="2" t="s">
        <v>4755</v>
      </c>
      <c r="N802" s="2" t="s">
        <v>4756</v>
      </c>
      <c r="S802" s="1" t="s">
        <v>86</v>
      </c>
      <c r="T802" s="1" t="s">
        <v>1400</v>
      </c>
      <c r="W802" s="1" t="s">
        <v>249</v>
      </c>
      <c r="X802" s="1" t="s">
        <v>4236</v>
      </c>
      <c r="Y802" s="1" t="s">
        <v>70</v>
      </c>
      <c r="Z802" s="1" t="s">
        <v>2399</v>
      </c>
      <c r="AC802" s="1">
        <v>23</v>
      </c>
      <c r="AD802" s="1" t="s">
        <v>163</v>
      </c>
      <c r="AE802" s="1" t="s">
        <v>2825</v>
      </c>
    </row>
    <row r="803" spans="1:72" ht="13.5" customHeight="1">
      <c r="A803" s="3" t="str">
        <f>HYPERLINK("http://kyu.snu.ac.kr/sdhj/index.jsp?type=hj/GK14607_00IH_0001_0132.jpg","1783_성평곡면_132")</f>
        <v>1783_성평곡면_132</v>
      </c>
      <c r="B803" s="2">
        <v>1783</v>
      </c>
      <c r="C803" s="2" t="s">
        <v>4854</v>
      </c>
      <c r="D803" s="2" t="s">
        <v>4855</v>
      </c>
      <c r="E803" s="2">
        <v>802</v>
      </c>
      <c r="F803" s="1">
        <v>3</v>
      </c>
      <c r="G803" s="1" t="s">
        <v>1275</v>
      </c>
      <c r="H803" s="1" t="s">
        <v>2207</v>
      </c>
      <c r="I803" s="1">
        <v>9</v>
      </c>
      <c r="L803" s="1">
        <v>2</v>
      </c>
      <c r="M803" s="2" t="s">
        <v>4755</v>
      </c>
      <c r="N803" s="2" t="s">
        <v>4756</v>
      </c>
      <c r="S803" s="1" t="s">
        <v>57</v>
      </c>
      <c r="T803" s="1" t="s">
        <v>2250</v>
      </c>
      <c r="AC803" s="1">
        <v>11</v>
      </c>
      <c r="AD803" s="1" t="s">
        <v>130</v>
      </c>
      <c r="AE803" s="1" t="s">
        <v>2823</v>
      </c>
    </row>
    <row r="804" spans="1:72" ht="13.5" customHeight="1">
      <c r="A804" s="3" t="str">
        <f>HYPERLINK("http://kyu.snu.ac.kr/sdhj/index.jsp?type=hj/GK14607_00IH_0001_0132.jpg","1783_성평곡면_132")</f>
        <v>1783_성평곡면_132</v>
      </c>
      <c r="B804" s="2">
        <v>1783</v>
      </c>
      <c r="C804" s="2" t="s">
        <v>4854</v>
      </c>
      <c r="D804" s="2" t="s">
        <v>4855</v>
      </c>
      <c r="E804" s="2">
        <v>803</v>
      </c>
      <c r="F804" s="1">
        <v>3</v>
      </c>
      <c r="G804" s="1" t="s">
        <v>1275</v>
      </c>
      <c r="H804" s="1" t="s">
        <v>2207</v>
      </c>
      <c r="I804" s="1">
        <v>9</v>
      </c>
      <c r="L804" s="1">
        <v>2</v>
      </c>
      <c r="M804" s="2" t="s">
        <v>4755</v>
      </c>
      <c r="N804" s="2" t="s">
        <v>4756</v>
      </c>
      <c r="T804" s="1" t="s">
        <v>4210</v>
      </c>
      <c r="U804" s="1" t="s">
        <v>250</v>
      </c>
      <c r="V804" s="1" t="s">
        <v>2285</v>
      </c>
      <c r="Y804" s="1" t="s">
        <v>1683</v>
      </c>
      <c r="Z804" s="1" t="s">
        <v>2527</v>
      </c>
      <c r="AF804" s="1" t="s">
        <v>441</v>
      </c>
      <c r="AG804" s="1" t="s">
        <v>2882</v>
      </c>
      <c r="BB804" s="1" t="s">
        <v>266</v>
      </c>
      <c r="BC804" s="1" t="s">
        <v>2289</v>
      </c>
      <c r="BD804" s="1" t="s">
        <v>1684</v>
      </c>
      <c r="BE804" s="1" t="s">
        <v>3284</v>
      </c>
      <c r="BF804" s="1" t="s">
        <v>4355</v>
      </c>
    </row>
    <row r="805" spans="1:72" ht="13.5" customHeight="1">
      <c r="A805" s="3" t="str">
        <f>HYPERLINK("http://kyu.snu.ac.kr/sdhj/index.jsp?type=hj/GK14607_00IH_0001_0132.jpg","1783_성평곡면_132")</f>
        <v>1783_성평곡면_132</v>
      </c>
      <c r="B805" s="2">
        <v>1783</v>
      </c>
      <c r="C805" s="2" t="s">
        <v>4854</v>
      </c>
      <c r="D805" s="2" t="s">
        <v>4855</v>
      </c>
      <c r="E805" s="2">
        <v>804</v>
      </c>
      <c r="F805" s="1">
        <v>3</v>
      </c>
      <c r="G805" s="1" t="s">
        <v>1275</v>
      </c>
      <c r="H805" s="1" t="s">
        <v>2207</v>
      </c>
      <c r="I805" s="1">
        <v>9</v>
      </c>
      <c r="L805" s="1">
        <v>3</v>
      </c>
      <c r="M805" s="2" t="s">
        <v>4757</v>
      </c>
      <c r="N805" s="2" t="s">
        <v>4758</v>
      </c>
      <c r="T805" s="1" t="s">
        <v>4209</v>
      </c>
      <c r="U805" s="1" t="s">
        <v>128</v>
      </c>
      <c r="V805" s="1" t="s">
        <v>2293</v>
      </c>
      <c r="W805" s="1" t="s">
        <v>50</v>
      </c>
      <c r="X805" s="1" t="s">
        <v>2356</v>
      </c>
      <c r="Y805" s="1" t="s">
        <v>1685</v>
      </c>
      <c r="Z805" s="1" t="s">
        <v>2526</v>
      </c>
      <c r="AC805" s="1">
        <v>52</v>
      </c>
      <c r="AD805" s="1" t="s">
        <v>842</v>
      </c>
      <c r="AE805" s="1" t="s">
        <v>2842</v>
      </c>
      <c r="AJ805" s="1" t="s">
        <v>17</v>
      </c>
      <c r="AK805" s="1" t="s">
        <v>2920</v>
      </c>
      <c r="AL805" s="1" t="s">
        <v>52</v>
      </c>
      <c r="AM805" s="1" t="s">
        <v>2899</v>
      </c>
      <c r="AT805" s="1" t="s">
        <v>45</v>
      </c>
      <c r="AU805" s="1" t="s">
        <v>2316</v>
      </c>
      <c r="AV805" s="1" t="s">
        <v>1686</v>
      </c>
      <c r="AW805" s="1" t="s">
        <v>3073</v>
      </c>
      <c r="BG805" s="1" t="s">
        <v>45</v>
      </c>
      <c r="BH805" s="1" t="s">
        <v>2316</v>
      </c>
      <c r="BI805" s="1" t="s">
        <v>1687</v>
      </c>
      <c r="BJ805" s="1" t="s">
        <v>3387</v>
      </c>
      <c r="BK805" s="1" t="s">
        <v>45</v>
      </c>
      <c r="BL805" s="1" t="s">
        <v>2316</v>
      </c>
      <c r="BM805" s="1" t="s">
        <v>1688</v>
      </c>
      <c r="BN805" s="1" t="s">
        <v>2445</v>
      </c>
      <c r="BO805" s="1" t="s">
        <v>45</v>
      </c>
      <c r="BP805" s="1" t="s">
        <v>2316</v>
      </c>
      <c r="BQ805" s="1" t="s">
        <v>1689</v>
      </c>
      <c r="BR805" s="1" t="s">
        <v>3859</v>
      </c>
      <c r="BS805" s="1" t="s">
        <v>118</v>
      </c>
      <c r="BT805" s="1" t="s">
        <v>2944</v>
      </c>
    </row>
    <row r="806" spans="1:72" ht="13.5" customHeight="1">
      <c r="A806" s="3" t="str">
        <f>HYPERLINK("http://kyu.snu.ac.kr/sdhj/index.jsp?type=hj/GK14607_00IH_0001_0132.jpg","1783_성평곡면_132")</f>
        <v>1783_성평곡면_132</v>
      </c>
      <c r="B806" s="2">
        <v>1783</v>
      </c>
      <c r="C806" s="2" t="s">
        <v>4854</v>
      </c>
      <c r="D806" s="2" t="s">
        <v>4855</v>
      </c>
      <c r="E806" s="2">
        <v>805</v>
      </c>
      <c r="F806" s="1">
        <v>3</v>
      </c>
      <c r="G806" s="1" t="s">
        <v>1275</v>
      </c>
      <c r="H806" s="1" t="s">
        <v>2207</v>
      </c>
      <c r="I806" s="1">
        <v>9</v>
      </c>
      <c r="L806" s="1">
        <v>3</v>
      </c>
      <c r="M806" s="2" t="s">
        <v>4757</v>
      </c>
      <c r="N806" s="2" t="s">
        <v>4758</v>
      </c>
      <c r="S806" s="1" t="s">
        <v>49</v>
      </c>
      <c r="T806" s="1" t="s">
        <v>2251</v>
      </c>
      <c r="W806" s="1" t="s">
        <v>1142</v>
      </c>
      <c r="X806" s="1" t="s">
        <v>2372</v>
      </c>
      <c r="Y806" s="1" t="s">
        <v>70</v>
      </c>
      <c r="Z806" s="1" t="s">
        <v>2399</v>
      </c>
      <c r="AF806" s="1" t="s">
        <v>171</v>
      </c>
      <c r="AG806" s="1" t="s">
        <v>2877</v>
      </c>
    </row>
    <row r="807" spans="1:72" ht="13.5" customHeight="1">
      <c r="A807" s="3" t="str">
        <f>HYPERLINK("http://kyu.snu.ac.kr/sdhj/index.jsp?type=hj/GK14607_00IH_0001_0132.jpg","1783_성평곡면_132")</f>
        <v>1783_성평곡면_132</v>
      </c>
      <c r="B807" s="2">
        <v>1783</v>
      </c>
      <c r="C807" s="2" t="s">
        <v>4854</v>
      </c>
      <c r="D807" s="2" t="s">
        <v>4855</v>
      </c>
      <c r="E807" s="2">
        <v>806</v>
      </c>
      <c r="F807" s="1">
        <v>3</v>
      </c>
      <c r="G807" s="1" t="s">
        <v>1275</v>
      </c>
      <c r="H807" s="1" t="s">
        <v>2207</v>
      </c>
      <c r="I807" s="1">
        <v>9</v>
      </c>
      <c r="L807" s="1">
        <v>3</v>
      </c>
      <c r="M807" s="2" t="s">
        <v>4757</v>
      </c>
      <c r="N807" s="2" t="s">
        <v>4758</v>
      </c>
      <c r="S807" s="1" t="s">
        <v>59</v>
      </c>
      <c r="T807" s="1" t="s">
        <v>2253</v>
      </c>
      <c r="U807" s="1" t="s">
        <v>128</v>
      </c>
      <c r="V807" s="1" t="s">
        <v>2293</v>
      </c>
      <c r="Y807" s="1" t="s">
        <v>1690</v>
      </c>
      <c r="Z807" s="1" t="s">
        <v>2525</v>
      </c>
      <c r="AA807" s="1" t="s">
        <v>1691</v>
      </c>
      <c r="AB807" s="1" t="s">
        <v>2807</v>
      </c>
      <c r="AC807" s="1">
        <v>24</v>
      </c>
      <c r="AD807" s="1" t="s">
        <v>73</v>
      </c>
      <c r="AE807" s="1" t="s">
        <v>2599</v>
      </c>
    </row>
    <row r="808" spans="1:72" ht="13.5" customHeight="1">
      <c r="A808" s="3" t="str">
        <f>HYPERLINK("http://kyu.snu.ac.kr/sdhj/index.jsp?type=hj/GK14607_00IH_0001_0132.jpg","1783_성평곡면_132")</f>
        <v>1783_성평곡면_132</v>
      </c>
      <c r="B808" s="2">
        <v>1783</v>
      </c>
      <c r="C808" s="2" t="s">
        <v>4854</v>
      </c>
      <c r="D808" s="2" t="s">
        <v>4855</v>
      </c>
      <c r="E808" s="2">
        <v>807</v>
      </c>
      <c r="F808" s="1">
        <v>3</v>
      </c>
      <c r="G808" s="1" t="s">
        <v>1275</v>
      </c>
      <c r="H808" s="1" t="s">
        <v>2207</v>
      </c>
      <c r="I808" s="1">
        <v>9</v>
      </c>
      <c r="L808" s="1">
        <v>3</v>
      </c>
      <c r="M808" s="2" t="s">
        <v>4757</v>
      </c>
      <c r="N808" s="2" t="s">
        <v>4758</v>
      </c>
      <c r="S808" s="1" t="s">
        <v>86</v>
      </c>
      <c r="T808" s="1" t="s">
        <v>1400</v>
      </c>
      <c r="W808" s="1" t="s">
        <v>381</v>
      </c>
      <c r="X808" s="1" t="s">
        <v>2352</v>
      </c>
      <c r="Y808" s="1" t="s">
        <v>70</v>
      </c>
      <c r="Z808" s="1" t="s">
        <v>2399</v>
      </c>
      <c r="AC808" s="1">
        <v>22</v>
      </c>
      <c r="AD808" s="1" t="s">
        <v>297</v>
      </c>
      <c r="AE808" s="1" t="s">
        <v>2847</v>
      </c>
      <c r="AF808" s="1" t="s">
        <v>1572</v>
      </c>
      <c r="AG808" s="1" t="s">
        <v>2876</v>
      </c>
    </row>
    <row r="809" spans="1:72" ht="13.5" customHeight="1">
      <c r="A809" s="3" t="str">
        <f>HYPERLINK("http://kyu.snu.ac.kr/sdhj/index.jsp?type=hj/GK14607_00IH_0001_0132.jpg","1783_성평곡면_132")</f>
        <v>1783_성평곡면_132</v>
      </c>
      <c r="B809" s="2">
        <v>1783</v>
      </c>
      <c r="C809" s="2" t="s">
        <v>4854</v>
      </c>
      <c r="D809" s="2" t="s">
        <v>4855</v>
      </c>
      <c r="E809" s="2">
        <v>808</v>
      </c>
      <c r="F809" s="1">
        <v>3</v>
      </c>
      <c r="G809" s="1" t="s">
        <v>1275</v>
      </c>
      <c r="H809" s="1" t="s">
        <v>2207</v>
      </c>
      <c r="I809" s="1">
        <v>9</v>
      </c>
      <c r="L809" s="1">
        <v>3</v>
      </c>
      <c r="M809" s="2" t="s">
        <v>4757</v>
      </c>
      <c r="N809" s="2" t="s">
        <v>4758</v>
      </c>
      <c r="S809" s="1" t="s">
        <v>57</v>
      </c>
      <c r="T809" s="1" t="s">
        <v>2250</v>
      </c>
      <c r="AC809" s="1">
        <v>12</v>
      </c>
      <c r="AD809" s="1" t="s">
        <v>91</v>
      </c>
      <c r="AE809" s="1" t="s">
        <v>2826</v>
      </c>
    </row>
    <row r="810" spans="1:72" ht="13.5" customHeight="1">
      <c r="A810" s="3" t="str">
        <f>HYPERLINK("http://kyu.snu.ac.kr/sdhj/index.jsp?type=hj/GK14607_00IH_0001_0132.jpg","1783_성평곡면_132")</f>
        <v>1783_성평곡면_132</v>
      </c>
      <c r="B810" s="2">
        <v>1783</v>
      </c>
      <c r="C810" s="2" t="s">
        <v>4854</v>
      </c>
      <c r="D810" s="2" t="s">
        <v>4855</v>
      </c>
      <c r="E810" s="2">
        <v>809</v>
      </c>
      <c r="F810" s="1">
        <v>3</v>
      </c>
      <c r="G810" s="1" t="s">
        <v>1275</v>
      </c>
      <c r="H810" s="1" t="s">
        <v>2207</v>
      </c>
      <c r="I810" s="1">
        <v>9</v>
      </c>
      <c r="L810" s="1">
        <v>4</v>
      </c>
      <c r="M810" s="2" t="s">
        <v>1666</v>
      </c>
      <c r="N810" s="2" t="s">
        <v>2216</v>
      </c>
      <c r="T810" s="1" t="s">
        <v>4209</v>
      </c>
      <c r="U810" s="1" t="s">
        <v>146</v>
      </c>
      <c r="V810" s="1" t="s">
        <v>2306</v>
      </c>
      <c r="W810" s="1" t="s">
        <v>119</v>
      </c>
      <c r="X810" s="1" t="s">
        <v>2278</v>
      </c>
      <c r="Y810" s="1" t="s">
        <v>1692</v>
      </c>
      <c r="Z810" s="1" t="s">
        <v>2524</v>
      </c>
      <c r="AC810" s="1">
        <v>52</v>
      </c>
      <c r="AD810" s="1" t="s">
        <v>842</v>
      </c>
      <c r="AE810" s="1" t="s">
        <v>2842</v>
      </c>
      <c r="AJ810" s="1" t="s">
        <v>17</v>
      </c>
      <c r="AK810" s="1" t="s">
        <v>2920</v>
      </c>
      <c r="AL810" s="1" t="s">
        <v>121</v>
      </c>
      <c r="AM810" s="1" t="s">
        <v>2924</v>
      </c>
      <c r="AT810" s="1" t="s">
        <v>45</v>
      </c>
      <c r="AU810" s="1" t="s">
        <v>2316</v>
      </c>
      <c r="AV810" s="1" t="s">
        <v>423</v>
      </c>
      <c r="AW810" s="1" t="s">
        <v>3072</v>
      </c>
      <c r="BG810" s="1" t="s">
        <v>45</v>
      </c>
      <c r="BH810" s="1" t="s">
        <v>2316</v>
      </c>
      <c r="BI810" s="1" t="s">
        <v>1679</v>
      </c>
      <c r="BJ810" s="1" t="s">
        <v>3386</v>
      </c>
      <c r="BK810" s="1" t="s">
        <v>168</v>
      </c>
      <c r="BL810" s="1" t="s">
        <v>2980</v>
      </c>
      <c r="BM810" s="1" t="s">
        <v>1680</v>
      </c>
      <c r="BN810" s="1" t="s">
        <v>3645</v>
      </c>
      <c r="BQ810" s="1" t="s">
        <v>1693</v>
      </c>
      <c r="BR810" s="1" t="s">
        <v>3858</v>
      </c>
      <c r="BS810" s="1" t="s">
        <v>41</v>
      </c>
      <c r="BT810" s="1" t="s">
        <v>2918</v>
      </c>
    </row>
    <row r="811" spans="1:72" ht="13.5" customHeight="1">
      <c r="A811" s="3" t="str">
        <f>HYPERLINK("http://kyu.snu.ac.kr/sdhj/index.jsp?type=hj/GK14607_00IH_0001_0132.jpg","1783_성평곡면_132")</f>
        <v>1783_성평곡면_132</v>
      </c>
      <c r="B811" s="2">
        <v>1783</v>
      </c>
      <c r="C811" s="2" t="s">
        <v>4854</v>
      </c>
      <c r="D811" s="2" t="s">
        <v>4855</v>
      </c>
      <c r="E811" s="2">
        <v>810</v>
      </c>
      <c r="F811" s="1">
        <v>3</v>
      </c>
      <c r="G811" s="1" t="s">
        <v>1275</v>
      </c>
      <c r="H811" s="1" t="s">
        <v>2207</v>
      </c>
      <c r="I811" s="1">
        <v>9</v>
      </c>
      <c r="L811" s="1">
        <v>4</v>
      </c>
      <c r="M811" s="2" t="s">
        <v>1666</v>
      </c>
      <c r="N811" s="2" t="s">
        <v>2216</v>
      </c>
      <c r="S811" s="1" t="s">
        <v>49</v>
      </c>
      <c r="T811" s="1" t="s">
        <v>2251</v>
      </c>
      <c r="W811" s="1" t="s">
        <v>385</v>
      </c>
      <c r="X811" s="1" t="s">
        <v>2348</v>
      </c>
      <c r="Y811" s="1" t="s">
        <v>70</v>
      </c>
      <c r="Z811" s="1" t="s">
        <v>2399</v>
      </c>
      <c r="AC811" s="1">
        <v>52</v>
      </c>
      <c r="AD811" s="1" t="s">
        <v>842</v>
      </c>
      <c r="AE811" s="1" t="s">
        <v>2842</v>
      </c>
      <c r="AJ811" s="1" t="s">
        <v>17</v>
      </c>
      <c r="AK811" s="1" t="s">
        <v>2920</v>
      </c>
      <c r="AL811" s="1" t="s">
        <v>48</v>
      </c>
      <c r="AM811" s="1" t="s">
        <v>4339</v>
      </c>
      <c r="AT811" s="1" t="s">
        <v>146</v>
      </c>
      <c r="AU811" s="1" t="s">
        <v>2306</v>
      </c>
      <c r="AV811" s="1" t="s">
        <v>1694</v>
      </c>
      <c r="AW811" s="1" t="s">
        <v>3071</v>
      </c>
      <c r="BG811" s="1" t="s">
        <v>45</v>
      </c>
      <c r="BH811" s="1" t="s">
        <v>2316</v>
      </c>
      <c r="BI811" s="1" t="s">
        <v>1695</v>
      </c>
      <c r="BJ811" s="1" t="s">
        <v>3385</v>
      </c>
      <c r="BK811" s="1" t="s">
        <v>45</v>
      </c>
      <c r="BL811" s="1" t="s">
        <v>2316</v>
      </c>
      <c r="BM811" s="1" t="s">
        <v>1696</v>
      </c>
      <c r="BN811" s="1" t="s">
        <v>3644</v>
      </c>
      <c r="BO811" s="1" t="s">
        <v>168</v>
      </c>
      <c r="BP811" s="1" t="s">
        <v>2980</v>
      </c>
      <c r="BQ811" s="1" t="s">
        <v>1697</v>
      </c>
      <c r="BR811" s="1" t="s">
        <v>4434</v>
      </c>
      <c r="BS811" s="1" t="s">
        <v>48</v>
      </c>
      <c r="BT811" s="1" t="s">
        <v>4339</v>
      </c>
    </row>
    <row r="812" spans="1:72" ht="13.5" customHeight="1">
      <c r="A812" s="3" t="str">
        <f>HYPERLINK("http://kyu.snu.ac.kr/sdhj/index.jsp?type=hj/GK14607_00IH_0001_0132.jpg","1783_성평곡면_132")</f>
        <v>1783_성평곡면_132</v>
      </c>
      <c r="B812" s="2">
        <v>1783</v>
      </c>
      <c r="C812" s="2" t="s">
        <v>4854</v>
      </c>
      <c r="D812" s="2" t="s">
        <v>4855</v>
      </c>
      <c r="E812" s="2">
        <v>811</v>
      </c>
      <c r="F812" s="1">
        <v>3</v>
      </c>
      <c r="G812" s="1" t="s">
        <v>1275</v>
      </c>
      <c r="H812" s="1" t="s">
        <v>2207</v>
      </c>
      <c r="I812" s="1">
        <v>9</v>
      </c>
      <c r="L812" s="1">
        <v>4</v>
      </c>
      <c r="M812" s="2" t="s">
        <v>1666</v>
      </c>
      <c r="N812" s="2" t="s">
        <v>2216</v>
      </c>
      <c r="S812" s="1" t="s">
        <v>57</v>
      </c>
      <c r="T812" s="1" t="s">
        <v>2250</v>
      </c>
      <c r="AC812" s="1">
        <v>15</v>
      </c>
      <c r="AD812" s="1" t="s">
        <v>58</v>
      </c>
      <c r="AE812" s="1" t="s">
        <v>2839</v>
      </c>
    </row>
    <row r="813" spans="1:72" ht="13.5" customHeight="1">
      <c r="A813" s="3" t="str">
        <f>HYPERLINK("http://kyu.snu.ac.kr/sdhj/index.jsp?type=hj/GK14607_00IH_0001_0132.jpg","1783_성평곡면_132")</f>
        <v>1783_성평곡면_132</v>
      </c>
      <c r="B813" s="2">
        <v>1783</v>
      </c>
      <c r="C813" s="2" t="s">
        <v>4854</v>
      </c>
      <c r="D813" s="2" t="s">
        <v>4855</v>
      </c>
      <c r="E813" s="2">
        <v>812</v>
      </c>
      <c r="F813" s="1">
        <v>3</v>
      </c>
      <c r="G813" s="1" t="s">
        <v>1275</v>
      </c>
      <c r="H813" s="1" t="s">
        <v>2207</v>
      </c>
      <c r="I813" s="1">
        <v>9</v>
      </c>
      <c r="L813" s="1">
        <v>5</v>
      </c>
      <c r="M813" s="2" t="s">
        <v>4759</v>
      </c>
      <c r="N813" s="2" t="s">
        <v>4760</v>
      </c>
      <c r="T813" s="1" t="s">
        <v>4209</v>
      </c>
      <c r="U813" s="1" t="s">
        <v>128</v>
      </c>
      <c r="V813" s="1" t="s">
        <v>2293</v>
      </c>
      <c r="W813" s="1" t="s">
        <v>110</v>
      </c>
      <c r="X813" s="1" t="s">
        <v>2354</v>
      </c>
      <c r="Y813" s="1" t="s">
        <v>1698</v>
      </c>
      <c r="Z813" s="1" t="s">
        <v>2523</v>
      </c>
      <c r="AC813" s="1">
        <v>53</v>
      </c>
      <c r="AD813" s="1" t="s">
        <v>40</v>
      </c>
      <c r="AE813" s="1" t="s">
        <v>2854</v>
      </c>
      <c r="AJ813" s="1" t="s">
        <v>17</v>
      </c>
      <c r="AK813" s="1" t="s">
        <v>2920</v>
      </c>
      <c r="AL813" s="1" t="s">
        <v>137</v>
      </c>
      <c r="AM813" s="1" t="s">
        <v>2761</v>
      </c>
      <c r="AT813" s="1" t="s">
        <v>45</v>
      </c>
      <c r="AU813" s="1" t="s">
        <v>2316</v>
      </c>
      <c r="AV813" s="1" t="s">
        <v>1699</v>
      </c>
      <c r="AW813" s="1" t="s">
        <v>2783</v>
      </c>
      <c r="BG813" s="1" t="s">
        <v>141</v>
      </c>
      <c r="BH813" s="1" t="s">
        <v>3302</v>
      </c>
      <c r="BI813" s="1" t="s">
        <v>1700</v>
      </c>
      <c r="BJ813" s="1" t="s">
        <v>3364</v>
      </c>
      <c r="BK813" s="1" t="s">
        <v>45</v>
      </c>
      <c r="BL813" s="1" t="s">
        <v>2316</v>
      </c>
      <c r="BM813" s="1" t="s">
        <v>1701</v>
      </c>
      <c r="BN813" s="1" t="s">
        <v>3626</v>
      </c>
      <c r="BO813" s="1" t="s">
        <v>45</v>
      </c>
      <c r="BP813" s="1" t="s">
        <v>2316</v>
      </c>
      <c r="BQ813" s="1" t="s">
        <v>1702</v>
      </c>
      <c r="BR813" s="1" t="s">
        <v>3844</v>
      </c>
      <c r="BS813" s="1" t="s">
        <v>1458</v>
      </c>
      <c r="BT813" s="1" t="s">
        <v>4006</v>
      </c>
    </row>
    <row r="814" spans="1:72" ht="13.5" customHeight="1">
      <c r="A814" s="3" t="str">
        <f>HYPERLINK("http://kyu.snu.ac.kr/sdhj/index.jsp?type=hj/GK14607_00IH_0001_0132.jpg","1783_성평곡면_132")</f>
        <v>1783_성평곡면_132</v>
      </c>
      <c r="B814" s="2">
        <v>1783</v>
      </c>
      <c r="C814" s="2" t="s">
        <v>4854</v>
      </c>
      <c r="D814" s="2" t="s">
        <v>4855</v>
      </c>
      <c r="E814" s="2">
        <v>813</v>
      </c>
      <c r="F814" s="1">
        <v>3</v>
      </c>
      <c r="G814" s="1" t="s">
        <v>1275</v>
      </c>
      <c r="H814" s="1" t="s">
        <v>2207</v>
      </c>
      <c r="I814" s="1">
        <v>9</v>
      </c>
      <c r="L814" s="1">
        <v>5</v>
      </c>
      <c r="M814" s="2" t="s">
        <v>4759</v>
      </c>
      <c r="N814" s="2" t="s">
        <v>4760</v>
      </c>
      <c r="S814" s="1" t="s">
        <v>49</v>
      </c>
      <c r="T814" s="1" t="s">
        <v>2251</v>
      </c>
      <c r="W814" s="1" t="s">
        <v>385</v>
      </c>
      <c r="X814" s="1" t="s">
        <v>2348</v>
      </c>
      <c r="Y814" s="1" t="s">
        <v>70</v>
      </c>
      <c r="Z814" s="1" t="s">
        <v>2399</v>
      </c>
      <c r="AC814" s="1">
        <v>53</v>
      </c>
      <c r="AD814" s="1" t="s">
        <v>40</v>
      </c>
      <c r="AE814" s="1" t="s">
        <v>2854</v>
      </c>
      <c r="AJ814" s="1" t="s">
        <v>120</v>
      </c>
      <c r="AK814" s="1" t="s">
        <v>2921</v>
      </c>
      <c r="AL814" s="1" t="s">
        <v>387</v>
      </c>
      <c r="AM814" s="1" t="s">
        <v>2922</v>
      </c>
      <c r="AT814" s="1" t="s">
        <v>45</v>
      </c>
      <c r="AU814" s="1" t="s">
        <v>2316</v>
      </c>
      <c r="AV814" s="1" t="s">
        <v>1703</v>
      </c>
      <c r="AW814" s="1" t="s">
        <v>3070</v>
      </c>
      <c r="BG814" s="1" t="s">
        <v>45</v>
      </c>
      <c r="BH814" s="1" t="s">
        <v>2316</v>
      </c>
      <c r="BI814" s="1" t="s">
        <v>1704</v>
      </c>
      <c r="BJ814" s="1" t="s">
        <v>3380</v>
      </c>
      <c r="BK814" s="1" t="s">
        <v>45</v>
      </c>
      <c r="BL814" s="1" t="s">
        <v>2316</v>
      </c>
      <c r="BM814" s="1" t="s">
        <v>1103</v>
      </c>
      <c r="BN814" s="1" t="s">
        <v>3640</v>
      </c>
      <c r="BO814" s="1" t="s">
        <v>45</v>
      </c>
      <c r="BP814" s="1" t="s">
        <v>2316</v>
      </c>
      <c r="BQ814" s="1" t="s">
        <v>1705</v>
      </c>
      <c r="BR814" s="1" t="s">
        <v>3857</v>
      </c>
      <c r="BS814" s="1" t="s">
        <v>100</v>
      </c>
      <c r="BT814" s="1" t="s">
        <v>2935</v>
      </c>
    </row>
    <row r="815" spans="1:72" ht="13.5" customHeight="1">
      <c r="A815" s="3" t="str">
        <f>HYPERLINK("http://kyu.snu.ac.kr/sdhj/index.jsp?type=hj/GK14607_00IH_0001_0132.jpg","1783_성평곡면_132")</f>
        <v>1783_성평곡면_132</v>
      </c>
      <c r="B815" s="2">
        <v>1783</v>
      </c>
      <c r="C815" s="2" t="s">
        <v>4854</v>
      </c>
      <c r="D815" s="2" t="s">
        <v>4855</v>
      </c>
      <c r="E815" s="2">
        <v>814</v>
      </c>
      <c r="F815" s="1">
        <v>3</v>
      </c>
      <c r="G815" s="1" t="s">
        <v>1275</v>
      </c>
      <c r="H815" s="1" t="s">
        <v>2207</v>
      </c>
      <c r="I815" s="1">
        <v>9</v>
      </c>
      <c r="L815" s="1">
        <v>5</v>
      </c>
      <c r="M815" s="2" t="s">
        <v>4759</v>
      </c>
      <c r="N815" s="2" t="s">
        <v>4760</v>
      </c>
      <c r="S815" s="1" t="s">
        <v>59</v>
      </c>
      <c r="T815" s="1" t="s">
        <v>2253</v>
      </c>
      <c r="Y815" s="1" t="s">
        <v>1607</v>
      </c>
      <c r="Z815" s="1" t="s">
        <v>2522</v>
      </c>
      <c r="AA815" s="1" t="s">
        <v>1706</v>
      </c>
      <c r="AB815" s="1" t="s">
        <v>2806</v>
      </c>
      <c r="AC815" s="1">
        <v>20</v>
      </c>
      <c r="AD815" s="1" t="s">
        <v>158</v>
      </c>
      <c r="AE815" s="1" t="s">
        <v>2848</v>
      </c>
    </row>
    <row r="816" spans="1:72" ht="13.5" customHeight="1">
      <c r="A816" s="3" t="str">
        <f>HYPERLINK("http://kyu.snu.ac.kr/sdhj/index.jsp?type=hj/GK14607_00IH_0001_0132.jpg","1783_성평곡면_132")</f>
        <v>1783_성평곡면_132</v>
      </c>
      <c r="B816" s="2">
        <v>1783</v>
      </c>
      <c r="C816" s="2" t="s">
        <v>4854</v>
      </c>
      <c r="D816" s="2" t="s">
        <v>4855</v>
      </c>
      <c r="E816" s="2">
        <v>815</v>
      </c>
      <c r="F816" s="1">
        <v>3</v>
      </c>
      <c r="G816" s="1" t="s">
        <v>1275</v>
      </c>
      <c r="H816" s="1" t="s">
        <v>2207</v>
      </c>
      <c r="I816" s="1">
        <v>9</v>
      </c>
      <c r="L816" s="1">
        <v>5</v>
      </c>
      <c r="M816" s="2" t="s">
        <v>4759</v>
      </c>
      <c r="N816" s="2" t="s">
        <v>4760</v>
      </c>
      <c r="S816" s="1" t="s">
        <v>57</v>
      </c>
      <c r="T816" s="1" t="s">
        <v>2250</v>
      </c>
      <c r="AF816" s="1" t="s">
        <v>589</v>
      </c>
      <c r="AG816" s="1" t="s">
        <v>2883</v>
      </c>
    </row>
    <row r="817" spans="1:73" ht="13.5" customHeight="1">
      <c r="A817" s="3" t="str">
        <f>HYPERLINK("http://kyu.snu.ac.kr/sdhj/index.jsp?type=hj/GK14607_00IH_0001_0132.jpg","1783_성평곡면_132")</f>
        <v>1783_성평곡면_132</v>
      </c>
      <c r="B817" s="2">
        <v>1783</v>
      </c>
      <c r="C817" s="2" t="s">
        <v>4854</v>
      </c>
      <c r="D817" s="2" t="s">
        <v>4855</v>
      </c>
      <c r="E817" s="2">
        <v>816</v>
      </c>
      <c r="F817" s="1">
        <v>3</v>
      </c>
      <c r="G817" s="1" t="s">
        <v>1275</v>
      </c>
      <c r="H817" s="1" t="s">
        <v>2207</v>
      </c>
      <c r="I817" s="1">
        <v>9</v>
      </c>
      <c r="L817" s="1">
        <v>5</v>
      </c>
      <c r="M817" s="2" t="s">
        <v>4759</v>
      </c>
      <c r="N817" s="2" t="s">
        <v>4760</v>
      </c>
      <c r="T817" s="1" t="s">
        <v>4210</v>
      </c>
      <c r="U817" s="1" t="s">
        <v>250</v>
      </c>
      <c r="V817" s="1" t="s">
        <v>2285</v>
      </c>
      <c r="Y817" s="1" t="s">
        <v>1707</v>
      </c>
      <c r="Z817" s="1" t="s">
        <v>2521</v>
      </c>
      <c r="AC817" s="1">
        <v>53</v>
      </c>
      <c r="AD817" s="1" t="s">
        <v>40</v>
      </c>
      <c r="AE817" s="1" t="s">
        <v>2854</v>
      </c>
      <c r="BB817" s="1" t="s">
        <v>266</v>
      </c>
      <c r="BC817" s="1" t="s">
        <v>2289</v>
      </c>
      <c r="BD817" s="1" t="s">
        <v>1708</v>
      </c>
      <c r="BE817" s="1" t="s">
        <v>3283</v>
      </c>
      <c r="BF817" s="1" t="s">
        <v>4355</v>
      </c>
    </row>
    <row r="818" spans="1:73" ht="13.5" customHeight="1">
      <c r="A818" s="3" t="str">
        <f>HYPERLINK("http://kyu.snu.ac.kr/sdhj/index.jsp?type=hj/GK14607_00IH_0001_0132.jpg","1783_성평곡면_132")</f>
        <v>1783_성평곡면_132</v>
      </c>
      <c r="B818" s="2">
        <v>1783</v>
      </c>
      <c r="C818" s="2" t="s">
        <v>4854</v>
      </c>
      <c r="D818" s="2" t="s">
        <v>4855</v>
      </c>
      <c r="E818" s="2">
        <v>817</v>
      </c>
      <c r="F818" s="1">
        <v>3</v>
      </c>
      <c r="G818" s="1" t="s">
        <v>1275</v>
      </c>
      <c r="H818" s="1" t="s">
        <v>2207</v>
      </c>
      <c r="I818" s="1">
        <v>9</v>
      </c>
      <c r="L818" s="1">
        <v>5</v>
      </c>
      <c r="M818" s="2" t="s">
        <v>4759</v>
      </c>
      <c r="N818" s="2" t="s">
        <v>4760</v>
      </c>
      <c r="T818" s="1" t="s">
        <v>4210</v>
      </c>
      <c r="U818" s="1" t="s">
        <v>266</v>
      </c>
      <c r="V818" s="1" t="s">
        <v>2289</v>
      </c>
      <c r="Y818" s="1" t="s">
        <v>1709</v>
      </c>
      <c r="Z818" s="1" t="s">
        <v>2520</v>
      </c>
      <c r="AC818" s="1">
        <v>49</v>
      </c>
      <c r="AD818" s="1" t="s">
        <v>291</v>
      </c>
      <c r="AE818" s="1" t="s">
        <v>2869</v>
      </c>
      <c r="AF818" s="1" t="s">
        <v>325</v>
      </c>
      <c r="AG818" s="1" t="s">
        <v>2879</v>
      </c>
      <c r="BC818" s="1" t="s">
        <v>2289</v>
      </c>
      <c r="BE818" s="1" t="s">
        <v>3283</v>
      </c>
      <c r="BF818" s="1" t="s">
        <v>4354</v>
      </c>
    </row>
    <row r="819" spans="1:73" ht="13.5" customHeight="1">
      <c r="A819" s="3" t="str">
        <f>HYPERLINK("http://kyu.snu.ac.kr/sdhj/index.jsp?type=hj/GK14607_00IH_0001_0132.jpg","1783_성평곡면_132")</f>
        <v>1783_성평곡면_132</v>
      </c>
      <c r="B819" s="2">
        <v>1783</v>
      </c>
      <c r="C819" s="2" t="s">
        <v>4854</v>
      </c>
      <c r="D819" s="2" t="s">
        <v>4855</v>
      </c>
      <c r="E819" s="2">
        <v>818</v>
      </c>
      <c r="F819" s="1">
        <v>3</v>
      </c>
      <c r="G819" s="1" t="s">
        <v>1275</v>
      </c>
      <c r="H819" s="1" t="s">
        <v>2207</v>
      </c>
      <c r="I819" s="1">
        <v>10</v>
      </c>
      <c r="J819" s="1" t="s">
        <v>1710</v>
      </c>
      <c r="K819" s="1" t="s">
        <v>4201</v>
      </c>
      <c r="L819" s="1">
        <v>1</v>
      </c>
      <c r="M819" s="2" t="s">
        <v>4035</v>
      </c>
      <c r="N819" s="2" t="s">
        <v>4036</v>
      </c>
      <c r="T819" s="1" t="s">
        <v>4209</v>
      </c>
      <c r="Y819" s="1" t="s">
        <v>4035</v>
      </c>
      <c r="Z819" s="1" t="s">
        <v>4036</v>
      </c>
      <c r="AC819" s="1">
        <v>63</v>
      </c>
      <c r="AD819" s="1" t="s">
        <v>174</v>
      </c>
      <c r="AE819" s="1" t="s">
        <v>2827</v>
      </c>
      <c r="AJ819" s="1" t="s">
        <v>17</v>
      </c>
      <c r="AK819" s="1" t="s">
        <v>2920</v>
      </c>
      <c r="AL819" s="1" t="s">
        <v>52</v>
      </c>
      <c r="AM819" s="1" t="s">
        <v>2899</v>
      </c>
      <c r="AT819" s="1" t="s">
        <v>203</v>
      </c>
      <c r="AU819" s="1" t="s">
        <v>2972</v>
      </c>
      <c r="AV819" s="1" t="s">
        <v>4870</v>
      </c>
      <c r="AW819" s="1" t="s">
        <v>3069</v>
      </c>
      <c r="BG819" s="1" t="s">
        <v>203</v>
      </c>
      <c r="BH819" s="1" t="s">
        <v>2972</v>
      </c>
      <c r="BI819" s="1" t="s">
        <v>1711</v>
      </c>
      <c r="BJ819" s="1" t="s">
        <v>3384</v>
      </c>
      <c r="BK819" s="1" t="s">
        <v>203</v>
      </c>
      <c r="BL819" s="1" t="s">
        <v>2972</v>
      </c>
      <c r="BM819" s="1" t="s">
        <v>1712</v>
      </c>
      <c r="BN819" s="1" t="s">
        <v>3643</v>
      </c>
      <c r="BQ819" s="1" t="s">
        <v>1713</v>
      </c>
      <c r="BR819" s="1" t="s">
        <v>4442</v>
      </c>
      <c r="BS819" s="1" t="s">
        <v>48</v>
      </c>
      <c r="BT819" s="1" t="s">
        <v>4339</v>
      </c>
      <c r="BU819" s="1" t="s">
        <v>4133</v>
      </c>
    </row>
    <row r="820" spans="1:73" ht="13.5" customHeight="1">
      <c r="A820" s="3" t="str">
        <f>HYPERLINK("http://kyu.snu.ac.kr/sdhj/index.jsp?type=hj/GK14607_00IH_0001_0132.jpg","1783_성평곡면_132")</f>
        <v>1783_성평곡면_132</v>
      </c>
      <c r="B820" s="2">
        <v>1783</v>
      </c>
      <c r="C820" s="2" t="s">
        <v>4854</v>
      </c>
      <c r="D820" s="2" t="s">
        <v>4855</v>
      </c>
      <c r="E820" s="2">
        <v>819</v>
      </c>
      <c r="F820" s="1">
        <v>3</v>
      </c>
      <c r="G820" s="1" t="s">
        <v>1275</v>
      </c>
      <c r="H820" s="1" t="s">
        <v>2207</v>
      </c>
      <c r="I820" s="1">
        <v>10</v>
      </c>
      <c r="L820" s="1">
        <v>1</v>
      </c>
      <c r="M820" s="2" t="s">
        <v>4035</v>
      </c>
      <c r="N820" s="2" t="s">
        <v>4036</v>
      </c>
      <c r="S820" s="1" t="s">
        <v>49</v>
      </c>
      <c r="T820" s="1" t="s">
        <v>2251</v>
      </c>
      <c r="W820" s="1" t="s">
        <v>1225</v>
      </c>
      <c r="X820" s="1" t="s">
        <v>2371</v>
      </c>
      <c r="Y820" s="1" t="s">
        <v>172</v>
      </c>
      <c r="Z820" s="1" t="s">
        <v>2387</v>
      </c>
      <c r="AC820" s="1">
        <v>63</v>
      </c>
      <c r="AD820" s="1" t="s">
        <v>174</v>
      </c>
      <c r="AE820" s="1" t="s">
        <v>2827</v>
      </c>
      <c r="AV820" s="1" t="s">
        <v>4134</v>
      </c>
      <c r="AW820" s="1" t="s">
        <v>4135</v>
      </c>
      <c r="BG820" s="1" t="s">
        <v>203</v>
      </c>
      <c r="BH820" s="1" t="s">
        <v>2972</v>
      </c>
      <c r="BI820" s="1" t="s">
        <v>1185</v>
      </c>
      <c r="BJ820" s="1" t="s">
        <v>3128</v>
      </c>
      <c r="BK820" s="1" t="s">
        <v>203</v>
      </c>
      <c r="BL820" s="1" t="s">
        <v>2972</v>
      </c>
      <c r="BM820" s="1" t="s">
        <v>1714</v>
      </c>
      <c r="BN820" s="1" t="s">
        <v>3642</v>
      </c>
      <c r="BQ820" s="1" t="s">
        <v>1715</v>
      </c>
      <c r="BR820" s="1" t="s">
        <v>4388</v>
      </c>
      <c r="BS820" s="1" t="s">
        <v>48</v>
      </c>
      <c r="BT820" s="1" t="s">
        <v>4339</v>
      </c>
      <c r="BU820" s="1" t="s">
        <v>4052</v>
      </c>
    </row>
    <row r="821" spans="1:73" ht="13.5" customHeight="1">
      <c r="A821" s="3" t="str">
        <f>HYPERLINK("http://kyu.snu.ac.kr/sdhj/index.jsp?type=hj/GK14607_00IH_0001_0132.jpg","1783_성평곡면_132")</f>
        <v>1783_성평곡면_132</v>
      </c>
      <c r="B821" s="2">
        <v>1783</v>
      </c>
      <c r="C821" s="2" t="s">
        <v>4854</v>
      </c>
      <c r="D821" s="2" t="s">
        <v>4855</v>
      </c>
      <c r="E821" s="2">
        <v>820</v>
      </c>
      <c r="F821" s="1">
        <v>3</v>
      </c>
      <c r="G821" s="1" t="s">
        <v>1275</v>
      </c>
      <c r="H821" s="1" t="s">
        <v>2207</v>
      </c>
      <c r="I821" s="1">
        <v>10</v>
      </c>
      <c r="L821" s="1">
        <v>1</v>
      </c>
      <c r="M821" s="2" t="s">
        <v>4035</v>
      </c>
      <c r="N821" s="2" t="s">
        <v>4036</v>
      </c>
      <c r="S821" s="1" t="s">
        <v>57</v>
      </c>
      <c r="T821" s="1" t="s">
        <v>2250</v>
      </c>
      <c r="Y821" s="1" t="s">
        <v>172</v>
      </c>
      <c r="Z821" s="1" t="s">
        <v>2387</v>
      </c>
      <c r="AF821" s="1" t="s">
        <v>589</v>
      </c>
      <c r="AG821" s="1" t="s">
        <v>2883</v>
      </c>
    </row>
    <row r="822" spans="1:73" ht="13.5" customHeight="1">
      <c r="A822" s="3" t="str">
        <f>HYPERLINK("http://kyu.snu.ac.kr/sdhj/index.jsp?type=hj/GK14607_00IH_0001_0132.jpg","1783_성평곡면_132")</f>
        <v>1783_성평곡면_132</v>
      </c>
      <c r="B822" s="2">
        <v>1783</v>
      </c>
      <c r="C822" s="2" t="s">
        <v>4854</v>
      </c>
      <c r="D822" s="2" t="s">
        <v>4855</v>
      </c>
      <c r="E822" s="2">
        <v>821</v>
      </c>
      <c r="F822" s="1">
        <v>3</v>
      </c>
      <c r="G822" s="1" t="s">
        <v>1275</v>
      </c>
      <c r="H822" s="1" t="s">
        <v>2207</v>
      </c>
      <c r="I822" s="1">
        <v>10</v>
      </c>
      <c r="L822" s="1">
        <v>2</v>
      </c>
      <c r="M822" s="2" t="s">
        <v>4554</v>
      </c>
      <c r="T822" s="1" t="s">
        <v>4209</v>
      </c>
      <c r="AC822" s="1">
        <v>60</v>
      </c>
      <c r="AD822" s="1" t="s">
        <v>238</v>
      </c>
      <c r="AE822" s="1" t="s">
        <v>2832</v>
      </c>
      <c r="AJ822" s="1" t="s">
        <v>17</v>
      </c>
      <c r="AK822" s="1" t="s">
        <v>2920</v>
      </c>
      <c r="AL822" s="1" t="s">
        <v>285</v>
      </c>
      <c r="AM822" s="1" t="s">
        <v>2939</v>
      </c>
      <c r="AT822" s="1" t="s">
        <v>42</v>
      </c>
      <c r="AU822" s="1" t="s">
        <v>2282</v>
      </c>
      <c r="AV822" s="1" t="s">
        <v>349</v>
      </c>
      <c r="AW822" s="1" t="s">
        <v>2514</v>
      </c>
      <c r="BG822" s="1" t="s">
        <v>782</v>
      </c>
      <c r="BH822" s="1" t="s">
        <v>3303</v>
      </c>
      <c r="BI822" s="1" t="s">
        <v>1716</v>
      </c>
      <c r="BJ822" s="1" t="s">
        <v>3383</v>
      </c>
      <c r="BK822" s="1" t="s">
        <v>168</v>
      </c>
      <c r="BL822" s="1" t="s">
        <v>2980</v>
      </c>
      <c r="BM822" s="1" t="s">
        <v>1717</v>
      </c>
      <c r="BN822" s="1" t="s">
        <v>3637</v>
      </c>
      <c r="BQ822" s="1" t="s">
        <v>1718</v>
      </c>
      <c r="BR822" s="1" t="s">
        <v>4467</v>
      </c>
      <c r="BS822" s="1" t="s">
        <v>608</v>
      </c>
      <c r="BT822" s="1" t="s">
        <v>2927</v>
      </c>
      <c r="BU822" s="1" t="s">
        <v>4038</v>
      </c>
    </row>
    <row r="823" spans="1:73" ht="13.5" customHeight="1">
      <c r="A823" s="3" t="str">
        <f>HYPERLINK("http://kyu.snu.ac.kr/sdhj/index.jsp?type=hj/GK14607_00IH_0001_0132.jpg","1783_성평곡면_132")</f>
        <v>1783_성평곡면_132</v>
      </c>
      <c r="B823" s="2">
        <v>1783</v>
      </c>
      <c r="C823" s="2" t="s">
        <v>4854</v>
      </c>
      <c r="D823" s="2" t="s">
        <v>4855</v>
      </c>
      <c r="E823" s="2">
        <v>822</v>
      </c>
      <c r="F823" s="1">
        <v>3</v>
      </c>
      <c r="G823" s="1" t="s">
        <v>1275</v>
      </c>
      <c r="H823" s="1" t="s">
        <v>2207</v>
      </c>
      <c r="I823" s="1">
        <v>10</v>
      </c>
      <c r="L823" s="1">
        <v>2</v>
      </c>
      <c r="M823" s="2" t="s">
        <v>4554</v>
      </c>
      <c r="S823" s="1" t="s">
        <v>49</v>
      </c>
      <c r="T823" s="1" t="s">
        <v>2251</v>
      </c>
      <c r="W823" s="1" t="s">
        <v>50</v>
      </c>
      <c r="X823" s="1" t="s">
        <v>2356</v>
      </c>
      <c r="Y823" s="1" t="s">
        <v>172</v>
      </c>
      <c r="Z823" s="1" t="s">
        <v>2387</v>
      </c>
      <c r="AC823" s="1">
        <v>54</v>
      </c>
      <c r="AD823" s="1" t="s">
        <v>73</v>
      </c>
      <c r="AE823" s="1" t="s">
        <v>2599</v>
      </c>
      <c r="AJ823" s="1" t="s">
        <v>17</v>
      </c>
      <c r="AK823" s="1" t="s">
        <v>2920</v>
      </c>
      <c r="AL823" s="1" t="s">
        <v>4127</v>
      </c>
      <c r="AM823" s="1" t="s">
        <v>2943</v>
      </c>
      <c r="AT823" s="1" t="s">
        <v>142</v>
      </c>
      <c r="AU823" s="1" t="s">
        <v>142</v>
      </c>
      <c r="AV823" s="1" t="s">
        <v>142</v>
      </c>
      <c r="AW823" s="1" t="s">
        <v>142</v>
      </c>
      <c r="BG823" s="1" t="s">
        <v>203</v>
      </c>
      <c r="BH823" s="1" t="s">
        <v>2972</v>
      </c>
      <c r="BI823" s="1" t="s">
        <v>1012</v>
      </c>
      <c r="BJ823" s="1" t="s">
        <v>3382</v>
      </c>
      <c r="BK823" s="1" t="s">
        <v>42</v>
      </c>
      <c r="BL823" s="1" t="s">
        <v>2282</v>
      </c>
      <c r="BM823" s="1" t="s">
        <v>619</v>
      </c>
      <c r="BN823" s="1" t="s">
        <v>3601</v>
      </c>
      <c r="BQ823" s="1" t="s">
        <v>1719</v>
      </c>
      <c r="BR823" s="1" t="s">
        <v>4391</v>
      </c>
      <c r="BS823" s="1" t="s">
        <v>48</v>
      </c>
      <c r="BT823" s="1" t="s">
        <v>4339</v>
      </c>
    </row>
    <row r="824" spans="1:73" ht="13.5" customHeight="1">
      <c r="A824" s="3" t="str">
        <f>HYPERLINK("http://kyu.snu.ac.kr/sdhj/index.jsp?type=hj/GK14607_00IH_0001_0132.jpg","1783_성평곡면_132")</f>
        <v>1783_성평곡면_132</v>
      </c>
      <c r="B824" s="2">
        <v>1783</v>
      </c>
      <c r="C824" s="2" t="s">
        <v>4854</v>
      </c>
      <c r="D824" s="2" t="s">
        <v>4855</v>
      </c>
      <c r="E824" s="2">
        <v>823</v>
      </c>
      <c r="F824" s="1">
        <v>3</v>
      </c>
      <c r="G824" s="1" t="s">
        <v>1275</v>
      </c>
      <c r="H824" s="1" t="s">
        <v>2207</v>
      </c>
      <c r="I824" s="1">
        <v>10</v>
      </c>
      <c r="L824" s="1">
        <v>2</v>
      </c>
      <c r="M824" s="2" t="s">
        <v>4554</v>
      </c>
      <c r="S824" s="1" t="s">
        <v>57</v>
      </c>
      <c r="T824" s="1" t="s">
        <v>2250</v>
      </c>
      <c r="Y824" s="1" t="s">
        <v>172</v>
      </c>
      <c r="Z824" s="1" t="s">
        <v>2387</v>
      </c>
      <c r="AC824" s="1">
        <v>11</v>
      </c>
      <c r="AD824" s="1" t="s">
        <v>130</v>
      </c>
      <c r="AE824" s="1" t="s">
        <v>2823</v>
      </c>
    </row>
    <row r="825" spans="1:73" ht="13.5" customHeight="1">
      <c r="A825" s="3" t="str">
        <f>HYPERLINK("http://kyu.snu.ac.kr/sdhj/index.jsp?type=hj/GK14607_00IH_0001_0132.jpg","1783_성평곡면_132")</f>
        <v>1783_성평곡면_132</v>
      </c>
      <c r="B825" s="2">
        <v>1783</v>
      </c>
      <c r="C825" s="2" t="s">
        <v>4854</v>
      </c>
      <c r="D825" s="2" t="s">
        <v>4855</v>
      </c>
      <c r="E825" s="2">
        <v>824</v>
      </c>
      <c r="F825" s="1">
        <v>3</v>
      </c>
      <c r="G825" s="1" t="s">
        <v>1275</v>
      </c>
      <c r="H825" s="1" t="s">
        <v>2207</v>
      </c>
      <c r="I825" s="1">
        <v>10</v>
      </c>
      <c r="L825" s="1">
        <v>3</v>
      </c>
      <c r="M825" s="2" t="s">
        <v>1710</v>
      </c>
      <c r="N825" s="2" t="s">
        <v>4200</v>
      </c>
      <c r="T825" s="1" t="s">
        <v>4209</v>
      </c>
      <c r="W825" s="1" t="s">
        <v>582</v>
      </c>
      <c r="X825" s="1" t="s">
        <v>4237</v>
      </c>
      <c r="Y825" s="1" t="s">
        <v>1720</v>
      </c>
      <c r="Z825" s="1" t="s">
        <v>2519</v>
      </c>
      <c r="AC825" s="1">
        <v>39</v>
      </c>
      <c r="AD825" s="1" t="s">
        <v>747</v>
      </c>
      <c r="AE825" s="1" t="s">
        <v>2864</v>
      </c>
      <c r="AJ825" s="1" t="s">
        <v>17</v>
      </c>
      <c r="AK825" s="1" t="s">
        <v>2920</v>
      </c>
      <c r="AL825" s="1" t="s">
        <v>459</v>
      </c>
      <c r="AM825" s="1" t="s">
        <v>2930</v>
      </c>
      <c r="AT825" s="1" t="s">
        <v>203</v>
      </c>
      <c r="AU825" s="1" t="s">
        <v>2972</v>
      </c>
      <c r="AV825" s="1" t="s">
        <v>1721</v>
      </c>
      <c r="AW825" s="1" t="s">
        <v>3068</v>
      </c>
      <c r="BG825" s="1" t="s">
        <v>203</v>
      </c>
      <c r="BH825" s="1" t="s">
        <v>2972</v>
      </c>
      <c r="BI825" s="1" t="s">
        <v>1722</v>
      </c>
      <c r="BJ825" s="1" t="s">
        <v>3381</v>
      </c>
      <c r="BK825" s="1" t="s">
        <v>203</v>
      </c>
      <c r="BL825" s="1" t="s">
        <v>2972</v>
      </c>
      <c r="BM825" s="1" t="s">
        <v>1723</v>
      </c>
      <c r="BN825" s="1" t="s">
        <v>3641</v>
      </c>
      <c r="BQ825" s="1" t="s">
        <v>1724</v>
      </c>
      <c r="BR825" s="1" t="s">
        <v>3856</v>
      </c>
      <c r="BS825" s="1" t="s">
        <v>137</v>
      </c>
      <c r="BT825" s="1" t="s">
        <v>2761</v>
      </c>
      <c r="BU825" s="1" t="s">
        <v>4075</v>
      </c>
    </row>
    <row r="826" spans="1:73" ht="13.5" customHeight="1">
      <c r="A826" s="3" t="str">
        <f>HYPERLINK("http://kyu.snu.ac.kr/sdhj/index.jsp?type=hj/GK14607_00IH_0001_0132.jpg","1783_성평곡면_132")</f>
        <v>1783_성평곡면_132</v>
      </c>
      <c r="B826" s="2">
        <v>1783</v>
      </c>
      <c r="C826" s="2" t="s">
        <v>4854</v>
      </c>
      <c r="D826" s="2" t="s">
        <v>4855</v>
      </c>
      <c r="E826" s="2">
        <v>825</v>
      </c>
      <c r="F826" s="1">
        <v>3</v>
      </c>
      <c r="G826" s="1" t="s">
        <v>1275</v>
      </c>
      <c r="H826" s="1" t="s">
        <v>2207</v>
      </c>
      <c r="I826" s="1">
        <v>10</v>
      </c>
      <c r="L826" s="1">
        <v>3</v>
      </c>
      <c r="M826" s="2" t="s">
        <v>1710</v>
      </c>
      <c r="N826" s="2" t="s">
        <v>4200</v>
      </c>
      <c r="S826" s="1" t="s">
        <v>49</v>
      </c>
      <c r="T826" s="1" t="s">
        <v>2251</v>
      </c>
      <c r="W826" s="1" t="s">
        <v>87</v>
      </c>
      <c r="X826" s="1" t="s">
        <v>4231</v>
      </c>
      <c r="Y826" s="1" t="s">
        <v>172</v>
      </c>
      <c r="Z826" s="1" t="s">
        <v>2387</v>
      </c>
      <c r="AC826" s="1">
        <v>41</v>
      </c>
      <c r="AD826" s="1" t="s">
        <v>305</v>
      </c>
      <c r="AE826" s="1" t="s">
        <v>2861</v>
      </c>
      <c r="AJ826" s="1" t="s">
        <v>17</v>
      </c>
      <c r="AK826" s="1" t="s">
        <v>2920</v>
      </c>
      <c r="AL826" s="1" t="s">
        <v>142</v>
      </c>
      <c r="AM826" s="1" t="s">
        <v>142</v>
      </c>
      <c r="AT826" s="1" t="s">
        <v>142</v>
      </c>
      <c r="AU826" s="1" t="s">
        <v>142</v>
      </c>
      <c r="AV826" s="1" t="s">
        <v>1725</v>
      </c>
      <c r="AW826" s="1" t="s">
        <v>3065</v>
      </c>
      <c r="BG826" s="1" t="s">
        <v>203</v>
      </c>
      <c r="BH826" s="1" t="s">
        <v>2972</v>
      </c>
      <c r="BI826" s="1" t="s">
        <v>1726</v>
      </c>
      <c r="BJ826" s="1" t="s">
        <v>3376</v>
      </c>
      <c r="BK826" s="1" t="s">
        <v>203</v>
      </c>
      <c r="BL826" s="1" t="s">
        <v>2972</v>
      </c>
      <c r="BM826" s="1" t="s">
        <v>1727</v>
      </c>
      <c r="BN826" s="1" t="s">
        <v>3426</v>
      </c>
      <c r="BQ826" s="1" t="s">
        <v>1728</v>
      </c>
      <c r="BR826" s="1" t="s">
        <v>3852</v>
      </c>
      <c r="BS826" s="1" t="s">
        <v>451</v>
      </c>
      <c r="BT826" s="1" t="s">
        <v>2911</v>
      </c>
    </row>
    <row r="827" spans="1:73" ht="13.5" customHeight="1">
      <c r="A827" s="3" t="str">
        <f>HYPERLINK("http://kyu.snu.ac.kr/sdhj/index.jsp?type=hj/GK14607_00IH_0001_0132.jpg","1783_성평곡면_132")</f>
        <v>1783_성평곡면_132</v>
      </c>
      <c r="B827" s="2">
        <v>1783</v>
      </c>
      <c r="C827" s="2" t="s">
        <v>4854</v>
      </c>
      <c r="D827" s="2" t="s">
        <v>4855</v>
      </c>
      <c r="E827" s="2">
        <v>826</v>
      </c>
      <c r="F827" s="1">
        <v>3</v>
      </c>
      <c r="G827" s="1" t="s">
        <v>1275</v>
      </c>
      <c r="H827" s="1" t="s">
        <v>2207</v>
      </c>
      <c r="I827" s="1">
        <v>10</v>
      </c>
      <c r="L827" s="1">
        <v>3</v>
      </c>
      <c r="M827" s="2" t="s">
        <v>1710</v>
      </c>
      <c r="N827" s="2" t="s">
        <v>4200</v>
      </c>
      <c r="S827" s="1" t="s">
        <v>72</v>
      </c>
      <c r="T827" s="1" t="s">
        <v>2252</v>
      </c>
      <c r="W827" s="1" t="s">
        <v>110</v>
      </c>
      <c r="X827" s="1" t="s">
        <v>2354</v>
      </c>
      <c r="Y827" s="1" t="s">
        <v>172</v>
      </c>
      <c r="Z827" s="1" t="s">
        <v>2387</v>
      </c>
      <c r="AC827" s="1">
        <v>95</v>
      </c>
      <c r="AD827" s="1" t="s">
        <v>216</v>
      </c>
      <c r="AE827" s="1" t="s">
        <v>2836</v>
      </c>
    </row>
    <row r="828" spans="1:73" ht="13.5" customHeight="1">
      <c r="A828" s="3" t="str">
        <f>HYPERLINK("http://kyu.snu.ac.kr/sdhj/index.jsp?type=hj/GK14607_00IH_0001_0132.jpg","1783_성평곡면_132")</f>
        <v>1783_성평곡면_132</v>
      </c>
      <c r="B828" s="2">
        <v>1783</v>
      </c>
      <c r="C828" s="2" t="s">
        <v>4854</v>
      </c>
      <c r="D828" s="2" t="s">
        <v>4855</v>
      </c>
      <c r="E828" s="2">
        <v>827</v>
      </c>
      <c r="F828" s="1">
        <v>3</v>
      </c>
      <c r="G828" s="1" t="s">
        <v>1275</v>
      </c>
      <c r="H828" s="1" t="s">
        <v>2207</v>
      </c>
      <c r="I828" s="1">
        <v>10</v>
      </c>
      <c r="L828" s="1">
        <v>4</v>
      </c>
      <c r="M828" s="2" t="s">
        <v>4554</v>
      </c>
      <c r="T828" s="1" t="s">
        <v>4209</v>
      </c>
      <c r="AC828" s="1">
        <v>57</v>
      </c>
      <c r="AD828" s="1" t="s">
        <v>307</v>
      </c>
      <c r="AE828" s="1" t="s">
        <v>2814</v>
      </c>
      <c r="AJ828" s="1" t="s">
        <v>17</v>
      </c>
      <c r="AK828" s="1" t="s">
        <v>2920</v>
      </c>
      <c r="AL828" s="1" t="s">
        <v>387</v>
      </c>
      <c r="AM828" s="1" t="s">
        <v>2922</v>
      </c>
      <c r="AT828" s="1" t="s">
        <v>42</v>
      </c>
      <c r="AU828" s="1" t="s">
        <v>2282</v>
      </c>
      <c r="AV828" s="1" t="s">
        <v>1729</v>
      </c>
      <c r="AW828" s="1" t="s">
        <v>3067</v>
      </c>
      <c r="BG828" s="1" t="s">
        <v>42</v>
      </c>
      <c r="BH828" s="1" t="s">
        <v>2282</v>
      </c>
      <c r="BI828" s="1" t="s">
        <v>1704</v>
      </c>
      <c r="BJ828" s="1" t="s">
        <v>3380</v>
      </c>
      <c r="BK828" s="1" t="s">
        <v>168</v>
      </c>
      <c r="BL828" s="1" t="s">
        <v>2980</v>
      </c>
      <c r="BM828" s="1" t="s">
        <v>1103</v>
      </c>
      <c r="BN828" s="1" t="s">
        <v>3640</v>
      </c>
      <c r="BQ828" s="1" t="s">
        <v>1730</v>
      </c>
      <c r="BR828" s="1" t="s">
        <v>3855</v>
      </c>
      <c r="BS828" s="1" t="s">
        <v>137</v>
      </c>
      <c r="BT828" s="1" t="s">
        <v>2761</v>
      </c>
      <c r="BU828" s="1" t="s">
        <v>4038</v>
      </c>
    </row>
    <row r="829" spans="1:73" ht="13.5" customHeight="1">
      <c r="A829" s="3" t="str">
        <f>HYPERLINK("http://kyu.snu.ac.kr/sdhj/index.jsp?type=hj/GK14607_00IH_0001_0132.jpg","1783_성평곡면_132")</f>
        <v>1783_성평곡면_132</v>
      </c>
      <c r="B829" s="2">
        <v>1783</v>
      </c>
      <c r="C829" s="2" t="s">
        <v>4854</v>
      </c>
      <c r="D829" s="2" t="s">
        <v>4855</v>
      </c>
      <c r="E829" s="2">
        <v>828</v>
      </c>
      <c r="F829" s="1">
        <v>3</v>
      </c>
      <c r="G829" s="1" t="s">
        <v>1275</v>
      </c>
      <c r="H829" s="1" t="s">
        <v>2207</v>
      </c>
      <c r="I829" s="1">
        <v>10</v>
      </c>
      <c r="L829" s="1">
        <v>4</v>
      </c>
      <c r="M829" s="2" t="s">
        <v>4554</v>
      </c>
      <c r="S829" s="1" t="s">
        <v>49</v>
      </c>
      <c r="T829" s="1" t="s">
        <v>2251</v>
      </c>
      <c r="W829" s="1" t="s">
        <v>50</v>
      </c>
      <c r="X829" s="1" t="s">
        <v>2356</v>
      </c>
      <c r="Y829" s="1" t="s">
        <v>10</v>
      </c>
      <c r="Z829" s="1" t="s">
        <v>2386</v>
      </c>
      <c r="AC829" s="1">
        <v>50</v>
      </c>
      <c r="AD829" s="1" t="s">
        <v>386</v>
      </c>
      <c r="AE829" s="1" t="s">
        <v>2838</v>
      </c>
      <c r="AJ829" s="1" t="s">
        <v>17</v>
      </c>
      <c r="AK829" s="1" t="s">
        <v>2920</v>
      </c>
      <c r="AL829" s="1" t="s">
        <v>4127</v>
      </c>
      <c r="AM829" s="1" t="s">
        <v>2943</v>
      </c>
      <c r="AT829" s="1" t="s">
        <v>142</v>
      </c>
      <c r="AU829" s="1" t="s">
        <v>142</v>
      </c>
      <c r="AV829" s="1" t="s">
        <v>142</v>
      </c>
      <c r="AW829" s="1" t="s">
        <v>142</v>
      </c>
      <c r="BG829" s="1" t="s">
        <v>42</v>
      </c>
      <c r="BH829" s="1" t="s">
        <v>2282</v>
      </c>
      <c r="BI829" s="1" t="s">
        <v>1731</v>
      </c>
      <c r="BJ829" s="1" t="s">
        <v>3379</v>
      </c>
      <c r="BK829" s="1" t="s">
        <v>42</v>
      </c>
      <c r="BL829" s="1" t="s">
        <v>2282</v>
      </c>
      <c r="BM829" s="1" t="s">
        <v>1732</v>
      </c>
      <c r="BN829" s="1" t="s">
        <v>3639</v>
      </c>
      <c r="BO829" s="1" t="s">
        <v>42</v>
      </c>
      <c r="BP829" s="1" t="s">
        <v>2282</v>
      </c>
      <c r="BQ829" s="1" t="s">
        <v>1733</v>
      </c>
      <c r="BR829" s="1" t="s">
        <v>3854</v>
      </c>
      <c r="BS829" s="1" t="s">
        <v>907</v>
      </c>
      <c r="BT829" s="1" t="s">
        <v>2959</v>
      </c>
    </row>
    <row r="830" spans="1:73" ht="13.5" customHeight="1">
      <c r="A830" s="3" t="str">
        <f>HYPERLINK("http://kyu.snu.ac.kr/sdhj/index.jsp?type=hj/GK14607_00IH_0001_0132.jpg","1783_성평곡면_132")</f>
        <v>1783_성평곡면_132</v>
      </c>
      <c r="B830" s="2">
        <v>1783</v>
      </c>
      <c r="C830" s="2" t="s">
        <v>4854</v>
      </c>
      <c r="D830" s="2" t="s">
        <v>4855</v>
      </c>
      <c r="E830" s="2">
        <v>829</v>
      </c>
      <c r="F830" s="1">
        <v>3</v>
      </c>
      <c r="G830" s="1" t="s">
        <v>1275</v>
      </c>
      <c r="H830" s="1" t="s">
        <v>2207</v>
      </c>
      <c r="I830" s="1">
        <v>10</v>
      </c>
      <c r="L830" s="1">
        <v>4</v>
      </c>
      <c r="M830" s="2" t="s">
        <v>4554</v>
      </c>
      <c r="S830" s="1" t="s">
        <v>57</v>
      </c>
      <c r="T830" s="1" t="s">
        <v>2250</v>
      </c>
      <c r="Y830" s="1" t="s">
        <v>172</v>
      </c>
      <c r="Z830" s="1" t="s">
        <v>2387</v>
      </c>
      <c r="AC830" s="1">
        <v>9</v>
      </c>
      <c r="AD830" s="1" t="s">
        <v>358</v>
      </c>
      <c r="AE830" s="1" t="s">
        <v>2840</v>
      </c>
    </row>
    <row r="831" spans="1:73" ht="13.5" customHeight="1">
      <c r="A831" s="3" t="str">
        <f>HYPERLINK("http://kyu.snu.ac.kr/sdhj/index.jsp?type=hj/GK14607_00IH_0001_0132.jpg","1783_성평곡면_132")</f>
        <v>1783_성평곡면_132</v>
      </c>
      <c r="B831" s="2">
        <v>1783</v>
      </c>
      <c r="C831" s="2" t="s">
        <v>4854</v>
      </c>
      <c r="D831" s="2" t="s">
        <v>4855</v>
      </c>
      <c r="E831" s="2">
        <v>830</v>
      </c>
      <c r="F831" s="1">
        <v>3</v>
      </c>
      <c r="G831" s="1" t="s">
        <v>1275</v>
      </c>
      <c r="H831" s="1" t="s">
        <v>2207</v>
      </c>
      <c r="I831" s="1">
        <v>10</v>
      </c>
      <c r="L831" s="1">
        <v>5</v>
      </c>
      <c r="M831" s="2" t="s">
        <v>4554</v>
      </c>
      <c r="T831" s="1" t="s">
        <v>4209</v>
      </c>
      <c r="AC831" s="1" t="s">
        <v>4529</v>
      </c>
      <c r="AD831" s="1" t="s">
        <v>156</v>
      </c>
      <c r="AE831" s="1" t="s">
        <v>2868</v>
      </c>
      <c r="AJ831" s="1" t="s">
        <v>17</v>
      </c>
      <c r="AK831" s="1" t="s">
        <v>2920</v>
      </c>
      <c r="AL831" s="1" t="s">
        <v>451</v>
      </c>
      <c r="AM831" s="1" t="s">
        <v>2911</v>
      </c>
      <c r="AT831" s="1" t="s">
        <v>168</v>
      </c>
      <c r="AU831" s="1" t="s">
        <v>2980</v>
      </c>
      <c r="AV831" s="1" t="s">
        <v>554</v>
      </c>
      <c r="AW831" s="1" t="s">
        <v>2997</v>
      </c>
      <c r="BG831" s="1" t="s">
        <v>563</v>
      </c>
      <c r="BH831" s="1" t="s">
        <v>2974</v>
      </c>
      <c r="BI831" s="1" t="s">
        <v>1734</v>
      </c>
      <c r="BJ831" s="1" t="s">
        <v>3166</v>
      </c>
      <c r="BK831" s="1" t="s">
        <v>168</v>
      </c>
      <c r="BL831" s="1" t="s">
        <v>2980</v>
      </c>
      <c r="BM831" s="1" t="s">
        <v>1735</v>
      </c>
      <c r="BN831" s="1" t="s">
        <v>3638</v>
      </c>
      <c r="BQ831" s="1" t="s">
        <v>1736</v>
      </c>
      <c r="BR831" s="1" t="s">
        <v>3853</v>
      </c>
      <c r="BS831" s="1" t="s">
        <v>520</v>
      </c>
      <c r="BT831" s="1" t="s">
        <v>2949</v>
      </c>
      <c r="BU831" s="1" t="s">
        <v>4046</v>
      </c>
    </row>
    <row r="832" spans="1:73" ht="13.5" customHeight="1">
      <c r="A832" s="3" t="str">
        <f>HYPERLINK("http://kyu.snu.ac.kr/sdhj/index.jsp?type=hj/GK14607_00IH_0001_0132.jpg","1783_성평곡면_132")</f>
        <v>1783_성평곡면_132</v>
      </c>
      <c r="B832" s="2">
        <v>1783</v>
      </c>
      <c r="C832" s="2" t="s">
        <v>4854</v>
      </c>
      <c r="D832" s="2" t="s">
        <v>4855</v>
      </c>
      <c r="E832" s="2">
        <v>831</v>
      </c>
      <c r="F832" s="1">
        <v>3</v>
      </c>
      <c r="G832" s="1" t="s">
        <v>1275</v>
      </c>
      <c r="H832" s="1" t="s">
        <v>2207</v>
      </c>
      <c r="I832" s="1">
        <v>10</v>
      </c>
      <c r="L832" s="1">
        <v>5</v>
      </c>
      <c r="M832" s="2" t="s">
        <v>4554</v>
      </c>
      <c r="S832" s="1" t="s">
        <v>59</v>
      </c>
      <c r="T832" s="1" t="s">
        <v>2253</v>
      </c>
      <c r="U832" s="1" t="s">
        <v>789</v>
      </c>
      <c r="V832" s="1" t="s">
        <v>2294</v>
      </c>
      <c r="Y832" s="1" t="s">
        <v>1737</v>
      </c>
      <c r="Z832" s="1" t="s">
        <v>2518</v>
      </c>
      <c r="AC832" s="1">
        <v>23</v>
      </c>
      <c r="AD832" s="1" t="s">
        <v>163</v>
      </c>
      <c r="AE832" s="1" t="s">
        <v>2825</v>
      </c>
    </row>
    <row r="833" spans="1:72" ht="13.5" customHeight="1">
      <c r="A833" s="3" t="str">
        <f>HYPERLINK("http://kyu.snu.ac.kr/sdhj/index.jsp?type=hj/GK14607_00IH_0001_0132.jpg","1783_성평곡면_132")</f>
        <v>1783_성평곡면_132</v>
      </c>
      <c r="B833" s="2">
        <v>1783</v>
      </c>
      <c r="C833" s="2" t="s">
        <v>4854</v>
      </c>
      <c r="D833" s="2" t="s">
        <v>4855</v>
      </c>
      <c r="E833" s="2">
        <v>832</v>
      </c>
      <c r="F833" s="1">
        <v>3</v>
      </c>
      <c r="G833" s="1" t="s">
        <v>1275</v>
      </c>
      <c r="H833" s="1" t="s">
        <v>2207</v>
      </c>
      <c r="I833" s="1">
        <v>10</v>
      </c>
      <c r="L833" s="1">
        <v>5</v>
      </c>
      <c r="M833" s="2" t="s">
        <v>4554</v>
      </c>
      <c r="S833" s="1" t="s">
        <v>59</v>
      </c>
      <c r="T833" s="1" t="s">
        <v>2253</v>
      </c>
      <c r="U833" s="1" t="s">
        <v>789</v>
      </c>
      <c r="V833" s="1" t="s">
        <v>2294</v>
      </c>
      <c r="Y833" s="1" t="s">
        <v>1738</v>
      </c>
      <c r="Z833" s="1" t="s">
        <v>2517</v>
      </c>
      <c r="AC833" s="1">
        <v>17</v>
      </c>
      <c r="AD833" s="1" t="s">
        <v>101</v>
      </c>
      <c r="AE833" s="1" t="s">
        <v>2834</v>
      </c>
    </row>
    <row r="834" spans="1:72" ht="13.5" customHeight="1">
      <c r="A834" s="3" t="str">
        <f>HYPERLINK("http://kyu.snu.ac.kr/sdhj/index.jsp?type=hj/GK14607_00IH_0001_0132.jpg","1783_성평곡면_132")</f>
        <v>1783_성평곡면_132</v>
      </c>
      <c r="B834" s="2">
        <v>1783</v>
      </c>
      <c r="C834" s="2" t="s">
        <v>4854</v>
      </c>
      <c r="D834" s="2" t="s">
        <v>4855</v>
      </c>
      <c r="E834" s="2">
        <v>833</v>
      </c>
      <c r="F834" s="1">
        <v>3</v>
      </c>
      <c r="G834" s="1" t="s">
        <v>1275</v>
      </c>
      <c r="H834" s="1" t="s">
        <v>2207</v>
      </c>
      <c r="I834" s="1">
        <v>11</v>
      </c>
      <c r="J834" s="1" t="s">
        <v>1739</v>
      </c>
      <c r="K834" s="1" t="s">
        <v>4191</v>
      </c>
      <c r="L834" s="1">
        <v>1</v>
      </c>
      <c r="M834" s="2" t="s">
        <v>4136</v>
      </c>
      <c r="N834" s="2" t="s">
        <v>4137</v>
      </c>
      <c r="T834" s="1" t="s">
        <v>4209</v>
      </c>
      <c r="U834" s="1" t="s">
        <v>1740</v>
      </c>
      <c r="V834" s="1" t="s">
        <v>2305</v>
      </c>
      <c r="Y834" s="1" t="s">
        <v>4136</v>
      </c>
      <c r="Z834" s="1" t="s">
        <v>4137</v>
      </c>
      <c r="AC834" s="1">
        <v>58</v>
      </c>
      <c r="AD834" s="1" t="s">
        <v>1301</v>
      </c>
      <c r="AE834" s="1" t="s">
        <v>2815</v>
      </c>
      <c r="AJ834" s="1" t="s">
        <v>17</v>
      </c>
      <c r="AK834" s="1" t="s">
        <v>2920</v>
      </c>
      <c r="AL834" s="1" t="s">
        <v>137</v>
      </c>
      <c r="AM834" s="1" t="s">
        <v>2761</v>
      </c>
      <c r="AP834" s="1" t="s">
        <v>128</v>
      </c>
      <c r="AQ834" s="1" t="s">
        <v>2293</v>
      </c>
      <c r="AR834" s="1" t="s">
        <v>1640</v>
      </c>
      <c r="AS834" s="1" t="s">
        <v>2970</v>
      </c>
      <c r="AT834" s="1" t="s">
        <v>203</v>
      </c>
      <c r="AU834" s="1" t="s">
        <v>2972</v>
      </c>
      <c r="AV834" s="1" t="s">
        <v>1741</v>
      </c>
      <c r="AW834" s="1" t="s">
        <v>2508</v>
      </c>
      <c r="BG834" s="1" t="s">
        <v>203</v>
      </c>
      <c r="BH834" s="1" t="s">
        <v>2972</v>
      </c>
      <c r="BI834" s="1" t="s">
        <v>1742</v>
      </c>
      <c r="BJ834" s="1" t="s">
        <v>3378</v>
      </c>
      <c r="BK834" s="1" t="s">
        <v>203</v>
      </c>
      <c r="BL834" s="1" t="s">
        <v>2972</v>
      </c>
      <c r="BM834" s="1" t="s">
        <v>1717</v>
      </c>
      <c r="BN834" s="1" t="s">
        <v>3637</v>
      </c>
      <c r="BQ834" s="1" t="s">
        <v>1743</v>
      </c>
      <c r="BR834" s="1" t="s">
        <v>4514</v>
      </c>
      <c r="BS834" s="1" t="s">
        <v>52</v>
      </c>
      <c r="BT834" s="1" t="s">
        <v>2899</v>
      </c>
    </row>
    <row r="835" spans="1:72" ht="13.5" customHeight="1">
      <c r="A835" s="3" t="str">
        <f>HYPERLINK("http://kyu.snu.ac.kr/sdhj/index.jsp?type=hj/GK14607_00IH_0001_0132.jpg","1783_성평곡면_132")</f>
        <v>1783_성평곡면_132</v>
      </c>
      <c r="B835" s="2">
        <v>1783</v>
      </c>
      <c r="C835" s="2" t="s">
        <v>4854</v>
      </c>
      <c r="D835" s="2" t="s">
        <v>4855</v>
      </c>
      <c r="E835" s="2">
        <v>834</v>
      </c>
      <c r="F835" s="1">
        <v>3</v>
      </c>
      <c r="G835" s="1" t="s">
        <v>1275</v>
      </c>
      <c r="H835" s="1" t="s">
        <v>2207</v>
      </c>
      <c r="I835" s="1">
        <v>11</v>
      </c>
      <c r="L835" s="1">
        <v>1</v>
      </c>
      <c r="M835" s="2" t="s">
        <v>4136</v>
      </c>
      <c r="N835" s="2" t="s">
        <v>4137</v>
      </c>
      <c r="S835" s="1" t="s">
        <v>49</v>
      </c>
      <c r="T835" s="1" t="s">
        <v>2251</v>
      </c>
      <c r="U835" s="1" t="s">
        <v>1643</v>
      </c>
      <c r="V835" s="1" t="s">
        <v>2296</v>
      </c>
      <c r="Y835" s="1" t="s">
        <v>735</v>
      </c>
      <c r="Z835" s="1" t="s">
        <v>2473</v>
      </c>
      <c r="AC835" s="1">
        <v>59</v>
      </c>
      <c r="AD835" s="1" t="s">
        <v>975</v>
      </c>
      <c r="AE835" s="1" t="s">
        <v>2867</v>
      </c>
      <c r="AJ835" s="1" t="s">
        <v>17</v>
      </c>
      <c r="AK835" s="1" t="s">
        <v>2920</v>
      </c>
      <c r="AL835" s="1" t="s">
        <v>41</v>
      </c>
      <c r="AM835" s="1" t="s">
        <v>2918</v>
      </c>
      <c r="AT835" s="1" t="s">
        <v>875</v>
      </c>
      <c r="AU835" s="1" t="s">
        <v>2978</v>
      </c>
      <c r="AV835" s="1" t="s">
        <v>4871</v>
      </c>
      <c r="AW835" s="1" t="s">
        <v>3066</v>
      </c>
      <c r="BG835" s="1" t="s">
        <v>875</v>
      </c>
      <c r="BH835" s="1" t="s">
        <v>2978</v>
      </c>
      <c r="BI835" s="1" t="s">
        <v>1744</v>
      </c>
      <c r="BJ835" s="1" t="s">
        <v>3377</v>
      </c>
      <c r="BK835" s="1" t="s">
        <v>875</v>
      </c>
      <c r="BL835" s="1" t="s">
        <v>2978</v>
      </c>
      <c r="BM835" s="1" t="s">
        <v>1738</v>
      </c>
      <c r="BN835" s="1" t="s">
        <v>2517</v>
      </c>
      <c r="BO835" s="1" t="s">
        <v>875</v>
      </c>
      <c r="BP835" s="1" t="s">
        <v>2978</v>
      </c>
      <c r="BQ835" s="1" t="s">
        <v>1745</v>
      </c>
      <c r="BR835" s="1" t="s">
        <v>4404</v>
      </c>
      <c r="BS835" s="1" t="s">
        <v>52</v>
      </c>
      <c r="BT835" s="1" t="s">
        <v>2899</v>
      </c>
    </row>
    <row r="836" spans="1:72" ht="13.5" customHeight="1">
      <c r="A836" s="3" t="str">
        <f>HYPERLINK("http://kyu.snu.ac.kr/sdhj/index.jsp?type=hj/GK14607_00IH_0001_0132.jpg","1783_성평곡면_132")</f>
        <v>1783_성평곡면_132</v>
      </c>
      <c r="B836" s="2">
        <v>1783</v>
      </c>
      <c r="C836" s="2" t="s">
        <v>4854</v>
      </c>
      <c r="D836" s="2" t="s">
        <v>4855</v>
      </c>
      <c r="E836" s="2">
        <v>835</v>
      </c>
      <c r="F836" s="1">
        <v>3</v>
      </c>
      <c r="G836" s="1" t="s">
        <v>1275</v>
      </c>
      <c r="H836" s="1" t="s">
        <v>2207</v>
      </c>
      <c r="I836" s="1">
        <v>11</v>
      </c>
      <c r="L836" s="1">
        <v>1</v>
      </c>
      <c r="M836" s="2" t="s">
        <v>4136</v>
      </c>
      <c r="N836" s="2" t="s">
        <v>4137</v>
      </c>
      <c r="S836" s="1" t="s">
        <v>57</v>
      </c>
      <c r="T836" s="1" t="s">
        <v>2250</v>
      </c>
      <c r="Y836" s="1" t="s">
        <v>172</v>
      </c>
      <c r="Z836" s="1" t="s">
        <v>2387</v>
      </c>
      <c r="AF836" s="1" t="s">
        <v>589</v>
      </c>
      <c r="AG836" s="1" t="s">
        <v>2883</v>
      </c>
    </row>
    <row r="837" spans="1:72" ht="13.5" customHeight="1">
      <c r="A837" s="3" t="str">
        <f>HYPERLINK("http://kyu.snu.ac.kr/sdhj/index.jsp?type=hj/GK14607_00IH_0001_0132.jpg","1783_성평곡면_132")</f>
        <v>1783_성평곡면_132</v>
      </c>
      <c r="B837" s="2">
        <v>1783</v>
      </c>
      <c r="C837" s="2" t="s">
        <v>4854</v>
      </c>
      <c r="D837" s="2" t="s">
        <v>4855</v>
      </c>
      <c r="E837" s="2">
        <v>836</v>
      </c>
      <c r="F837" s="1">
        <v>3</v>
      </c>
      <c r="G837" s="1" t="s">
        <v>1275</v>
      </c>
      <c r="H837" s="1" t="s">
        <v>2207</v>
      </c>
      <c r="I837" s="1">
        <v>11</v>
      </c>
      <c r="L837" s="1">
        <v>1</v>
      </c>
      <c r="M837" s="2" t="s">
        <v>4136</v>
      </c>
      <c r="N837" s="2" t="s">
        <v>4137</v>
      </c>
      <c r="S837" s="1" t="s">
        <v>57</v>
      </c>
      <c r="T837" s="1" t="s">
        <v>2250</v>
      </c>
      <c r="Y837" s="1" t="s">
        <v>172</v>
      </c>
      <c r="Z837" s="1" t="s">
        <v>2387</v>
      </c>
      <c r="AC837" s="1">
        <v>11</v>
      </c>
      <c r="AD837" s="1" t="s">
        <v>130</v>
      </c>
      <c r="AE837" s="1" t="s">
        <v>2823</v>
      </c>
    </row>
    <row r="838" spans="1:72" ht="13.5" customHeight="1">
      <c r="A838" s="3" t="str">
        <f>HYPERLINK("http://kyu.snu.ac.kr/sdhj/index.jsp?type=hj/GK14607_00IH_0001_0132.jpg","1783_성평곡면_132")</f>
        <v>1783_성평곡면_132</v>
      </c>
      <c r="B838" s="2">
        <v>1783</v>
      </c>
      <c r="C838" s="2" t="s">
        <v>4854</v>
      </c>
      <c r="D838" s="2" t="s">
        <v>4855</v>
      </c>
      <c r="E838" s="2">
        <v>837</v>
      </c>
      <c r="F838" s="1">
        <v>3</v>
      </c>
      <c r="G838" s="1" t="s">
        <v>1275</v>
      </c>
      <c r="H838" s="1" t="s">
        <v>2207</v>
      </c>
      <c r="I838" s="1">
        <v>11</v>
      </c>
      <c r="L838" s="1">
        <v>2</v>
      </c>
      <c r="M838" s="2" t="s">
        <v>1739</v>
      </c>
      <c r="N838" s="2" t="s">
        <v>4191</v>
      </c>
      <c r="T838" s="1" t="s">
        <v>4209</v>
      </c>
      <c r="U838" s="1" t="s">
        <v>915</v>
      </c>
      <c r="V838" s="1" t="s">
        <v>2298</v>
      </c>
      <c r="W838" s="1" t="s">
        <v>87</v>
      </c>
      <c r="X838" s="1" t="s">
        <v>4231</v>
      </c>
      <c r="Y838" s="1" t="s">
        <v>1746</v>
      </c>
      <c r="Z838" s="1" t="s">
        <v>2516</v>
      </c>
      <c r="AC838" s="1">
        <v>52</v>
      </c>
      <c r="AD838" s="1" t="s">
        <v>842</v>
      </c>
      <c r="AE838" s="1" t="s">
        <v>2842</v>
      </c>
      <c r="AJ838" s="1" t="s">
        <v>17</v>
      </c>
      <c r="AK838" s="1" t="s">
        <v>2920</v>
      </c>
      <c r="AL838" s="1" t="s">
        <v>48</v>
      </c>
      <c r="AM838" s="1" t="s">
        <v>4339</v>
      </c>
      <c r="AT838" s="1" t="s">
        <v>203</v>
      </c>
      <c r="AU838" s="1" t="s">
        <v>2972</v>
      </c>
      <c r="AV838" s="1" t="s">
        <v>1725</v>
      </c>
      <c r="AW838" s="1" t="s">
        <v>3065</v>
      </c>
      <c r="BG838" s="1" t="s">
        <v>203</v>
      </c>
      <c r="BH838" s="1" t="s">
        <v>2972</v>
      </c>
      <c r="BI838" s="1" t="s">
        <v>1747</v>
      </c>
      <c r="BJ838" s="1" t="s">
        <v>3376</v>
      </c>
      <c r="BK838" s="1" t="s">
        <v>203</v>
      </c>
      <c r="BL838" s="1" t="s">
        <v>2972</v>
      </c>
      <c r="BM838" s="1" t="s">
        <v>1727</v>
      </c>
      <c r="BN838" s="1" t="s">
        <v>3426</v>
      </c>
      <c r="BQ838" s="1" t="s">
        <v>1728</v>
      </c>
      <c r="BR838" s="1" t="s">
        <v>3852</v>
      </c>
      <c r="BS838" s="1" t="s">
        <v>451</v>
      </c>
      <c r="BT838" s="1" t="s">
        <v>2911</v>
      </c>
    </row>
    <row r="839" spans="1:72" ht="13.5" customHeight="1">
      <c r="A839" s="3" t="str">
        <f>HYPERLINK("http://kyu.snu.ac.kr/sdhj/index.jsp?type=hj/GK14607_00IH_0001_0132.jpg","1783_성평곡면_132")</f>
        <v>1783_성평곡면_132</v>
      </c>
      <c r="B839" s="2">
        <v>1783</v>
      </c>
      <c r="C839" s="2" t="s">
        <v>4854</v>
      </c>
      <c r="D839" s="2" t="s">
        <v>4855</v>
      </c>
      <c r="E839" s="2">
        <v>838</v>
      </c>
      <c r="F839" s="1">
        <v>3</v>
      </c>
      <c r="G839" s="1" t="s">
        <v>1275</v>
      </c>
      <c r="H839" s="1" t="s">
        <v>2207</v>
      </c>
      <c r="I839" s="1">
        <v>11</v>
      </c>
      <c r="L839" s="1">
        <v>2</v>
      </c>
      <c r="M839" s="2" t="s">
        <v>1739</v>
      </c>
      <c r="N839" s="2" t="s">
        <v>4191</v>
      </c>
      <c r="S839" s="1" t="s">
        <v>49</v>
      </c>
      <c r="T839" s="1" t="s">
        <v>2251</v>
      </c>
      <c r="W839" s="1" t="s">
        <v>119</v>
      </c>
      <c r="X839" s="1" t="s">
        <v>2278</v>
      </c>
      <c r="Y839" s="1" t="s">
        <v>172</v>
      </c>
      <c r="Z839" s="1" t="s">
        <v>2387</v>
      </c>
      <c r="AC839" s="1">
        <v>52</v>
      </c>
      <c r="AD839" s="1" t="s">
        <v>842</v>
      </c>
      <c r="AE839" s="1" t="s">
        <v>2842</v>
      </c>
      <c r="AL839" s="1" t="s">
        <v>121</v>
      </c>
      <c r="AM839" s="1" t="s">
        <v>2924</v>
      </c>
      <c r="AT839" s="1" t="s">
        <v>203</v>
      </c>
      <c r="AU839" s="1" t="s">
        <v>2972</v>
      </c>
      <c r="AV839" s="1" t="s">
        <v>1748</v>
      </c>
      <c r="AW839" s="1" t="s">
        <v>3064</v>
      </c>
      <c r="BG839" s="1" t="s">
        <v>42</v>
      </c>
      <c r="BH839" s="1" t="s">
        <v>2282</v>
      </c>
      <c r="BI839" s="1" t="s">
        <v>1749</v>
      </c>
      <c r="BJ839" s="1" t="s">
        <v>3375</v>
      </c>
      <c r="BK839" s="1" t="s">
        <v>203</v>
      </c>
      <c r="BL839" s="1" t="s">
        <v>2972</v>
      </c>
      <c r="BM839" s="1" t="s">
        <v>1750</v>
      </c>
      <c r="BN839" s="1" t="s">
        <v>3636</v>
      </c>
      <c r="BQ839" s="1" t="s">
        <v>1751</v>
      </c>
      <c r="BR839" s="1" t="s">
        <v>4492</v>
      </c>
      <c r="BS839" s="1" t="s">
        <v>41</v>
      </c>
      <c r="BT839" s="1" t="s">
        <v>2918</v>
      </c>
    </row>
    <row r="840" spans="1:72" ht="13.5" customHeight="1">
      <c r="A840" s="3" t="str">
        <f>HYPERLINK("http://kyu.snu.ac.kr/sdhj/index.jsp?type=hj/GK14607_00IH_0001_0132.jpg","1783_성평곡면_132")</f>
        <v>1783_성평곡면_132</v>
      </c>
      <c r="B840" s="2">
        <v>1783</v>
      </c>
      <c r="C840" s="2" t="s">
        <v>4854</v>
      </c>
      <c r="D840" s="2" t="s">
        <v>4855</v>
      </c>
      <c r="E840" s="2">
        <v>839</v>
      </c>
      <c r="F840" s="1">
        <v>3</v>
      </c>
      <c r="G840" s="1" t="s">
        <v>1275</v>
      </c>
      <c r="H840" s="1" t="s">
        <v>2207</v>
      </c>
      <c r="I840" s="1">
        <v>11</v>
      </c>
      <c r="L840" s="1">
        <v>2</v>
      </c>
      <c r="M840" s="2" t="s">
        <v>1739</v>
      </c>
      <c r="N840" s="2" t="s">
        <v>4191</v>
      </c>
      <c r="S840" s="1" t="s">
        <v>57</v>
      </c>
      <c r="T840" s="1" t="s">
        <v>2250</v>
      </c>
      <c r="Y840" s="1" t="s">
        <v>172</v>
      </c>
      <c r="Z840" s="1" t="s">
        <v>2387</v>
      </c>
      <c r="AC840" s="1">
        <v>11</v>
      </c>
      <c r="AD840" s="1" t="s">
        <v>130</v>
      </c>
      <c r="AE840" s="1" t="s">
        <v>2823</v>
      </c>
    </row>
    <row r="841" spans="1:72" ht="13.5" customHeight="1">
      <c r="A841" s="3" t="str">
        <f>HYPERLINK("http://kyu.snu.ac.kr/sdhj/index.jsp?type=hj/GK14607_00IH_0001_0132.jpg","1783_성평곡면_132")</f>
        <v>1783_성평곡면_132</v>
      </c>
      <c r="B841" s="2">
        <v>1783</v>
      </c>
      <c r="C841" s="2" t="s">
        <v>4854</v>
      </c>
      <c r="D841" s="2" t="s">
        <v>4855</v>
      </c>
      <c r="E841" s="2">
        <v>840</v>
      </c>
      <c r="F841" s="1">
        <v>3</v>
      </c>
      <c r="G841" s="1" t="s">
        <v>1275</v>
      </c>
      <c r="H841" s="1" t="s">
        <v>2207</v>
      </c>
      <c r="I841" s="1">
        <v>11</v>
      </c>
      <c r="L841" s="1">
        <v>3</v>
      </c>
      <c r="M841" s="2" t="s">
        <v>4761</v>
      </c>
      <c r="N841" s="2" t="s">
        <v>4762</v>
      </c>
      <c r="T841" s="1" t="s">
        <v>4209</v>
      </c>
      <c r="U841" s="1" t="s">
        <v>679</v>
      </c>
      <c r="V841" s="1" t="s">
        <v>2297</v>
      </c>
      <c r="W841" s="1" t="s">
        <v>330</v>
      </c>
      <c r="X841" s="1" t="s">
        <v>2357</v>
      </c>
      <c r="Y841" s="1" t="s">
        <v>1752</v>
      </c>
      <c r="Z841" s="1" t="s">
        <v>2515</v>
      </c>
      <c r="AC841" s="1">
        <v>50</v>
      </c>
      <c r="AD841" s="1" t="s">
        <v>386</v>
      </c>
      <c r="AE841" s="1" t="s">
        <v>2838</v>
      </c>
      <c r="AJ841" s="1" t="s">
        <v>17</v>
      </c>
      <c r="AK841" s="1" t="s">
        <v>2920</v>
      </c>
      <c r="AL841" s="1" t="s">
        <v>41</v>
      </c>
      <c r="AM841" s="1" t="s">
        <v>2918</v>
      </c>
      <c r="AT841" s="1" t="s">
        <v>42</v>
      </c>
      <c r="AU841" s="1" t="s">
        <v>2282</v>
      </c>
      <c r="AV841" s="1" t="s">
        <v>1753</v>
      </c>
      <c r="AW841" s="1" t="s">
        <v>3063</v>
      </c>
      <c r="BI841" s="1" t="s">
        <v>1754</v>
      </c>
      <c r="BJ841" s="1" t="s">
        <v>3374</v>
      </c>
      <c r="BK841" s="1" t="s">
        <v>42</v>
      </c>
      <c r="BL841" s="1" t="s">
        <v>2282</v>
      </c>
      <c r="BM841" s="1" t="s">
        <v>1755</v>
      </c>
      <c r="BN841" s="1" t="s">
        <v>3635</v>
      </c>
      <c r="BQ841" s="1" t="s">
        <v>1756</v>
      </c>
      <c r="BR841" s="1" t="s">
        <v>3851</v>
      </c>
      <c r="BS841" s="1" t="s">
        <v>520</v>
      </c>
      <c r="BT841" s="1" t="s">
        <v>2949</v>
      </c>
    </row>
    <row r="842" spans="1:72" ht="13.5" customHeight="1">
      <c r="A842" s="3" t="str">
        <f>HYPERLINK("http://kyu.snu.ac.kr/sdhj/index.jsp?type=hj/GK14607_00IH_0001_0132.jpg","1783_성평곡면_132")</f>
        <v>1783_성평곡면_132</v>
      </c>
      <c r="B842" s="2">
        <v>1783</v>
      </c>
      <c r="C842" s="2" t="s">
        <v>4854</v>
      </c>
      <c r="D842" s="2" t="s">
        <v>4855</v>
      </c>
      <c r="E842" s="2">
        <v>841</v>
      </c>
      <c r="F842" s="1">
        <v>3</v>
      </c>
      <c r="G842" s="1" t="s">
        <v>1275</v>
      </c>
      <c r="H842" s="1" t="s">
        <v>2207</v>
      </c>
      <c r="I842" s="1">
        <v>11</v>
      </c>
      <c r="L842" s="1">
        <v>3</v>
      </c>
      <c r="M842" s="2" t="s">
        <v>4761</v>
      </c>
      <c r="N842" s="2" t="s">
        <v>4762</v>
      </c>
      <c r="S842" s="1" t="s">
        <v>49</v>
      </c>
      <c r="T842" s="1" t="s">
        <v>2251</v>
      </c>
      <c r="W842" s="1" t="s">
        <v>87</v>
      </c>
      <c r="X842" s="1" t="s">
        <v>4231</v>
      </c>
      <c r="Y842" s="1" t="s">
        <v>172</v>
      </c>
      <c r="Z842" s="1" t="s">
        <v>2387</v>
      </c>
      <c r="AC842" s="1">
        <v>50</v>
      </c>
      <c r="AD842" s="1" t="s">
        <v>386</v>
      </c>
      <c r="AE842" s="1" t="s">
        <v>2838</v>
      </c>
      <c r="AJ842" s="1" t="s">
        <v>17</v>
      </c>
      <c r="AK842" s="1" t="s">
        <v>2920</v>
      </c>
      <c r="AL842" s="1" t="s">
        <v>48</v>
      </c>
      <c r="AM842" s="1" t="s">
        <v>4339</v>
      </c>
      <c r="AT842" s="1" t="s">
        <v>42</v>
      </c>
      <c r="AU842" s="1" t="s">
        <v>2282</v>
      </c>
      <c r="AV842" s="1" t="s">
        <v>1757</v>
      </c>
      <c r="AW842" s="1" t="s">
        <v>3062</v>
      </c>
      <c r="BG842" s="1" t="s">
        <v>42</v>
      </c>
      <c r="BH842" s="1" t="s">
        <v>2282</v>
      </c>
      <c r="BI842" s="1" t="s">
        <v>1758</v>
      </c>
      <c r="BJ842" s="1" t="s">
        <v>3373</v>
      </c>
      <c r="BK842" s="1" t="s">
        <v>42</v>
      </c>
      <c r="BL842" s="1" t="s">
        <v>2282</v>
      </c>
      <c r="BM842" s="1" t="s">
        <v>1759</v>
      </c>
      <c r="BN842" s="1" t="s">
        <v>3634</v>
      </c>
      <c r="BQ842" s="1" t="s">
        <v>1760</v>
      </c>
      <c r="BR842" s="1" t="s">
        <v>4413</v>
      </c>
      <c r="BS842" s="1" t="s">
        <v>244</v>
      </c>
      <c r="BT842" s="1" t="s">
        <v>2951</v>
      </c>
    </row>
    <row r="843" spans="1:72" ht="13.5" customHeight="1">
      <c r="A843" s="3" t="str">
        <f>HYPERLINK("http://kyu.snu.ac.kr/sdhj/index.jsp?type=hj/GK14607_00IH_0001_0132.jpg","1783_성평곡면_132")</f>
        <v>1783_성평곡면_132</v>
      </c>
      <c r="B843" s="2">
        <v>1783</v>
      </c>
      <c r="C843" s="2" t="s">
        <v>4854</v>
      </c>
      <c r="D843" s="2" t="s">
        <v>4855</v>
      </c>
      <c r="E843" s="2">
        <v>842</v>
      </c>
      <c r="F843" s="1">
        <v>3</v>
      </c>
      <c r="G843" s="1" t="s">
        <v>1275</v>
      </c>
      <c r="H843" s="1" t="s">
        <v>2207</v>
      </c>
      <c r="I843" s="1">
        <v>11</v>
      </c>
      <c r="L843" s="1">
        <v>3</v>
      </c>
      <c r="M843" s="2" t="s">
        <v>4761</v>
      </c>
      <c r="N843" s="2" t="s">
        <v>4762</v>
      </c>
      <c r="S843" s="1" t="s">
        <v>57</v>
      </c>
      <c r="T843" s="1" t="s">
        <v>2250</v>
      </c>
      <c r="Y843" s="1" t="s">
        <v>172</v>
      </c>
      <c r="Z843" s="1" t="s">
        <v>2387</v>
      </c>
      <c r="AC843" s="1">
        <v>4</v>
      </c>
      <c r="AD843" s="1" t="s">
        <v>126</v>
      </c>
      <c r="AE843" s="1" t="s">
        <v>2816</v>
      </c>
    </row>
    <row r="844" spans="1:72" ht="13.5" customHeight="1">
      <c r="A844" s="3" t="str">
        <f>HYPERLINK("http://kyu.snu.ac.kr/sdhj/index.jsp?type=hj/GK14607_00IH_0001_0132.jpg","1783_성평곡면_132")</f>
        <v>1783_성평곡면_132</v>
      </c>
      <c r="B844" s="2">
        <v>1783</v>
      </c>
      <c r="C844" s="2" t="s">
        <v>4854</v>
      </c>
      <c r="D844" s="2" t="s">
        <v>4855</v>
      </c>
      <c r="E844" s="2">
        <v>843</v>
      </c>
      <c r="F844" s="1">
        <v>3</v>
      </c>
      <c r="G844" s="1" t="s">
        <v>1275</v>
      </c>
      <c r="H844" s="1" t="s">
        <v>2207</v>
      </c>
      <c r="I844" s="1">
        <v>11</v>
      </c>
      <c r="L844" s="1">
        <v>4</v>
      </c>
      <c r="M844" s="2" t="s">
        <v>4763</v>
      </c>
      <c r="N844" s="2" t="s">
        <v>4764</v>
      </c>
      <c r="T844" s="1" t="s">
        <v>4209</v>
      </c>
      <c r="U844" s="1" t="s">
        <v>195</v>
      </c>
      <c r="V844" s="1" t="s">
        <v>2283</v>
      </c>
      <c r="W844" s="1" t="s">
        <v>906</v>
      </c>
      <c r="X844" s="1" t="s">
        <v>2370</v>
      </c>
      <c r="Y844" s="1" t="s">
        <v>349</v>
      </c>
      <c r="Z844" s="1" t="s">
        <v>2514</v>
      </c>
      <c r="AC844" s="1">
        <v>52</v>
      </c>
      <c r="AD844" s="1" t="s">
        <v>88</v>
      </c>
      <c r="AE844" s="1" t="s">
        <v>2865</v>
      </c>
      <c r="AJ844" s="1" t="s">
        <v>17</v>
      </c>
      <c r="AK844" s="1" t="s">
        <v>2920</v>
      </c>
      <c r="AL844" s="1" t="s">
        <v>1388</v>
      </c>
      <c r="AM844" s="1" t="s">
        <v>2908</v>
      </c>
      <c r="AT844" s="1" t="s">
        <v>42</v>
      </c>
      <c r="AU844" s="1" t="s">
        <v>2282</v>
      </c>
      <c r="AV844" s="1" t="s">
        <v>1761</v>
      </c>
      <c r="AW844" s="1" t="s">
        <v>3004</v>
      </c>
      <c r="BG844" s="1" t="s">
        <v>168</v>
      </c>
      <c r="BH844" s="1" t="s">
        <v>2980</v>
      </c>
      <c r="BI844" s="1" t="s">
        <v>1762</v>
      </c>
      <c r="BJ844" s="1" t="s">
        <v>3372</v>
      </c>
      <c r="BK844" s="1" t="s">
        <v>168</v>
      </c>
      <c r="BL844" s="1" t="s">
        <v>2980</v>
      </c>
      <c r="BM844" s="1" t="s">
        <v>1763</v>
      </c>
      <c r="BN844" s="1" t="s">
        <v>3633</v>
      </c>
      <c r="BO844" s="1" t="s">
        <v>42</v>
      </c>
      <c r="BP844" s="1" t="s">
        <v>2282</v>
      </c>
      <c r="BQ844" s="1" t="s">
        <v>1764</v>
      </c>
      <c r="BR844" s="1" t="s">
        <v>3850</v>
      </c>
      <c r="BS844" s="1" t="s">
        <v>52</v>
      </c>
      <c r="BT844" s="1" t="s">
        <v>2899</v>
      </c>
    </row>
    <row r="845" spans="1:72" ht="13.5" customHeight="1">
      <c r="A845" s="3" t="str">
        <f>HYPERLINK("http://kyu.snu.ac.kr/sdhj/index.jsp?type=hj/GK14607_00IH_0001_0132.jpg","1783_성평곡면_132")</f>
        <v>1783_성평곡면_132</v>
      </c>
      <c r="B845" s="2">
        <v>1783</v>
      </c>
      <c r="C845" s="2" t="s">
        <v>4854</v>
      </c>
      <c r="D845" s="2" t="s">
        <v>4855</v>
      </c>
      <c r="E845" s="2">
        <v>844</v>
      </c>
      <c r="F845" s="1">
        <v>3</v>
      </c>
      <c r="G845" s="1" t="s">
        <v>1275</v>
      </c>
      <c r="H845" s="1" t="s">
        <v>2207</v>
      </c>
      <c r="I845" s="1">
        <v>11</v>
      </c>
      <c r="L845" s="1">
        <v>4</v>
      </c>
      <c r="M845" s="2" t="s">
        <v>4763</v>
      </c>
      <c r="N845" s="2" t="s">
        <v>4764</v>
      </c>
      <c r="S845" s="1" t="s">
        <v>49</v>
      </c>
      <c r="T845" s="1" t="s">
        <v>2251</v>
      </c>
      <c r="W845" s="1" t="s">
        <v>764</v>
      </c>
      <c r="X845" s="1" t="s">
        <v>2363</v>
      </c>
      <c r="Y845" s="1" t="s">
        <v>10</v>
      </c>
      <c r="Z845" s="1" t="s">
        <v>2386</v>
      </c>
      <c r="AC845" s="1">
        <v>53</v>
      </c>
      <c r="AD845" s="1" t="s">
        <v>430</v>
      </c>
      <c r="AE845" s="1" t="s">
        <v>2860</v>
      </c>
      <c r="AJ845" s="1" t="s">
        <v>17</v>
      </c>
      <c r="AK845" s="1" t="s">
        <v>2920</v>
      </c>
      <c r="AL845" s="1" t="s">
        <v>48</v>
      </c>
      <c r="AM845" s="1" t="s">
        <v>4339</v>
      </c>
      <c r="AT845" s="1" t="s">
        <v>42</v>
      </c>
      <c r="AU845" s="1" t="s">
        <v>2282</v>
      </c>
      <c r="AV845" s="1" t="s">
        <v>1765</v>
      </c>
      <c r="AW845" s="1" t="s">
        <v>3061</v>
      </c>
      <c r="BG845" s="1" t="s">
        <v>42</v>
      </c>
      <c r="BH845" s="1" t="s">
        <v>2282</v>
      </c>
      <c r="BI845" s="1" t="s">
        <v>1766</v>
      </c>
      <c r="BJ845" s="1" t="s">
        <v>3371</v>
      </c>
      <c r="BK845" s="1" t="s">
        <v>42</v>
      </c>
      <c r="BL845" s="1" t="s">
        <v>2282</v>
      </c>
      <c r="BM845" s="1" t="s">
        <v>1767</v>
      </c>
      <c r="BN845" s="1" t="s">
        <v>3632</v>
      </c>
      <c r="BQ845" s="1" t="s">
        <v>1768</v>
      </c>
      <c r="BR845" s="1" t="s">
        <v>3849</v>
      </c>
      <c r="BS845" s="1" t="s">
        <v>52</v>
      </c>
      <c r="BT845" s="1" t="s">
        <v>2899</v>
      </c>
    </row>
    <row r="846" spans="1:72" ht="13.5" customHeight="1">
      <c r="A846" s="3" t="str">
        <f>HYPERLINK("http://kyu.snu.ac.kr/sdhj/index.jsp?type=hj/GK14607_00IH_0001_0132.jpg","1783_성평곡면_132")</f>
        <v>1783_성평곡면_132</v>
      </c>
      <c r="B846" s="2">
        <v>1783</v>
      </c>
      <c r="C846" s="2" t="s">
        <v>4854</v>
      </c>
      <c r="D846" s="2" t="s">
        <v>4855</v>
      </c>
      <c r="E846" s="2">
        <v>845</v>
      </c>
      <c r="F846" s="1">
        <v>3</v>
      </c>
      <c r="G846" s="1" t="s">
        <v>1275</v>
      </c>
      <c r="H846" s="1" t="s">
        <v>2207</v>
      </c>
      <c r="I846" s="1">
        <v>11</v>
      </c>
      <c r="L846" s="1">
        <v>4</v>
      </c>
      <c r="M846" s="2" t="s">
        <v>4763</v>
      </c>
      <c r="N846" s="2" t="s">
        <v>4764</v>
      </c>
      <c r="S846" s="1" t="s">
        <v>57</v>
      </c>
      <c r="T846" s="1" t="s">
        <v>2250</v>
      </c>
      <c r="Y846" s="1" t="s">
        <v>172</v>
      </c>
      <c r="Z846" s="1" t="s">
        <v>2387</v>
      </c>
      <c r="AC846" s="1">
        <v>15</v>
      </c>
      <c r="AD846" s="1" t="s">
        <v>58</v>
      </c>
      <c r="AE846" s="1" t="s">
        <v>2839</v>
      </c>
    </row>
    <row r="847" spans="1:72" ht="13.5" customHeight="1">
      <c r="A847" s="3" t="str">
        <f>HYPERLINK("http://kyu.snu.ac.kr/sdhj/index.jsp?type=hj/GK14607_00IH_0001_0132.jpg","1783_성평곡면_132")</f>
        <v>1783_성평곡면_132</v>
      </c>
      <c r="B847" s="2">
        <v>1783</v>
      </c>
      <c r="C847" s="2" t="s">
        <v>4854</v>
      </c>
      <c r="D847" s="2" t="s">
        <v>4855</v>
      </c>
      <c r="E847" s="2">
        <v>846</v>
      </c>
      <c r="F847" s="1">
        <v>3</v>
      </c>
      <c r="G847" s="1" t="s">
        <v>1275</v>
      </c>
      <c r="H847" s="1" t="s">
        <v>2207</v>
      </c>
      <c r="I847" s="1">
        <v>11</v>
      </c>
      <c r="L847" s="1">
        <v>5</v>
      </c>
      <c r="M847" s="2" t="s">
        <v>4765</v>
      </c>
      <c r="N847" s="2" t="s">
        <v>4766</v>
      </c>
      <c r="T847" s="1" t="s">
        <v>4209</v>
      </c>
      <c r="U847" s="1" t="s">
        <v>1769</v>
      </c>
      <c r="V847" s="1" t="s">
        <v>4230</v>
      </c>
      <c r="W847" s="1" t="s">
        <v>848</v>
      </c>
      <c r="X847" s="1" t="s">
        <v>2349</v>
      </c>
      <c r="Y847" s="1" t="s">
        <v>1770</v>
      </c>
      <c r="Z847" s="1" t="s">
        <v>2513</v>
      </c>
      <c r="AC847" s="1">
        <v>53</v>
      </c>
      <c r="AD847" s="1" t="s">
        <v>40</v>
      </c>
      <c r="AE847" s="1" t="s">
        <v>2854</v>
      </c>
      <c r="AJ847" s="1" t="s">
        <v>17</v>
      </c>
      <c r="AK847" s="1" t="s">
        <v>2920</v>
      </c>
      <c r="AL847" s="1" t="s">
        <v>370</v>
      </c>
      <c r="AM847" s="1" t="s">
        <v>2923</v>
      </c>
      <c r="AT847" s="1" t="s">
        <v>203</v>
      </c>
      <c r="AU847" s="1" t="s">
        <v>2972</v>
      </c>
      <c r="AV847" s="1" t="s">
        <v>1771</v>
      </c>
      <c r="AW847" s="1" t="s">
        <v>3060</v>
      </c>
      <c r="BG847" s="1" t="s">
        <v>203</v>
      </c>
      <c r="BH847" s="1" t="s">
        <v>2972</v>
      </c>
      <c r="BI847" s="1" t="s">
        <v>1772</v>
      </c>
      <c r="BJ847" s="1" t="s">
        <v>3370</v>
      </c>
      <c r="BK847" s="1" t="s">
        <v>168</v>
      </c>
      <c r="BL847" s="1" t="s">
        <v>2980</v>
      </c>
      <c r="BM847" s="1" t="s">
        <v>1773</v>
      </c>
      <c r="BN847" s="1" t="s">
        <v>3336</v>
      </c>
      <c r="BQ847" s="1" t="s">
        <v>1774</v>
      </c>
      <c r="BR847" s="1" t="s">
        <v>4508</v>
      </c>
      <c r="BS847" s="1" t="s">
        <v>499</v>
      </c>
      <c r="BT847" s="1" t="s">
        <v>2931</v>
      </c>
    </row>
    <row r="848" spans="1:72" ht="13.5" customHeight="1">
      <c r="A848" s="3" t="str">
        <f>HYPERLINK("http://kyu.snu.ac.kr/sdhj/index.jsp?type=hj/GK14607_00IH_0001_0132.jpg","1783_성평곡면_132")</f>
        <v>1783_성평곡면_132</v>
      </c>
      <c r="B848" s="2">
        <v>1783</v>
      </c>
      <c r="C848" s="2" t="s">
        <v>4854</v>
      </c>
      <c r="D848" s="2" t="s">
        <v>4855</v>
      </c>
      <c r="E848" s="2">
        <v>847</v>
      </c>
      <c r="F848" s="1">
        <v>3</v>
      </c>
      <c r="G848" s="1" t="s">
        <v>1275</v>
      </c>
      <c r="H848" s="1" t="s">
        <v>2207</v>
      </c>
      <c r="I848" s="1">
        <v>11</v>
      </c>
      <c r="L848" s="1">
        <v>5</v>
      </c>
      <c r="M848" s="2" t="s">
        <v>4765</v>
      </c>
      <c r="N848" s="2" t="s">
        <v>4766</v>
      </c>
      <c r="S848" s="1" t="s">
        <v>49</v>
      </c>
      <c r="T848" s="1" t="s">
        <v>2251</v>
      </c>
      <c r="W848" s="1" t="s">
        <v>764</v>
      </c>
      <c r="X848" s="1" t="s">
        <v>2363</v>
      </c>
      <c r="Y848" s="1" t="s">
        <v>172</v>
      </c>
      <c r="Z848" s="1" t="s">
        <v>2387</v>
      </c>
      <c r="AC848" s="1">
        <v>55</v>
      </c>
      <c r="AD848" s="1" t="s">
        <v>265</v>
      </c>
      <c r="AE848" s="1" t="s">
        <v>2837</v>
      </c>
      <c r="AJ848" s="1" t="s">
        <v>17</v>
      </c>
      <c r="AK848" s="1" t="s">
        <v>2920</v>
      </c>
      <c r="AL848" s="1" t="s">
        <v>48</v>
      </c>
      <c r="AM848" s="1" t="s">
        <v>4339</v>
      </c>
      <c r="AT848" s="1" t="s">
        <v>203</v>
      </c>
      <c r="AU848" s="1" t="s">
        <v>2972</v>
      </c>
      <c r="AV848" s="1" t="s">
        <v>1775</v>
      </c>
      <c r="AW848" s="1" t="s">
        <v>3059</v>
      </c>
      <c r="BG848" s="1" t="s">
        <v>203</v>
      </c>
      <c r="BH848" s="1" t="s">
        <v>2972</v>
      </c>
      <c r="BI848" s="1" t="s">
        <v>1644</v>
      </c>
      <c r="BJ848" s="1" t="s">
        <v>3046</v>
      </c>
      <c r="BK848" s="1" t="s">
        <v>203</v>
      </c>
      <c r="BL848" s="1" t="s">
        <v>2972</v>
      </c>
      <c r="BM848" s="1" t="s">
        <v>1776</v>
      </c>
      <c r="BN848" s="1" t="s">
        <v>3128</v>
      </c>
      <c r="BQ848" s="1" t="s">
        <v>1777</v>
      </c>
      <c r="BR848" s="1" t="s">
        <v>4520</v>
      </c>
      <c r="BS848" s="1" t="s">
        <v>137</v>
      </c>
      <c r="BT848" s="1" t="s">
        <v>2761</v>
      </c>
    </row>
    <row r="849" spans="1:72" ht="13.5" customHeight="1">
      <c r="A849" s="3" t="str">
        <f>HYPERLINK("http://kyu.snu.ac.kr/sdhj/index.jsp?type=hj/GK14607_00IH_0001_0132.jpg","1783_성평곡면_132")</f>
        <v>1783_성평곡면_132</v>
      </c>
      <c r="B849" s="2">
        <v>1783</v>
      </c>
      <c r="C849" s="2" t="s">
        <v>4854</v>
      </c>
      <c r="D849" s="2" t="s">
        <v>4855</v>
      </c>
      <c r="E849" s="2">
        <v>848</v>
      </c>
      <c r="F849" s="1">
        <v>3</v>
      </c>
      <c r="G849" s="1" t="s">
        <v>1275</v>
      </c>
      <c r="H849" s="1" t="s">
        <v>2207</v>
      </c>
      <c r="I849" s="1">
        <v>11</v>
      </c>
      <c r="L849" s="1">
        <v>5</v>
      </c>
      <c r="M849" s="2" t="s">
        <v>4765</v>
      </c>
      <c r="N849" s="2" t="s">
        <v>4766</v>
      </c>
      <c r="S849" s="1" t="s">
        <v>57</v>
      </c>
      <c r="T849" s="1" t="s">
        <v>2250</v>
      </c>
      <c r="Y849" s="1" t="s">
        <v>172</v>
      </c>
      <c r="Z849" s="1" t="s">
        <v>2387</v>
      </c>
      <c r="AC849" s="1">
        <v>18</v>
      </c>
      <c r="AD849" s="1" t="s">
        <v>75</v>
      </c>
      <c r="AE849" s="1" t="s">
        <v>2852</v>
      </c>
    </row>
    <row r="850" spans="1:72" ht="13.5" customHeight="1">
      <c r="A850" s="3" t="str">
        <f>HYPERLINK("http://kyu.snu.ac.kr/sdhj/index.jsp?type=hj/GK14607_00IH_0001_0132.jpg","1783_성평곡면_132")</f>
        <v>1783_성평곡면_132</v>
      </c>
      <c r="B850" s="2">
        <v>1783</v>
      </c>
      <c r="C850" s="2" t="s">
        <v>4854</v>
      </c>
      <c r="D850" s="2" t="s">
        <v>4855</v>
      </c>
      <c r="E850" s="2">
        <v>849</v>
      </c>
      <c r="F850" s="1">
        <v>3</v>
      </c>
      <c r="G850" s="1" t="s">
        <v>1275</v>
      </c>
      <c r="H850" s="1" t="s">
        <v>2207</v>
      </c>
      <c r="I850" s="1">
        <v>12</v>
      </c>
      <c r="J850" s="1" t="s">
        <v>1778</v>
      </c>
      <c r="K850" s="1" t="s">
        <v>2215</v>
      </c>
      <c r="L850" s="1">
        <v>1</v>
      </c>
      <c r="M850" s="2" t="s">
        <v>4767</v>
      </c>
      <c r="N850" s="2" t="s">
        <v>4768</v>
      </c>
      <c r="T850" s="1" t="s">
        <v>4209</v>
      </c>
      <c r="U850" s="1" t="s">
        <v>1779</v>
      </c>
      <c r="V850" s="1" t="s">
        <v>2304</v>
      </c>
      <c r="W850" s="1" t="s">
        <v>249</v>
      </c>
      <c r="X850" s="1" t="s">
        <v>4236</v>
      </c>
      <c r="Y850" s="1" t="s">
        <v>1780</v>
      </c>
      <c r="Z850" s="1" t="s">
        <v>2512</v>
      </c>
      <c r="AC850" s="1">
        <v>64</v>
      </c>
      <c r="AD850" s="1" t="s">
        <v>126</v>
      </c>
      <c r="AE850" s="1" t="s">
        <v>2816</v>
      </c>
      <c r="AJ850" s="1" t="s">
        <v>17</v>
      </c>
      <c r="AK850" s="1" t="s">
        <v>2920</v>
      </c>
      <c r="AL850" s="1" t="s">
        <v>41</v>
      </c>
      <c r="AM850" s="1" t="s">
        <v>2918</v>
      </c>
      <c r="AT850" s="1" t="s">
        <v>203</v>
      </c>
      <c r="AU850" s="1" t="s">
        <v>2972</v>
      </c>
      <c r="AV850" s="1" t="s">
        <v>1781</v>
      </c>
      <c r="AW850" s="1" t="s">
        <v>3058</v>
      </c>
      <c r="BG850" s="1" t="s">
        <v>203</v>
      </c>
      <c r="BH850" s="1" t="s">
        <v>2972</v>
      </c>
      <c r="BI850" s="1" t="s">
        <v>1782</v>
      </c>
      <c r="BJ850" s="1" t="s">
        <v>3369</v>
      </c>
      <c r="BK850" s="1" t="s">
        <v>203</v>
      </c>
      <c r="BL850" s="1" t="s">
        <v>2972</v>
      </c>
      <c r="BM850" s="1" t="s">
        <v>4872</v>
      </c>
      <c r="BN850" s="1" t="s">
        <v>4376</v>
      </c>
      <c r="BQ850" s="1" t="s">
        <v>1783</v>
      </c>
      <c r="BR850" s="1" t="s">
        <v>3848</v>
      </c>
      <c r="BS850" s="1" t="s">
        <v>52</v>
      </c>
      <c r="BT850" s="1" t="s">
        <v>2899</v>
      </c>
    </row>
    <row r="851" spans="1:72" ht="13.5" customHeight="1">
      <c r="A851" s="3" t="str">
        <f>HYPERLINK("http://kyu.snu.ac.kr/sdhj/index.jsp?type=hj/GK14607_00IH_0001_0132.jpg","1783_성평곡면_132")</f>
        <v>1783_성평곡면_132</v>
      </c>
      <c r="B851" s="2">
        <v>1783</v>
      </c>
      <c r="C851" s="2" t="s">
        <v>4854</v>
      </c>
      <c r="D851" s="2" t="s">
        <v>4855</v>
      </c>
      <c r="E851" s="2">
        <v>850</v>
      </c>
      <c r="F851" s="1">
        <v>3</v>
      </c>
      <c r="G851" s="1" t="s">
        <v>1275</v>
      </c>
      <c r="H851" s="1" t="s">
        <v>2207</v>
      </c>
      <c r="I851" s="1">
        <v>12</v>
      </c>
      <c r="L851" s="1">
        <v>1</v>
      </c>
      <c r="M851" s="2" t="s">
        <v>4767</v>
      </c>
      <c r="N851" s="2" t="s">
        <v>4768</v>
      </c>
      <c r="S851" s="1" t="s">
        <v>49</v>
      </c>
      <c r="T851" s="1" t="s">
        <v>2251</v>
      </c>
      <c r="W851" s="1" t="s">
        <v>582</v>
      </c>
      <c r="X851" s="1" t="s">
        <v>4237</v>
      </c>
      <c r="Y851" s="1" t="s">
        <v>172</v>
      </c>
      <c r="Z851" s="1" t="s">
        <v>2387</v>
      </c>
      <c r="AC851" s="1">
        <v>54</v>
      </c>
      <c r="AD851" s="1" t="s">
        <v>364</v>
      </c>
      <c r="AE851" s="1" t="s">
        <v>2853</v>
      </c>
      <c r="AJ851" s="1" t="s">
        <v>17</v>
      </c>
      <c r="AK851" s="1" t="s">
        <v>2920</v>
      </c>
      <c r="AL851" s="1" t="s">
        <v>370</v>
      </c>
      <c r="AM851" s="1" t="s">
        <v>2923</v>
      </c>
      <c r="AT851" s="1" t="s">
        <v>203</v>
      </c>
      <c r="AU851" s="1" t="s">
        <v>2972</v>
      </c>
      <c r="AV851" s="1" t="s">
        <v>4873</v>
      </c>
      <c r="AW851" s="1" t="s">
        <v>3057</v>
      </c>
      <c r="BG851" s="1" t="s">
        <v>203</v>
      </c>
      <c r="BH851" s="1" t="s">
        <v>2972</v>
      </c>
      <c r="BI851" s="1" t="s">
        <v>1784</v>
      </c>
      <c r="BJ851" s="1" t="s">
        <v>3368</v>
      </c>
      <c r="BK851" s="1" t="s">
        <v>203</v>
      </c>
      <c r="BL851" s="1" t="s">
        <v>2972</v>
      </c>
      <c r="BM851" s="1" t="s">
        <v>1785</v>
      </c>
      <c r="BN851" s="1" t="s">
        <v>2452</v>
      </c>
      <c r="BQ851" s="1" t="s">
        <v>1786</v>
      </c>
      <c r="BR851" s="1" t="s">
        <v>4498</v>
      </c>
      <c r="BS851" s="1" t="s">
        <v>41</v>
      </c>
      <c r="BT851" s="1" t="s">
        <v>2918</v>
      </c>
    </row>
    <row r="852" spans="1:72" ht="13.5" customHeight="1">
      <c r="A852" s="3" t="str">
        <f>HYPERLINK("http://kyu.snu.ac.kr/sdhj/index.jsp?type=hj/GK14607_00IH_0001_0132.jpg","1783_성평곡면_132")</f>
        <v>1783_성평곡면_132</v>
      </c>
      <c r="B852" s="2">
        <v>1783</v>
      </c>
      <c r="C852" s="2" t="s">
        <v>4854</v>
      </c>
      <c r="D852" s="2" t="s">
        <v>4855</v>
      </c>
      <c r="E852" s="2">
        <v>851</v>
      </c>
      <c r="F852" s="1">
        <v>3</v>
      </c>
      <c r="G852" s="1" t="s">
        <v>1275</v>
      </c>
      <c r="H852" s="1" t="s">
        <v>2207</v>
      </c>
      <c r="I852" s="1">
        <v>12</v>
      </c>
      <c r="L852" s="1">
        <v>1</v>
      </c>
      <c r="M852" s="2" t="s">
        <v>4767</v>
      </c>
      <c r="N852" s="2" t="s">
        <v>4768</v>
      </c>
      <c r="S852" s="1" t="s">
        <v>1787</v>
      </c>
      <c r="T852" s="1" t="s">
        <v>2263</v>
      </c>
      <c r="U852" s="1" t="s">
        <v>60</v>
      </c>
      <c r="V852" s="1" t="s">
        <v>2303</v>
      </c>
      <c r="Y852" s="1" t="s">
        <v>173</v>
      </c>
      <c r="Z852" s="1" t="s">
        <v>2511</v>
      </c>
      <c r="AC852" s="1">
        <v>28</v>
      </c>
      <c r="AD852" s="1" t="s">
        <v>109</v>
      </c>
      <c r="AE852" s="1" t="s">
        <v>2856</v>
      </c>
    </row>
    <row r="853" spans="1:72" ht="13.5" customHeight="1">
      <c r="A853" s="3" t="str">
        <f>HYPERLINK("http://kyu.snu.ac.kr/sdhj/index.jsp?type=hj/GK14607_00IH_0001_0132.jpg","1783_성평곡면_132")</f>
        <v>1783_성평곡면_132</v>
      </c>
      <c r="B853" s="2">
        <v>1783</v>
      </c>
      <c r="C853" s="2" t="s">
        <v>4854</v>
      </c>
      <c r="D853" s="2" t="s">
        <v>4855</v>
      </c>
      <c r="E853" s="2">
        <v>852</v>
      </c>
      <c r="F853" s="1">
        <v>3</v>
      </c>
      <c r="G853" s="1" t="s">
        <v>1275</v>
      </c>
      <c r="H853" s="1" t="s">
        <v>2207</v>
      </c>
      <c r="I853" s="1">
        <v>12</v>
      </c>
      <c r="L853" s="1">
        <v>2</v>
      </c>
      <c r="M853" s="2" t="s">
        <v>4769</v>
      </c>
      <c r="N853" s="2" t="s">
        <v>4770</v>
      </c>
      <c r="T853" s="1" t="s">
        <v>4209</v>
      </c>
      <c r="U853" s="1" t="s">
        <v>1769</v>
      </c>
      <c r="V853" s="1" t="s">
        <v>4229</v>
      </c>
      <c r="W853" s="1" t="s">
        <v>249</v>
      </c>
      <c r="X853" s="1" t="s">
        <v>4236</v>
      </c>
      <c r="Y853" s="1" t="s">
        <v>1788</v>
      </c>
      <c r="Z853" s="1" t="s">
        <v>2510</v>
      </c>
      <c r="AC853" s="1">
        <v>55</v>
      </c>
      <c r="AD853" s="1" t="s">
        <v>420</v>
      </c>
      <c r="AE853" s="1" t="s">
        <v>2833</v>
      </c>
      <c r="AJ853" s="1" t="s">
        <v>17</v>
      </c>
      <c r="AK853" s="1" t="s">
        <v>2920</v>
      </c>
      <c r="AL853" s="1" t="s">
        <v>794</v>
      </c>
      <c r="AM853" s="1" t="s">
        <v>2942</v>
      </c>
      <c r="AT853" s="1" t="s">
        <v>42</v>
      </c>
      <c r="AU853" s="1" t="s">
        <v>2282</v>
      </c>
      <c r="AV853" s="1" t="s">
        <v>1789</v>
      </c>
      <c r="AW853" s="1" t="s">
        <v>3056</v>
      </c>
      <c r="BG853" s="1" t="s">
        <v>42</v>
      </c>
      <c r="BH853" s="1" t="s">
        <v>2282</v>
      </c>
      <c r="BI853" s="1" t="s">
        <v>1790</v>
      </c>
      <c r="BJ853" s="1" t="s">
        <v>3367</v>
      </c>
      <c r="BK853" s="1" t="s">
        <v>563</v>
      </c>
      <c r="BL853" s="1" t="s">
        <v>2974</v>
      </c>
      <c r="BM853" s="1" t="s">
        <v>1791</v>
      </c>
      <c r="BN853" s="1" t="s">
        <v>3631</v>
      </c>
      <c r="BQ853" s="1" t="s">
        <v>1792</v>
      </c>
      <c r="BR853" s="1" t="s">
        <v>3847</v>
      </c>
      <c r="BS853" s="1" t="s">
        <v>118</v>
      </c>
      <c r="BT853" s="1" t="s">
        <v>2944</v>
      </c>
    </row>
    <row r="854" spans="1:72" ht="13.5" customHeight="1">
      <c r="A854" s="3" t="str">
        <f>HYPERLINK("http://kyu.snu.ac.kr/sdhj/index.jsp?type=hj/GK14607_00IH_0001_0132.jpg","1783_성평곡면_132")</f>
        <v>1783_성평곡면_132</v>
      </c>
      <c r="B854" s="2">
        <v>1783</v>
      </c>
      <c r="C854" s="2" t="s">
        <v>4854</v>
      </c>
      <c r="D854" s="2" t="s">
        <v>4855</v>
      </c>
      <c r="E854" s="2">
        <v>853</v>
      </c>
      <c r="F854" s="1">
        <v>3</v>
      </c>
      <c r="G854" s="1" t="s">
        <v>1275</v>
      </c>
      <c r="H854" s="1" t="s">
        <v>2207</v>
      </c>
      <c r="I854" s="1">
        <v>12</v>
      </c>
      <c r="L854" s="1">
        <v>2</v>
      </c>
      <c r="M854" s="2" t="s">
        <v>4769</v>
      </c>
      <c r="N854" s="2" t="s">
        <v>4770</v>
      </c>
      <c r="S854" s="1" t="s">
        <v>49</v>
      </c>
      <c r="T854" s="1" t="s">
        <v>2251</v>
      </c>
      <c r="W854" s="1" t="s">
        <v>1793</v>
      </c>
      <c r="X854" s="1" t="s">
        <v>2369</v>
      </c>
      <c r="Y854" s="1" t="s">
        <v>172</v>
      </c>
      <c r="Z854" s="1" t="s">
        <v>2387</v>
      </c>
      <c r="AC854" s="1">
        <v>54</v>
      </c>
      <c r="AD854" s="1" t="s">
        <v>364</v>
      </c>
      <c r="AE854" s="1" t="s">
        <v>2853</v>
      </c>
      <c r="AJ854" s="1" t="s">
        <v>17</v>
      </c>
      <c r="AK854" s="1" t="s">
        <v>2920</v>
      </c>
      <c r="AL854" s="1" t="s">
        <v>1794</v>
      </c>
      <c r="AM854" s="1" t="s">
        <v>2941</v>
      </c>
      <c r="AT854" s="1" t="s">
        <v>42</v>
      </c>
      <c r="AU854" s="1" t="s">
        <v>2282</v>
      </c>
      <c r="AV854" s="1" t="s">
        <v>1638</v>
      </c>
      <c r="AW854" s="1" t="s">
        <v>2536</v>
      </c>
      <c r="BG854" s="1" t="s">
        <v>42</v>
      </c>
      <c r="BH854" s="1" t="s">
        <v>2282</v>
      </c>
      <c r="BI854" s="1" t="s">
        <v>1795</v>
      </c>
      <c r="BJ854" s="1" t="s">
        <v>3366</v>
      </c>
      <c r="BK854" s="1" t="s">
        <v>168</v>
      </c>
      <c r="BL854" s="1" t="s">
        <v>2980</v>
      </c>
      <c r="BM854" s="1" t="s">
        <v>1796</v>
      </c>
      <c r="BN854" s="1" t="s">
        <v>3630</v>
      </c>
      <c r="BQ854" s="1" t="s">
        <v>1797</v>
      </c>
      <c r="BR854" s="1" t="s">
        <v>4420</v>
      </c>
      <c r="BS854" s="1" t="s">
        <v>48</v>
      </c>
      <c r="BT854" s="1" t="s">
        <v>4339</v>
      </c>
    </row>
    <row r="855" spans="1:72" ht="13.5" customHeight="1">
      <c r="A855" s="3" t="str">
        <f>HYPERLINK("http://kyu.snu.ac.kr/sdhj/index.jsp?type=hj/GK14607_00IH_0001_0132.jpg","1783_성평곡면_132")</f>
        <v>1783_성평곡면_132</v>
      </c>
      <c r="B855" s="2">
        <v>1783</v>
      </c>
      <c r="C855" s="2" t="s">
        <v>4854</v>
      </c>
      <c r="D855" s="2" t="s">
        <v>4855</v>
      </c>
      <c r="E855" s="2">
        <v>854</v>
      </c>
      <c r="F855" s="1">
        <v>3</v>
      </c>
      <c r="G855" s="1" t="s">
        <v>1275</v>
      </c>
      <c r="H855" s="1" t="s">
        <v>2207</v>
      </c>
      <c r="I855" s="1">
        <v>12</v>
      </c>
      <c r="L855" s="1">
        <v>2</v>
      </c>
      <c r="M855" s="2" t="s">
        <v>4769</v>
      </c>
      <c r="N855" s="2" t="s">
        <v>4770</v>
      </c>
      <c r="S855" s="1" t="s">
        <v>57</v>
      </c>
      <c r="T855" s="1" t="s">
        <v>2250</v>
      </c>
      <c r="Y855" s="1" t="s">
        <v>172</v>
      </c>
      <c r="Z855" s="1" t="s">
        <v>2387</v>
      </c>
      <c r="AC855" s="1">
        <v>6</v>
      </c>
      <c r="AD855" s="1" t="s">
        <v>265</v>
      </c>
      <c r="AE855" s="1" t="s">
        <v>2837</v>
      </c>
      <c r="AF855" s="1" t="s">
        <v>1572</v>
      </c>
      <c r="AG855" s="1" t="s">
        <v>2876</v>
      </c>
    </row>
    <row r="856" spans="1:72" ht="13.5" customHeight="1">
      <c r="A856" s="3" t="str">
        <f>HYPERLINK("http://kyu.snu.ac.kr/sdhj/index.jsp?type=hj/GK14607_00IH_0001_0133.jpg","1783_성평곡면_133")</f>
        <v>1783_성평곡면_133</v>
      </c>
      <c r="B856" s="2">
        <v>1783</v>
      </c>
      <c r="C856" s="2" t="s">
        <v>4854</v>
      </c>
      <c r="D856" s="2" t="s">
        <v>4855</v>
      </c>
      <c r="E856" s="2">
        <v>855</v>
      </c>
      <c r="F856" s="1">
        <v>3</v>
      </c>
      <c r="G856" s="1" t="s">
        <v>1275</v>
      </c>
      <c r="H856" s="1" t="s">
        <v>2207</v>
      </c>
      <c r="I856" s="1">
        <v>12</v>
      </c>
      <c r="L856" s="1">
        <v>3</v>
      </c>
      <c r="M856" s="2" t="s">
        <v>1778</v>
      </c>
      <c r="N856" s="2" t="s">
        <v>2215</v>
      </c>
      <c r="T856" s="1" t="s">
        <v>4209</v>
      </c>
      <c r="U856" s="1" t="s">
        <v>1798</v>
      </c>
      <c r="V856" s="1" t="s">
        <v>2302</v>
      </c>
      <c r="W856" s="1" t="s">
        <v>770</v>
      </c>
      <c r="X856" s="1" t="s">
        <v>2275</v>
      </c>
      <c r="Y856" s="1" t="s">
        <v>1799</v>
      </c>
      <c r="Z856" s="1" t="s">
        <v>2509</v>
      </c>
      <c r="AC856" s="1">
        <v>34</v>
      </c>
      <c r="AD856" s="1" t="s">
        <v>221</v>
      </c>
      <c r="AE856" s="1" t="s">
        <v>2850</v>
      </c>
      <c r="AJ856" s="1" t="s">
        <v>17</v>
      </c>
      <c r="AK856" s="1" t="s">
        <v>2920</v>
      </c>
      <c r="AL856" s="1" t="s">
        <v>285</v>
      </c>
      <c r="AM856" s="1" t="s">
        <v>2939</v>
      </c>
      <c r="AT856" s="1" t="s">
        <v>42</v>
      </c>
      <c r="AU856" s="1" t="s">
        <v>2282</v>
      </c>
      <c r="AV856" s="1" t="s">
        <v>1800</v>
      </c>
      <c r="AW856" s="1" t="s">
        <v>3055</v>
      </c>
      <c r="BG856" s="1" t="s">
        <v>42</v>
      </c>
      <c r="BH856" s="1" t="s">
        <v>2282</v>
      </c>
      <c r="BI856" s="1" t="s">
        <v>1801</v>
      </c>
      <c r="BJ856" s="1" t="s">
        <v>3365</v>
      </c>
      <c r="BK856" s="1" t="s">
        <v>42</v>
      </c>
      <c r="BL856" s="1" t="s">
        <v>2282</v>
      </c>
      <c r="BM856" s="1" t="s">
        <v>1802</v>
      </c>
      <c r="BN856" s="1" t="s">
        <v>3629</v>
      </c>
      <c r="BQ856" s="1" t="s">
        <v>1803</v>
      </c>
      <c r="BR856" s="1" t="s">
        <v>3846</v>
      </c>
      <c r="BS856" s="1" t="s">
        <v>52</v>
      </c>
      <c r="BT856" s="1" t="s">
        <v>2899</v>
      </c>
    </row>
    <row r="857" spans="1:72" ht="13.5" customHeight="1">
      <c r="A857" s="3" t="str">
        <f>HYPERLINK("http://kyu.snu.ac.kr/sdhj/index.jsp?type=hj/GK14607_00IH_0001_0133.jpg","1783_성평곡면_133")</f>
        <v>1783_성평곡면_133</v>
      </c>
      <c r="B857" s="2">
        <v>1783</v>
      </c>
      <c r="C857" s="2" t="s">
        <v>4854</v>
      </c>
      <c r="D857" s="2" t="s">
        <v>4855</v>
      </c>
      <c r="E857" s="2">
        <v>856</v>
      </c>
      <c r="F857" s="1">
        <v>3</v>
      </c>
      <c r="G857" s="1" t="s">
        <v>1275</v>
      </c>
      <c r="H857" s="1" t="s">
        <v>2207</v>
      </c>
      <c r="I857" s="1">
        <v>12</v>
      </c>
      <c r="L857" s="1">
        <v>3</v>
      </c>
      <c r="M857" s="2" t="s">
        <v>1778</v>
      </c>
      <c r="N857" s="2" t="s">
        <v>2215</v>
      </c>
      <c r="S857" s="1" t="s">
        <v>438</v>
      </c>
      <c r="T857" s="1" t="s">
        <v>2261</v>
      </c>
      <c r="U857" s="1" t="s">
        <v>1804</v>
      </c>
      <c r="V857" s="1" t="s">
        <v>2301</v>
      </c>
      <c r="Y857" s="1" t="s">
        <v>1741</v>
      </c>
      <c r="Z857" s="1" t="s">
        <v>2508</v>
      </c>
      <c r="AG857" s="1" t="s">
        <v>4324</v>
      </c>
    </row>
    <row r="858" spans="1:72" ht="13.5" customHeight="1">
      <c r="A858" s="3" t="str">
        <f>HYPERLINK("http://kyu.snu.ac.kr/sdhj/index.jsp?type=hj/GK14607_00IH_0001_0133.jpg","1783_성평곡면_133")</f>
        <v>1783_성평곡면_133</v>
      </c>
      <c r="B858" s="2">
        <v>1783</v>
      </c>
      <c r="C858" s="2" t="s">
        <v>4854</v>
      </c>
      <c r="D858" s="2" t="s">
        <v>4855</v>
      </c>
      <c r="E858" s="2">
        <v>857</v>
      </c>
      <c r="F858" s="1">
        <v>3</v>
      </c>
      <c r="G858" s="1" t="s">
        <v>1275</v>
      </c>
      <c r="H858" s="1" t="s">
        <v>2207</v>
      </c>
      <c r="I858" s="1">
        <v>12</v>
      </c>
      <c r="L858" s="1">
        <v>3</v>
      </c>
      <c r="M858" s="2" t="s">
        <v>1778</v>
      </c>
      <c r="N858" s="2" t="s">
        <v>2215</v>
      </c>
      <c r="S858" s="1" t="s">
        <v>362</v>
      </c>
      <c r="T858" s="1" t="s">
        <v>2260</v>
      </c>
      <c r="W858" s="1" t="s">
        <v>87</v>
      </c>
      <c r="X858" s="1" t="s">
        <v>4231</v>
      </c>
      <c r="Y858" s="1" t="s">
        <v>172</v>
      </c>
      <c r="Z858" s="1" t="s">
        <v>2387</v>
      </c>
      <c r="AF858" s="1" t="s">
        <v>325</v>
      </c>
      <c r="AG858" s="1" t="s">
        <v>2879</v>
      </c>
    </row>
    <row r="859" spans="1:72" ht="13.5" customHeight="1">
      <c r="A859" s="3" t="str">
        <f>HYPERLINK("http://kyu.snu.ac.kr/sdhj/index.jsp?type=hj/GK14607_00IH_0001_0133.jpg","1783_성평곡면_133")</f>
        <v>1783_성평곡면_133</v>
      </c>
      <c r="B859" s="2">
        <v>1783</v>
      </c>
      <c r="C859" s="2" t="s">
        <v>4854</v>
      </c>
      <c r="D859" s="2" t="s">
        <v>4855</v>
      </c>
      <c r="E859" s="2">
        <v>858</v>
      </c>
      <c r="F859" s="1">
        <v>3</v>
      </c>
      <c r="G859" s="1" t="s">
        <v>1275</v>
      </c>
      <c r="H859" s="1" t="s">
        <v>2207</v>
      </c>
      <c r="I859" s="1">
        <v>12</v>
      </c>
      <c r="L859" s="1">
        <v>3</v>
      </c>
      <c r="M859" s="2" t="s">
        <v>1778</v>
      </c>
      <c r="N859" s="2" t="s">
        <v>2215</v>
      </c>
      <c r="S859" s="1" t="s">
        <v>57</v>
      </c>
      <c r="T859" s="1" t="s">
        <v>2250</v>
      </c>
      <c r="Y859" s="1" t="s">
        <v>172</v>
      </c>
      <c r="Z859" s="1" t="s">
        <v>2387</v>
      </c>
      <c r="AC859" s="1">
        <v>18</v>
      </c>
      <c r="AD859" s="1" t="s">
        <v>420</v>
      </c>
      <c r="AE859" s="1" t="s">
        <v>2833</v>
      </c>
    </row>
    <row r="860" spans="1:72" ht="13.5" customHeight="1">
      <c r="A860" s="3" t="str">
        <f>HYPERLINK("http://kyu.snu.ac.kr/sdhj/index.jsp?type=hj/GK14607_00IH_0001_0133.jpg","1783_성평곡면_133")</f>
        <v>1783_성평곡면_133</v>
      </c>
      <c r="B860" s="2">
        <v>1783</v>
      </c>
      <c r="C860" s="2" t="s">
        <v>4854</v>
      </c>
      <c r="D860" s="2" t="s">
        <v>4855</v>
      </c>
      <c r="E860" s="2">
        <v>859</v>
      </c>
      <c r="F860" s="1">
        <v>3</v>
      </c>
      <c r="G860" s="1" t="s">
        <v>1275</v>
      </c>
      <c r="H860" s="1" t="s">
        <v>2207</v>
      </c>
      <c r="I860" s="1">
        <v>12</v>
      </c>
      <c r="L860" s="1">
        <v>3</v>
      </c>
      <c r="M860" s="2" t="s">
        <v>1778</v>
      </c>
      <c r="N860" s="2" t="s">
        <v>2215</v>
      </c>
      <c r="S860" s="1" t="s">
        <v>57</v>
      </c>
      <c r="T860" s="1" t="s">
        <v>2250</v>
      </c>
      <c r="Y860" s="1" t="s">
        <v>172</v>
      </c>
      <c r="Z860" s="1" t="s">
        <v>2387</v>
      </c>
      <c r="AC860" s="1">
        <v>6</v>
      </c>
      <c r="AD860" s="1" t="s">
        <v>265</v>
      </c>
      <c r="AE860" s="1" t="s">
        <v>2837</v>
      </c>
    </row>
    <row r="861" spans="1:72" ht="13.5" customHeight="1">
      <c r="A861" s="3" t="str">
        <f>HYPERLINK("http://kyu.snu.ac.kr/sdhj/index.jsp?type=hj/GK14607_00IH_0001_0133.jpg","1783_성평곡면_133")</f>
        <v>1783_성평곡면_133</v>
      </c>
      <c r="B861" s="2">
        <v>1783</v>
      </c>
      <c r="C861" s="2" t="s">
        <v>4854</v>
      </c>
      <c r="D861" s="2" t="s">
        <v>4855</v>
      </c>
      <c r="E861" s="2">
        <v>860</v>
      </c>
      <c r="F861" s="1">
        <v>3</v>
      </c>
      <c r="G861" s="1" t="s">
        <v>1275</v>
      </c>
      <c r="H861" s="1" t="s">
        <v>2207</v>
      </c>
      <c r="I861" s="1">
        <v>12</v>
      </c>
      <c r="L861" s="1">
        <v>3</v>
      </c>
      <c r="M861" s="2" t="s">
        <v>1778</v>
      </c>
      <c r="N861" s="2" t="s">
        <v>2215</v>
      </c>
      <c r="S861" s="1" t="s">
        <v>72</v>
      </c>
      <c r="T861" s="1" t="s">
        <v>2252</v>
      </c>
      <c r="W861" s="1" t="s">
        <v>841</v>
      </c>
      <c r="X861" s="1" t="s">
        <v>2368</v>
      </c>
      <c r="Y861" s="1" t="s">
        <v>10</v>
      </c>
      <c r="Z861" s="1" t="s">
        <v>2386</v>
      </c>
      <c r="AC861" s="1">
        <v>67</v>
      </c>
      <c r="AD861" s="1" t="s">
        <v>358</v>
      </c>
      <c r="AE861" s="1" t="s">
        <v>2840</v>
      </c>
      <c r="AF861" s="1" t="s">
        <v>1572</v>
      </c>
      <c r="AG861" s="1" t="s">
        <v>2876</v>
      </c>
    </row>
    <row r="862" spans="1:72" ht="13.5" customHeight="1">
      <c r="A862" s="3" t="str">
        <f>HYPERLINK("http://kyu.snu.ac.kr/sdhj/index.jsp?type=hj/GK14607_00IH_0001_0133.jpg","1783_성평곡면_133")</f>
        <v>1783_성평곡면_133</v>
      </c>
      <c r="B862" s="2">
        <v>1783</v>
      </c>
      <c r="C862" s="2" t="s">
        <v>4854</v>
      </c>
      <c r="D862" s="2" t="s">
        <v>4855</v>
      </c>
      <c r="E862" s="2">
        <v>861</v>
      </c>
      <c r="F862" s="1">
        <v>3</v>
      </c>
      <c r="G862" s="1" t="s">
        <v>1275</v>
      </c>
      <c r="H862" s="1" t="s">
        <v>2207</v>
      </c>
      <c r="I862" s="1">
        <v>12</v>
      </c>
      <c r="L862" s="1">
        <v>3</v>
      </c>
      <c r="M862" s="2" t="s">
        <v>1778</v>
      </c>
      <c r="N862" s="2" t="s">
        <v>2215</v>
      </c>
      <c r="S862" s="1" t="s">
        <v>57</v>
      </c>
      <c r="T862" s="1" t="s">
        <v>2250</v>
      </c>
      <c r="Y862" s="1" t="s">
        <v>172</v>
      </c>
      <c r="Z862" s="1" t="s">
        <v>2387</v>
      </c>
      <c r="AC862" s="1">
        <v>4</v>
      </c>
      <c r="AD862" s="1" t="s">
        <v>126</v>
      </c>
      <c r="AE862" s="1" t="s">
        <v>2816</v>
      </c>
    </row>
    <row r="863" spans="1:72" ht="13.5" customHeight="1">
      <c r="A863" s="3" t="str">
        <f>HYPERLINK("http://kyu.snu.ac.kr/sdhj/index.jsp?type=hj/GK14607_00IH_0001_0133.jpg","1783_성평곡면_133")</f>
        <v>1783_성평곡면_133</v>
      </c>
      <c r="B863" s="2">
        <v>1783</v>
      </c>
      <c r="C863" s="2" t="s">
        <v>4854</v>
      </c>
      <c r="D863" s="2" t="s">
        <v>4855</v>
      </c>
      <c r="E863" s="2">
        <v>862</v>
      </c>
      <c r="F863" s="1">
        <v>3</v>
      </c>
      <c r="G863" s="1" t="s">
        <v>1275</v>
      </c>
      <c r="H863" s="1" t="s">
        <v>2207</v>
      </c>
      <c r="I863" s="1">
        <v>12</v>
      </c>
      <c r="L863" s="1">
        <v>4</v>
      </c>
      <c r="M863" s="2" t="s">
        <v>4771</v>
      </c>
      <c r="N863" s="2" t="s">
        <v>4772</v>
      </c>
      <c r="T863" s="1" t="s">
        <v>4209</v>
      </c>
      <c r="U863" s="1" t="s">
        <v>1805</v>
      </c>
      <c r="V863" s="1" t="s">
        <v>4840</v>
      </c>
      <c r="W863" s="1" t="s">
        <v>119</v>
      </c>
      <c r="X863" s="1" t="s">
        <v>2278</v>
      </c>
      <c r="Y863" s="1" t="s">
        <v>1806</v>
      </c>
      <c r="Z863" s="1" t="s">
        <v>2507</v>
      </c>
      <c r="AC863" s="1">
        <v>57</v>
      </c>
      <c r="AD863" s="1" t="s">
        <v>307</v>
      </c>
      <c r="AE863" s="1" t="s">
        <v>2814</v>
      </c>
      <c r="AJ863" s="1" t="s">
        <v>17</v>
      </c>
      <c r="AK863" s="1" t="s">
        <v>2920</v>
      </c>
      <c r="AL863" s="1" t="s">
        <v>121</v>
      </c>
      <c r="AM863" s="1" t="s">
        <v>2924</v>
      </c>
      <c r="AT863" s="1" t="s">
        <v>203</v>
      </c>
      <c r="AU863" s="1" t="s">
        <v>2972</v>
      </c>
      <c r="AV863" s="1" t="s">
        <v>1807</v>
      </c>
      <c r="AW863" s="1" t="s">
        <v>3054</v>
      </c>
      <c r="BG863" s="1" t="s">
        <v>203</v>
      </c>
      <c r="BH863" s="1" t="s">
        <v>2972</v>
      </c>
      <c r="BI863" s="1" t="s">
        <v>1808</v>
      </c>
      <c r="BJ863" s="1" t="s">
        <v>2411</v>
      </c>
      <c r="BK863" s="1" t="s">
        <v>203</v>
      </c>
      <c r="BL863" s="1" t="s">
        <v>2972</v>
      </c>
      <c r="BM863" s="1" t="s">
        <v>1809</v>
      </c>
      <c r="BN863" s="1" t="s">
        <v>3628</v>
      </c>
      <c r="BQ863" s="1" t="s">
        <v>1810</v>
      </c>
      <c r="BR863" s="1" t="s">
        <v>3845</v>
      </c>
      <c r="BS863" s="1" t="s">
        <v>1160</v>
      </c>
      <c r="BT863" s="1" t="s">
        <v>4005</v>
      </c>
    </row>
    <row r="864" spans="1:72" ht="13.5" customHeight="1">
      <c r="A864" s="3" t="str">
        <f>HYPERLINK("http://kyu.snu.ac.kr/sdhj/index.jsp?type=hj/GK14607_00IH_0001_0133.jpg","1783_성평곡면_133")</f>
        <v>1783_성평곡면_133</v>
      </c>
      <c r="B864" s="2">
        <v>1783</v>
      </c>
      <c r="C864" s="2" t="s">
        <v>4854</v>
      </c>
      <c r="D864" s="2" t="s">
        <v>4855</v>
      </c>
      <c r="E864" s="2">
        <v>863</v>
      </c>
      <c r="F864" s="1">
        <v>3</v>
      </c>
      <c r="G864" s="1" t="s">
        <v>1275</v>
      </c>
      <c r="H864" s="1" t="s">
        <v>2207</v>
      </c>
      <c r="I864" s="1">
        <v>12</v>
      </c>
      <c r="L864" s="1">
        <v>4</v>
      </c>
      <c r="M864" s="2" t="s">
        <v>4771</v>
      </c>
      <c r="N864" s="2" t="s">
        <v>4772</v>
      </c>
      <c r="S864" s="1" t="s">
        <v>49</v>
      </c>
      <c r="T864" s="1" t="s">
        <v>2251</v>
      </c>
      <c r="W864" s="1" t="s">
        <v>1198</v>
      </c>
      <c r="X864" s="1" t="s">
        <v>2367</v>
      </c>
      <c r="Y864" s="1" t="s">
        <v>172</v>
      </c>
      <c r="Z864" s="1" t="s">
        <v>2387</v>
      </c>
      <c r="AC864" s="1">
        <v>53</v>
      </c>
      <c r="AD864" s="1" t="s">
        <v>40</v>
      </c>
      <c r="AE864" s="1" t="s">
        <v>2854</v>
      </c>
      <c r="AJ864" s="1" t="s">
        <v>17</v>
      </c>
      <c r="AK864" s="1" t="s">
        <v>2920</v>
      </c>
      <c r="AL864" s="1" t="s">
        <v>437</v>
      </c>
      <c r="AM864" s="1" t="s">
        <v>2940</v>
      </c>
      <c r="AV864" s="1" t="s">
        <v>911</v>
      </c>
      <c r="AW864" s="1" t="s">
        <v>3053</v>
      </c>
      <c r="BI864" s="1" t="s">
        <v>1811</v>
      </c>
      <c r="BJ864" s="1" t="s">
        <v>2411</v>
      </c>
      <c r="BM864" s="1" t="s">
        <v>1812</v>
      </c>
      <c r="BN864" s="1" t="s">
        <v>3627</v>
      </c>
      <c r="BQ864" s="1" t="s">
        <v>1813</v>
      </c>
      <c r="BR864" s="1" t="s">
        <v>3059</v>
      </c>
      <c r="BS864" s="1" t="s">
        <v>118</v>
      </c>
      <c r="BT864" s="1" t="s">
        <v>2944</v>
      </c>
    </row>
    <row r="865" spans="1:72" ht="13.5" customHeight="1">
      <c r="A865" s="3" t="str">
        <f>HYPERLINK("http://kyu.snu.ac.kr/sdhj/index.jsp?type=hj/GK14607_00IH_0001_0133.jpg","1783_성평곡면_133")</f>
        <v>1783_성평곡면_133</v>
      </c>
      <c r="B865" s="2">
        <v>1783</v>
      </c>
      <c r="C865" s="2" t="s">
        <v>4854</v>
      </c>
      <c r="D865" s="2" t="s">
        <v>4855</v>
      </c>
      <c r="E865" s="2">
        <v>864</v>
      </c>
      <c r="F865" s="1">
        <v>3</v>
      </c>
      <c r="G865" s="1" t="s">
        <v>1275</v>
      </c>
      <c r="H865" s="1" t="s">
        <v>2207</v>
      </c>
      <c r="I865" s="1">
        <v>12</v>
      </c>
      <c r="L865" s="1">
        <v>5</v>
      </c>
      <c r="M865" s="2" t="s">
        <v>4773</v>
      </c>
      <c r="N865" s="2" t="s">
        <v>4774</v>
      </c>
      <c r="T865" s="1" t="s">
        <v>4209</v>
      </c>
      <c r="U865" s="1" t="s">
        <v>1814</v>
      </c>
      <c r="V865" s="1" t="s">
        <v>2300</v>
      </c>
      <c r="W865" s="1" t="s">
        <v>110</v>
      </c>
      <c r="X865" s="1" t="s">
        <v>2354</v>
      </c>
      <c r="Y865" s="1" t="s">
        <v>1815</v>
      </c>
      <c r="Z865" s="1" t="s">
        <v>2506</v>
      </c>
      <c r="AC865" s="1">
        <v>51</v>
      </c>
      <c r="AD865" s="1" t="s">
        <v>144</v>
      </c>
      <c r="AE865" s="1" t="s">
        <v>2835</v>
      </c>
      <c r="AJ865" s="1" t="s">
        <v>17</v>
      </c>
      <c r="AK865" s="1" t="s">
        <v>2920</v>
      </c>
      <c r="AL865" s="1" t="s">
        <v>137</v>
      </c>
      <c r="AM865" s="1" t="s">
        <v>2761</v>
      </c>
      <c r="AT865" s="1" t="s">
        <v>45</v>
      </c>
      <c r="AU865" s="1" t="s">
        <v>2316</v>
      </c>
      <c r="AV865" s="1" t="s">
        <v>1699</v>
      </c>
      <c r="AW865" s="1" t="s">
        <v>2783</v>
      </c>
      <c r="BG865" s="1" t="s">
        <v>141</v>
      </c>
      <c r="BH865" s="1" t="s">
        <v>3302</v>
      </c>
      <c r="BI865" s="1" t="s">
        <v>1700</v>
      </c>
      <c r="BJ865" s="1" t="s">
        <v>3364</v>
      </c>
      <c r="BK865" s="1" t="s">
        <v>45</v>
      </c>
      <c r="BL865" s="1" t="s">
        <v>2316</v>
      </c>
      <c r="BM865" s="1" t="s">
        <v>1701</v>
      </c>
      <c r="BN865" s="1" t="s">
        <v>3626</v>
      </c>
      <c r="BO865" s="1" t="s">
        <v>45</v>
      </c>
      <c r="BP865" s="1" t="s">
        <v>2316</v>
      </c>
      <c r="BQ865" s="1" t="s">
        <v>1702</v>
      </c>
      <c r="BR865" s="1" t="s">
        <v>3844</v>
      </c>
      <c r="BS865" s="1" t="s">
        <v>1458</v>
      </c>
      <c r="BT865" s="1" t="s">
        <v>4006</v>
      </c>
    </row>
    <row r="866" spans="1:72" ht="13.5" customHeight="1">
      <c r="A866" s="3" t="str">
        <f>HYPERLINK("http://kyu.snu.ac.kr/sdhj/index.jsp?type=hj/GK14607_00IH_0001_0133.jpg","1783_성평곡면_133")</f>
        <v>1783_성평곡면_133</v>
      </c>
      <c r="B866" s="2">
        <v>1783</v>
      </c>
      <c r="C866" s="2" t="s">
        <v>4854</v>
      </c>
      <c r="D866" s="2" t="s">
        <v>4855</v>
      </c>
      <c r="E866" s="2">
        <v>865</v>
      </c>
      <c r="F866" s="1">
        <v>3</v>
      </c>
      <c r="G866" s="1" t="s">
        <v>1275</v>
      </c>
      <c r="H866" s="1" t="s">
        <v>2207</v>
      </c>
      <c r="I866" s="1">
        <v>12</v>
      </c>
      <c r="L866" s="1">
        <v>5</v>
      </c>
      <c r="M866" s="2" t="s">
        <v>4773</v>
      </c>
      <c r="N866" s="2" t="s">
        <v>4774</v>
      </c>
      <c r="S866" s="1" t="s">
        <v>49</v>
      </c>
      <c r="T866" s="1" t="s">
        <v>2251</v>
      </c>
      <c r="W866" s="1" t="s">
        <v>119</v>
      </c>
      <c r="X866" s="1" t="s">
        <v>2278</v>
      </c>
      <c r="Y866" s="1" t="s">
        <v>10</v>
      </c>
      <c r="Z866" s="1" t="s">
        <v>2386</v>
      </c>
      <c r="AC866" s="1">
        <v>53</v>
      </c>
      <c r="AD866" s="1" t="s">
        <v>40</v>
      </c>
      <c r="AE866" s="1" t="s">
        <v>2854</v>
      </c>
      <c r="AJ866" s="1" t="s">
        <v>17</v>
      </c>
      <c r="AK866" s="1" t="s">
        <v>2920</v>
      </c>
      <c r="AL866" s="1" t="s">
        <v>121</v>
      </c>
      <c r="AM866" s="1" t="s">
        <v>2924</v>
      </c>
      <c r="AT866" s="1" t="s">
        <v>45</v>
      </c>
      <c r="AU866" s="1" t="s">
        <v>2316</v>
      </c>
      <c r="AV866" s="1" t="s">
        <v>1816</v>
      </c>
      <c r="AW866" s="1" t="s">
        <v>3052</v>
      </c>
      <c r="BG866" s="1" t="s">
        <v>45</v>
      </c>
      <c r="BH866" s="1" t="s">
        <v>2316</v>
      </c>
      <c r="BI866" s="1" t="s">
        <v>1807</v>
      </c>
      <c r="BJ866" s="1" t="s">
        <v>3054</v>
      </c>
      <c r="BK866" s="1" t="s">
        <v>45</v>
      </c>
      <c r="BL866" s="1" t="s">
        <v>2316</v>
      </c>
      <c r="BM866" s="1" t="s">
        <v>1817</v>
      </c>
      <c r="BN866" s="1" t="s">
        <v>3625</v>
      </c>
      <c r="BQ866" s="1" t="s">
        <v>1818</v>
      </c>
      <c r="BR866" s="1" t="s">
        <v>3843</v>
      </c>
      <c r="BS866" s="1" t="s">
        <v>1160</v>
      </c>
      <c r="BT866" s="1" t="s">
        <v>4005</v>
      </c>
    </row>
    <row r="867" spans="1:72" ht="13.5" customHeight="1">
      <c r="A867" s="3" t="str">
        <f>HYPERLINK("http://kyu.snu.ac.kr/sdhj/index.jsp?type=hj/GK14607_00IH_0001_0133.jpg","1783_성평곡면_133")</f>
        <v>1783_성평곡면_133</v>
      </c>
      <c r="B867" s="2">
        <v>1783</v>
      </c>
      <c r="C867" s="2" t="s">
        <v>4854</v>
      </c>
      <c r="D867" s="2" t="s">
        <v>4855</v>
      </c>
      <c r="E867" s="2">
        <v>866</v>
      </c>
      <c r="F867" s="1">
        <v>3</v>
      </c>
      <c r="G867" s="1" t="s">
        <v>1275</v>
      </c>
      <c r="H867" s="1" t="s">
        <v>2207</v>
      </c>
      <c r="I867" s="1">
        <v>12</v>
      </c>
      <c r="L867" s="1">
        <v>5</v>
      </c>
      <c r="M867" s="2" t="s">
        <v>4773</v>
      </c>
      <c r="N867" s="2" t="s">
        <v>4774</v>
      </c>
      <c r="S867" s="1" t="s">
        <v>57</v>
      </c>
      <c r="T867" s="1" t="s">
        <v>2250</v>
      </c>
      <c r="Y867" s="1" t="s">
        <v>172</v>
      </c>
      <c r="Z867" s="1" t="s">
        <v>2387</v>
      </c>
      <c r="AC867" s="1">
        <v>15</v>
      </c>
      <c r="AD867" s="1" t="s">
        <v>58</v>
      </c>
      <c r="AE867" s="1" t="s">
        <v>2839</v>
      </c>
    </row>
    <row r="868" spans="1:72" ht="13.5" customHeight="1">
      <c r="A868" s="3" t="str">
        <f>HYPERLINK("http://kyu.snu.ac.kr/sdhj/index.jsp?type=hj/GK14607_00IH_0001_0133.jpg","1783_성평곡면_133")</f>
        <v>1783_성평곡면_133</v>
      </c>
      <c r="B868" s="2">
        <v>1783</v>
      </c>
      <c r="C868" s="2" t="s">
        <v>4854</v>
      </c>
      <c r="D868" s="2" t="s">
        <v>4855</v>
      </c>
      <c r="E868" s="2">
        <v>867</v>
      </c>
      <c r="F868" s="1">
        <v>3</v>
      </c>
      <c r="G868" s="1" t="s">
        <v>1275</v>
      </c>
      <c r="H868" s="1" t="s">
        <v>2207</v>
      </c>
      <c r="I868" s="1">
        <v>12</v>
      </c>
      <c r="L868" s="1">
        <v>5</v>
      </c>
      <c r="M868" s="2" t="s">
        <v>4773</v>
      </c>
      <c r="N868" s="2" t="s">
        <v>4774</v>
      </c>
      <c r="S868" s="1" t="s">
        <v>57</v>
      </c>
      <c r="T868" s="1" t="s">
        <v>2250</v>
      </c>
      <c r="Y868" s="1" t="s">
        <v>172</v>
      </c>
      <c r="Z868" s="1" t="s">
        <v>2387</v>
      </c>
      <c r="AC868" s="1">
        <v>4</v>
      </c>
      <c r="AD868" s="1" t="s">
        <v>126</v>
      </c>
      <c r="AE868" s="1" t="s">
        <v>2816</v>
      </c>
    </row>
    <row r="869" spans="1:72" ht="13.5" customHeight="1">
      <c r="A869" s="3" t="str">
        <f>HYPERLINK("http://kyu.snu.ac.kr/sdhj/index.jsp?type=hj/GK14607_00IH_0001_0133.jpg","1783_성평곡면_133")</f>
        <v>1783_성평곡면_133</v>
      </c>
      <c r="B869" s="2">
        <v>1783</v>
      </c>
      <c r="C869" s="2" t="s">
        <v>4854</v>
      </c>
      <c r="D869" s="2" t="s">
        <v>4855</v>
      </c>
      <c r="E869" s="2">
        <v>868</v>
      </c>
      <c r="F869" s="1">
        <v>3</v>
      </c>
      <c r="G869" s="1" t="s">
        <v>1275</v>
      </c>
      <c r="H869" s="1" t="s">
        <v>2207</v>
      </c>
      <c r="I869" s="1">
        <v>13</v>
      </c>
      <c r="J869" s="1" t="s">
        <v>1819</v>
      </c>
      <c r="K869" s="1" t="s">
        <v>2214</v>
      </c>
      <c r="L869" s="1">
        <v>1</v>
      </c>
      <c r="M869" s="2" t="s">
        <v>1819</v>
      </c>
      <c r="N869" s="2" t="s">
        <v>2214</v>
      </c>
      <c r="O869" s="1" t="s">
        <v>6</v>
      </c>
      <c r="P869" s="1" t="s">
        <v>2240</v>
      </c>
      <c r="T869" s="1" t="s">
        <v>4209</v>
      </c>
      <c r="U869" s="1" t="s">
        <v>195</v>
      </c>
      <c r="V869" s="1" t="s">
        <v>2283</v>
      </c>
      <c r="W869" s="1" t="s">
        <v>38</v>
      </c>
      <c r="X869" s="1" t="s">
        <v>2359</v>
      </c>
      <c r="Y869" s="1" t="s">
        <v>1820</v>
      </c>
      <c r="Z869" s="1" t="s">
        <v>2505</v>
      </c>
      <c r="AC869" s="1">
        <v>50</v>
      </c>
      <c r="AD869" s="1" t="s">
        <v>430</v>
      </c>
      <c r="AE869" s="1" t="s">
        <v>2860</v>
      </c>
      <c r="AJ869" s="1" t="s">
        <v>17</v>
      </c>
      <c r="AK869" s="1" t="s">
        <v>2920</v>
      </c>
      <c r="AL869" s="1" t="s">
        <v>48</v>
      </c>
      <c r="AM869" s="1" t="s">
        <v>4339</v>
      </c>
      <c r="AT869" s="1" t="s">
        <v>42</v>
      </c>
      <c r="AU869" s="1" t="s">
        <v>2282</v>
      </c>
      <c r="AV869" s="1" t="s">
        <v>1821</v>
      </c>
      <c r="AW869" s="1" t="s">
        <v>3051</v>
      </c>
      <c r="BG869" s="1" t="s">
        <v>42</v>
      </c>
      <c r="BH869" s="1" t="s">
        <v>2282</v>
      </c>
      <c r="BI869" s="1" t="s">
        <v>1822</v>
      </c>
      <c r="BJ869" s="1" t="s">
        <v>3363</v>
      </c>
      <c r="BK869" s="1" t="s">
        <v>168</v>
      </c>
      <c r="BL869" s="1" t="s">
        <v>2980</v>
      </c>
      <c r="BM869" s="1" t="s">
        <v>1823</v>
      </c>
      <c r="BN869" s="1" t="s">
        <v>3624</v>
      </c>
      <c r="BO869" s="1" t="s">
        <v>454</v>
      </c>
      <c r="BP869" s="1" t="s">
        <v>3305</v>
      </c>
      <c r="BQ869" s="1" t="s">
        <v>1824</v>
      </c>
      <c r="BR869" s="1" t="s">
        <v>4429</v>
      </c>
      <c r="BS869" s="1" t="s">
        <v>48</v>
      </c>
      <c r="BT869" s="1" t="s">
        <v>4339</v>
      </c>
    </row>
    <row r="870" spans="1:72" ht="13.5" customHeight="1">
      <c r="A870" s="3" t="str">
        <f>HYPERLINK("http://kyu.snu.ac.kr/sdhj/index.jsp?type=hj/GK14607_00IH_0001_0133.jpg","1783_성평곡면_133")</f>
        <v>1783_성평곡면_133</v>
      </c>
      <c r="B870" s="2">
        <v>1783</v>
      </c>
      <c r="C870" s="2" t="s">
        <v>4854</v>
      </c>
      <c r="D870" s="2" t="s">
        <v>4855</v>
      </c>
      <c r="E870" s="2">
        <v>869</v>
      </c>
      <c r="F870" s="1">
        <v>3</v>
      </c>
      <c r="G870" s="1" t="s">
        <v>1275</v>
      </c>
      <c r="H870" s="1" t="s">
        <v>2207</v>
      </c>
      <c r="I870" s="1">
        <v>13</v>
      </c>
      <c r="L870" s="1">
        <v>1</v>
      </c>
      <c r="M870" s="2" t="s">
        <v>1819</v>
      </c>
      <c r="N870" s="2" t="s">
        <v>2214</v>
      </c>
      <c r="S870" s="1" t="s">
        <v>49</v>
      </c>
      <c r="T870" s="1" t="s">
        <v>2251</v>
      </c>
      <c r="W870" s="1" t="s">
        <v>87</v>
      </c>
      <c r="X870" s="1" t="s">
        <v>4231</v>
      </c>
      <c r="Y870" s="1" t="s">
        <v>172</v>
      </c>
      <c r="Z870" s="1" t="s">
        <v>2387</v>
      </c>
      <c r="AC870" s="1">
        <v>55</v>
      </c>
      <c r="AD870" s="1" t="s">
        <v>430</v>
      </c>
      <c r="AE870" s="1" t="s">
        <v>2860</v>
      </c>
      <c r="AJ870" s="1" t="s">
        <v>17</v>
      </c>
      <c r="AK870" s="1" t="s">
        <v>2920</v>
      </c>
      <c r="AL870" s="1" t="s">
        <v>48</v>
      </c>
      <c r="AM870" s="1" t="s">
        <v>4339</v>
      </c>
      <c r="AT870" s="1" t="s">
        <v>42</v>
      </c>
      <c r="AU870" s="1" t="s">
        <v>2282</v>
      </c>
      <c r="AV870" s="1" t="s">
        <v>1825</v>
      </c>
      <c r="AW870" s="1" t="s">
        <v>3050</v>
      </c>
      <c r="BG870" s="1" t="s">
        <v>42</v>
      </c>
      <c r="BH870" s="1" t="s">
        <v>2282</v>
      </c>
      <c r="BI870" s="1" t="s">
        <v>1826</v>
      </c>
      <c r="BJ870" s="1" t="s">
        <v>3362</v>
      </c>
      <c r="BK870" s="1" t="s">
        <v>42</v>
      </c>
      <c r="BL870" s="1" t="s">
        <v>2282</v>
      </c>
      <c r="BM870" s="1" t="s">
        <v>1827</v>
      </c>
      <c r="BN870" s="1" t="s">
        <v>3623</v>
      </c>
      <c r="BQ870" s="1" t="s">
        <v>1828</v>
      </c>
      <c r="BR870" s="1" t="s">
        <v>3842</v>
      </c>
      <c r="BS870" s="1" t="s">
        <v>118</v>
      </c>
      <c r="BT870" s="1" t="s">
        <v>2944</v>
      </c>
    </row>
    <row r="871" spans="1:72" ht="13.5" customHeight="1">
      <c r="A871" s="3" t="str">
        <f>HYPERLINK("http://kyu.snu.ac.kr/sdhj/index.jsp?type=hj/GK14607_00IH_0001_0133.jpg","1783_성평곡면_133")</f>
        <v>1783_성평곡면_133</v>
      </c>
      <c r="B871" s="2">
        <v>1783</v>
      </c>
      <c r="C871" s="2" t="s">
        <v>4854</v>
      </c>
      <c r="D871" s="2" t="s">
        <v>4855</v>
      </c>
      <c r="E871" s="2">
        <v>870</v>
      </c>
      <c r="F871" s="1">
        <v>3</v>
      </c>
      <c r="G871" s="1" t="s">
        <v>1275</v>
      </c>
      <c r="H871" s="1" t="s">
        <v>2207</v>
      </c>
      <c r="I871" s="1">
        <v>13</v>
      </c>
      <c r="L871" s="1">
        <v>2</v>
      </c>
      <c r="M871" s="2" t="s">
        <v>4583</v>
      </c>
      <c r="N871" s="2" t="s">
        <v>4584</v>
      </c>
      <c r="O871" s="1" t="s">
        <v>6</v>
      </c>
      <c r="P871" s="1" t="s">
        <v>2240</v>
      </c>
      <c r="T871" s="1" t="s">
        <v>4209</v>
      </c>
      <c r="U871" s="1" t="s">
        <v>446</v>
      </c>
      <c r="V871" s="1" t="s">
        <v>2292</v>
      </c>
      <c r="W871" s="1" t="s">
        <v>38</v>
      </c>
      <c r="X871" s="1" t="s">
        <v>2359</v>
      </c>
      <c r="Y871" s="1" t="s">
        <v>10</v>
      </c>
      <c r="Z871" s="1" t="s">
        <v>2386</v>
      </c>
      <c r="AC871" s="1">
        <v>60</v>
      </c>
      <c r="AD871" s="1" t="s">
        <v>238</v>
      </c>
      <c r="AE871" s="1" t="s">
        <v>2832</v>
      </c>
      <c r="AJ871" s="1" t="s">
        <v>17</v>
      </c>
      <c r="AK871" s="1" t="s">
        <v>2920</v>
      </c>
      <c r="AL871" s="1" t="s">
        <v>48</v>
      </c>
      <c r="AM871" s="1" t="s">
        <v>4339</v>
      </c>
      <c r="AT871" s="1" t="s">
        <v>42</v>
      </c>
      <c r="AU871" s="1" t="s">
        <v>2282</v>
      </c>
      <c r="AV871" s="1" t="s">
        <v>1829</v>
      </c>
      <c r="AW871" s="1" t="s">
        <v>3049</v>
      </c>
      <c r="BG871" s="1" t="s">
        <v>42</v>
      </c>
      <c r="BH871" s="1" t="s">
        <v>2282</v>
      </c>
      <c r="BI871" s="1" t="s">
        <v>1830</v>
      </c>
      <c r="BJ871" s="1" t="s">
        <v>3361</v>
      </c>
      <c r="BK871" s="1" t="s">
        <v>168</v>
      </c>
      <c r="BL871" s="1" t="s">
        <v>2980</v>
      </c>
      <c r="BM871" s="1" t="s">
        <v>1831</v>
      </c>
      <c r="BN871" s="1" t="s">
        <v>3622</v>
      </c>
      <c r="BQ871" s="1" t="s">
        <v>1832</v>
      </c>
      <c r="BR871" s="1" t="s">
        <v>4432</v>
      </c>
      <c r="BS871" s="1" t="s">
        <v>107</v>
      </c>
      <c r="BT871" s="1" t="s">
        <v>2928</v>
      </c>
    </row>
    <row r="872" spans="1:72" ht="13.5" customHeight="1">
      <c r="A872" s="3" t="str">
        <f>HYPERLINK("http://kyu.snu.ac.kr/sdhj/index.jsp?type=hj/GK14607_00IH_0001_0133.jpg","1783_성평곡면_133")</f>
        <v>1783_성평곡면_133</v>
      </c>
      <c r="B872" s="2">
        <v>1783</v>
      </c>
      <c r="C872" s="2" t="s">
        <v>4854</v>
      </c>
      <c r="D872" s="2" t="s">
        <v>4855</v>
      </c>
      <c r="E872" s="2">
        <v>871</v>
      </c>
      <c r="F872" s="1">
        <v>3</v>
      </c>
      <c r="G872" s="1" t="s">
        <v>1275</v>
      </c>
      <c r="H872" s="1" t="s">
        <v>2207</v>
      </c>
      <c r="I872" s="1">
        <v>13</v>
      </c>
      <c r="L872" s="1">
        <v>2</v>
      </c>
      <c r="M872" s="2" t="s">
        <v>4583</v>
      </c>
      <c r="N872" s="2" t="s">
        <v>4584</v>
      </c>
      <c r="S872" s="1" t="s">
        <v>59</v>
      </c>
      <c r="T872" s="1" t="s">
        <v>2253</v>
      </c>
      <c r="U872" s="1" t="s">
        <v>1833</v>
      </c>
      <c r="V872" s="1" t="s">
        <v>2299</v>
      </c>
      <c r="W872" s="1" t="s">
        <v>235</v>
      </c>
      <c r="X872" s="1" t="s">
        <v>2360</v>
      </c>
      <c r="Y872" s="1" t="s">
        <v>1834</v>
      </c>
      <c r="Z872" s="1" t="s">
        <v>2504</v>
      </c>
      <c r="AC872" s="1">
        <v>31</v>
      </c>
      <c r="AD872" s="1" t="s">
        <v>321</v>
      </c>
      <c r="AE872" s="1" t="s">
        <v>2866</v>
      </c>
    </row>
    <row r="873" spans="1:72" ht="13.5" customHeight="1">
      <c r="A873" s="3" t="str">
        <f>HYPERLINK("http://kyu.snu.ac.kr/sdhj/index.jsp?type=hj/GK14607_00IH_0001_0133.jpg","1783_성평곡면_133")</f>
        <v>1783_성평곡면_133</v>
      </c>
      <c r="B873" s="2">
        <v>1783</v>
      </c>
      <c r="C873" s="2" t="s">
        <v>4854</v>
      </c>
      <c r="D873" s="2" t="s">
        <v>4855</v>
      </c>
      <c r="E873" s="2">
        <v>872</v>
      </c>
      <c r="F873" s="1">
        <v>3</v>
      </c>
      <c r="G873" s="1" t="s">
        <v>1275</v>
      </c>
      <c r="H873" s="1" t="s">
        <v>2207</v>
      </c>
      <c r="I873" s="1">
        <v>13</v>
      </c>
      <c r="L873" s="1">
        <v>3</v>
      </c>
      <c r="M873" s="2" t="s">
        <v>4775</v>
      </c>
      <c r="N873" s="2" t="s">
        <v>4776</v>
      </c>
      <c r="T873" s="1" t="s">
        <v>4209</v>
      </c>
      <c r="U873" s="1" t="s">
        <v>915</v>
      </c>
      <c r="V873" s="1" t="s">
        <v>2298</v>
      </c>
      <c r="W873" s="1" t="s">
        <v>87</v>
      </c>
      <c r="X873" s="1" t="s">
        <v>4231</v>
      </c>
      <c r="Y873" s="1" t="s">
        <v>1835</v>
      </c>
      <c r="Z873" s="1" t="s">
        <v>2503</v>
      </c>
      <c r="AC873" s="1">
        <v>66</v>
      </c>
      <c r="AD873" s="1" t="s">
        <v>265</v>
      </c>
      <c r="AE873" s="1" t="s">
        <v>2837</v>
      </c>
      <c r="AJ873" s="1" t="s">
        <v>17</v>
      </c>
      <c r="AK873" s="1" t="s">
        <v>2920</v>
      </c>
      <c r="AL873" s="1" t="s">
        <v>48</v>
      </c>
      <c r="AM873" s="1" t="s">
        <v>4339</v>
      </c>
      <c r="AT873" s="1" t="s">
        <v>42</v>
      </c>
      <c r="AU873" s="1" t="s">
        <v>2282</v>
      </c>
      <c r="AV873" s="1" t="s">
        <v>1836</v>
      </c>
      <c r="AW873" s="1" t="s">
        <v>3048</v>
      </c>
      <c r="BG873" s="1" t="s">
        <v>42</v>
      </c>
      <c r="BH873" s="1" t="s">
        <v>2282</v>
      </c>
      <c r="BI873" s="1" t="s">
        <v>1837</v>
      </c>
      <c r="BJ873" s="1" t="s">
        <v>3360</v>
      </c>
      <c r="BK873" s="1" t="s">
        <v>42</v>
      </c>
      <c r="BL873" s="1" t="s">
        <v>2282</v>
      </c>
      <c r="BM873" s="1" t="s">
        <v>1838</v>
      </c>
      <c r="BN873" s="1" t="s">
        <v>2732</v>
      </c>
      <c r="BO873" s="1" t="s">
        <v>42</v>
      </c>
      <c r="BP873" s="1" t="s">
        <v>2282</v>
      </c>
      <c r="BQ873" s="1" t="s">
        <v>1363</v>
      </c>
      <c r="BR873" s="1" t="s">
        <v>4461</v>
      </c>
      <c r="BS873" s="1" t="s">
        <v>41</v>
      </c>
      <c r="BT873" s="1" t="s">
        <v>2918</v>
      </c>
    </row>
    <row r="874" spans="1:72" ht="13.5" customHeight="1">
      <c r="A874" s="3" t="str">
        <f>HYPERLINK("http://kyu.snu.ac.kr/sdhj/index.jsp?type=hj/GK14607_00IH_0001_0133.jpg","1783_성평곡면_133")</f>
        <v>1783_성평곡면_133</v>
      </c>
      <c r="B874" s="2">
        <v>1783</v>
      </c>
      <c r="C874" s="2" t="s">
        <v>4854</v>
      </c>
      <c r="D874" s="2" t="s">
        <v>4855</v>
      </c>
      <c r="E874" s="2">
        <v>873</v>
      </c>
      <c r="F874" s="1">
        <v>3</v>
      </c>
      <c r="G874" s="1" t="s">
        <v>1275</v>
      </c>
      <c r="H874" s="1" t="s">
        <v>2207</v>
      </c>
      <c r="I874" s="1">
        <v>13</v>
      </c>
      <c r="L874" s="1">
        <v>3</v>
      </c>
      <c r="M874" s="2" t="s">
        <v>4775</v>
      </c>
      <c r="N874" s="2" t="s">
        <v>4776</v>
      </c>
      <c r="S874" s="1" t="s">
        <v>49</v>
      </c>
      <c r="T874" s="1" t="s">
        <v>2251</v>
      </c>
      <c r="W874" s="1" t="s">
        <v>87</v>
      </c>
      <c r="X874" s="1" t="s">
        <v>4231</v>
      </c>
      <c r="Y874" s="1" t="s">
        <v>10</v>
      </c>
      <c r="Z874" s="1" t="s">
        <v>2386</v>
      </c>
      <c r="AC874" s="1">
        <v>54</v>
      </c>
      <c r="AD874" s="1" t="s">
        <v>126</v>
      </c>
      <c r="AE874" s="1" t="s">
        <v>2816</v>
      </c>
      <c r="AJ874" s="1" t="s">
        <v>17</v>
      </c>
      <c r="AK874" s="1" t="s">
        <v>2920</v>
      </c>
      <c r="AL874" s="1" t="s">
        <v>100</v>
      </c>
      <c r="AM874" s="1" t="s">
        <v>2935</v>
      </c>
      <c r="AT874" s="1" t="s">
        <v>42</v>
      </c>
      <c r="AU874" s="1" t="s">
        <v>2282</v>
      </c>
      <c r="AV874" s="1" t="s">
        <v>1839</v>
      </c>
      <c r="AW874" s="1" t="s">
        <v>3047</v>
      </c>
      <c r="BG874" s="1" t="s">
        <v>42</v>
      </c>
      <c r="BH874" s="1" t="s">
        <v>2282</v>
      </c>
      <c r="BI874" s="1" t="s">
        <v>1840</v>
      </c>
      <c r="BJ874" s="1" t="s">
        <v>3359</v>
      </c>
      <c r="BK874" s="1" t="s">
        <v>42</v>
      </c>
      <c r="BL874" s="1" t="s">
        <v>2282</v>
      </c>
      <c r="BM874" s="1" t="s">
        <v>1841</v>
      </c>
      <c r="BN874" s="1" t="s">
        <v>3178</v>
      </c>
      <c r="BO874" s="1" t="s">
        <v>168</v>
      </c>
      <c r="BP874" s="1" t="s">
        <v>2980</v>
      </c>
      <c r="BQ874" s="1" t="s">
        <v>1842</v>
      </c>
      <c r="BR874" s="1" t="s">
        <v>3841</v>
      </c>
      <c r="BS874" s="1" t="s">
        <v>52</v>
      </c>
      <c r="BT874" s="1" t="s">
        <v>2899</v>
      </c>
    </row>
    <row r="875" spans="1:72" ht="13.5" customHeight="1">
      <c r="A875" s="3" t="str">
        <f>HYPERLINK("http://kyu.snu.ac.kr/sdhj/index.jsp?type=hj/GK14607_00IH_0001_0133.jpg","1783_성평곡면_133")</f>
        <v>1783_성평곡면_133</v>
      </c>
      <c r="B875" s="2">
        <v>1783</v>
      </c>
      <c r="C875" s="2" t="s">
        <v>4854</v>
      </c>
      <c r="D875" s="2" t="s">
        <v>4855</v>
      </c>
      <c r="E875" s="2">
        <v>874</v>
      </c>
      <c r="F875" s="1">
        <v>3</v>
      </c>
      <c r="G875" s="1" t="s">
        <v>1275</v>
      </c>
      <c r="H875" s="1" t="s">
        <v>2207</v>
      </c>
      <c r="I875" s="1">
        <v>13</v>
      </c>
      <c r="L875" s="1">
        <v>3</v>
      </c>
      <c r="M875" s="2" t="s">
        <v>4775</v>
      </c>
      <c r="N875" s="2" t="s">
        <v>4776</v>
      </c>
      <c r="S875" s="1" t="s">
        <v>57</v>
      </c>
      <c r="T875" s="1" t="s">
        <v>2250</v>
      </c>
      <c r="Y875" s="1" t="s">
        <v>172</v>
      </c>
      <c r="Z875" s="1" t="s">
        <v>2387</v>
      </c>
      <c r="AC875" s="1">
        <v>4</v>
      </c>
      <c r="AD875" s="1" t="s">
        <v>126</v>
      </c>
      <c r="AE875" s="1" t="s">
        <v>2816</v>
      </c>
      <c r="AF875" s="1" t="s">
        <v>1572</v>
      </c>
      <c r="AG875" s="1" t="s">
        <v>2876</v>
      </c>
    </row>
    <row r="876" spans="1:72" ht="13.5" customHeight="1">
      <c r="A876" s="3" t="str">
        <f>HYPERLINK("http://kyu.snu.ac.kr/sdhj/index.jsp?type=hj/GK14607_00IH_0001_0133.jpg","1783_성평곡면_133")</f>
        <v>1783_성평곡면_133</v>
      </c>
      <c r="B876" s="2">
        <v>1783</v>
      </c>
      <c r="C876" s="2" t="s">
        <v>4854</v>
      </c>
      <c r="D876" s="2" t="s">
        <v>4855</v>
      </c>
      <c r="E876" s="2">
        <v>875</v>
      </c>
      <c r="F876" s="1">
        <v>3</v>
      </c>
      <c r="G876" s="1" t="s">
        <v>1275</v>
      </c>
      <c r="H876" s="1" t="s">
        <v>2207</v>
      </c>
      <c r="I876" s="1">
        <v>13</v>
      </c>
      <c r="L876" s="1">
        <v>4</v>
      </c>
      <c r="M876" s="2" t="s">
        <v>4777</v>
      </c>
      <c r="N876" s="2" t="s">
        <v>4778</v>
      </c>
      <c r="O876" s="1" t="s">
        <v>6</v>
      </c>
      <c r="P876" s="1" t="s">
        <v>2240</v>
      </c>
      <c r="T876" s="1" t="s">
        <v>4209</v>
      </c>
      <c r="W876" s="1" t="s">
        <v>249</v>
      </c>
      <c r="X876" s="1" t="s">
        <v>4236</v>
      </c>
      <c r="Y876" s="1" t="s">
        <v>1843</v>
      </c>
      <c r="Z876" s="1" t="s">
        <v>2502</v>
      </c>
      <c r="AC876" s="1">
        <v>62</v>
      </c>
      <c r="AD876" s="1" t="s">
        <v>88</v>
      </c>
      <c r="AE876" s="1" t="s">
        <v>2865</v>
      </c>
      <c r="AJ876" s="1" t="s">
        <v>17</v>
      </c>
      <c r="AK876" s="1" t="s">
        <v>2920</v>
      </c>
      <c r="AL876" s="1" t="s">
        <v>107</v>
      </c>
      <c r="AM876" s="1" t="s">
        <v>2928</v>
      </c>
      <c r="AT876" s="1" t="s">
        <v>42</v>
      </c>
      <c r="AU876" s="1" t="s">
        <v>2282</v>
      </c>
      <c r="AV876" s="1" t="s">
        <v>1644</v>
      </c>
      <c r="AW876" s="1" t="s">
        <v>3046</v>
      </c>
      <c r="BG876" s="1" t="s">
        <v>42</v>
      </c>
      <c r="BH876" s="1" t="s">
        <v>2282</v>
      </c>
      <c r="BI876" s="1" t="s">
        <v>1071</v>
      </c>
      <c r="BJ876" s="1" t="s">
        <v>3358</v>
      </c>
      <c r="BM876" s="1" t="s">
        <v>1844</v>
      </c>
      <c r="BN876" s="1" t="s">
        <v>3354</v>
      </c>
      <c r="BQ876" s="1" t="s">
        <v>1086</v>
      </c>
      <c r="BR876" s="1" t="s">
        <v>3840</v>
      </c>
      <c r="BS876" s="1" t="s">
        <v>118</v>
      </c>
      <c r="BT876" s="1" t="s">
        <v>2944</v>
      </c>
    </row>
    <row r="877" spans="1:72" ht="13.5" customHeight="1">
      <c r="A877" s="3" t="str">
        <f>HYPERLINK("http://kyu.snu.ac.kr/sdhj/index.jsp?type=hj/GK14607_00IH_0001_0133.jpg","1783_성평곡면_133")</f>
        <v>1783_성평곡면_133</v>
      </c>
      <c r="B877" s="2">
        <v>1783</v>
      </c>
      <c r="C877" s="2" t="s">
        <v>4854</v>
      </c>
      <c r="D877" s="2" t="s">
        <v>4855</v>
      </c>
      <c r="E877" s="2">
        <v>876</v>
      </c>
      <c r="F877" s="1">
        <v>3</v>
      </c>
      <c r="G877" s="1" t="s">
        <v>1275</v>
      </c>
      <c r="H877" s="1" t="s">
        <v>2207</v>
      </c>
      <c r="I877" s="1">
        <v>13</v>
      </c>
      <c r="L877" s="1">
        <v>4</v>
      </c>
      <c r="M877" s="2" t="s">
        <v>4777</v>
      </c>
      <c r="N877" s="2" t="s">
        <v>4778</v>
      </c>
      <c r="S877" s="1" t="s">
        <v>49</v>
      </c>
      <c r="T877" s="1" t="s">
        <v>2251</v>
      </c>
      <c r="W877" s="1" t="s">
        <v>770</v>
      </c>
      <c r="X877" s="1" t="s">
        <v>2275</v>
      </c>
      <c r="Y877" s="1" t="s">
        <v>172</v>
      </c>
      <c r="Z877" s="1" t="s">
        <v>2387</v>
      </c>
      <c r="AC877" s="1">
        <v>62</v>
      </c>
      <c r="AD877" s="1" t="s">
        <v>88</v>
      </c>
      <c r="AE877" s="1" t="s">
        <v>2865</v>
      </c>
      <c r="AJ877" s="1" t="s">
        <v>17</v>
      </c>
      <c r="AK877" s="1" t="s">
        <v>2920</v>
      </c>
      <c r="AL877" s="1" t="s">
        <v>285</v>
      </c>
      <c r="AM877" s="1" t="s">
        <v>2939</v>
      </c>
      <c r="AT877" s="1" t="s">
        <v>42</v>
      </c>
      <c r="AU877" s="1" t="s">
        <v>2282</v>
      </c>
      <c r="AV877" s="1" t="s">
        <v>212</v>
      </c>
      <c r="AW877" s="1" t="s">
        <v>3046</v>
      </c>
      <c r="BG877" s="1" t="s">
        <v>42</v>
      </c>
      <c r="BH877" s="1" t="s">
        <v>2282</v>
      </c>
      <c r="BI877" s="1" t="s">
        <v>1845</v>
      </c>
      <c r="BJ877" s="1" t="s">
        <v>3358</v>
      </c>
      <c r="BK877" s="1" t="s">
        <v>42</v>
      </c>
      <c r="BL877" s="1" t="s">
        <v>2282</v>
      </c>
      <c r="BM877" s="1" t="s">
        <v>1844</v>
      </c>
      <c r="BN877" s="1" t="s">
        <v>3354</v>
      </c>
      <c r="BQ877" s="1" t="s">
        <v>1846</v>
      </c>
      <c r="BR877" s="1" t="s">
        <v>3840</v>
      </c>
      <c r="BS877" s="1" t="s">
        <v>118</v>
      </c>
      <c r="BT877" s="1" t="s">
        <v>2944</v>
      </c>
    </row>
    <row r="878" spans="1:72" ht="13.5" customHeight="1">
      <c r="A878" s="3" t="str">
        <f>HYPERLINK("http://kyu.snu.ac.kr/sdhj/index.jsp?type=hj/GK14607_00IH_0001_0133.jpg","1783_성평곡면_133")</f>
        <v>1783_성평곡면_133</v>
      </c>
      <c r="B878" s="2">
        <v>1783</v>
      </c>
      <c r="C878" s="2" t="s">
        <v>4854</v>
      </c>
      <c r="D878" s="2" t="s">
        <v>4855</v>
      </c>
      <c r="E878" s="2">
        <v>877</v>
      </c>
      <c r="F878" s="1">
        <v>4</v>
      </c>
      <c r="G878" s="1" t="s">
        <v>1847</v>
      </c>
      <c r="H878" s="1" t="s">
        <v>2206</v>
      </c>
      <c r="I878" s="1">
        <v>1</v>
      </c>
      <c r="J878" s="1" t="s">
        <v>1848</v>
      </c>
      <c r="K878" s="1" t="s">
        <v>4198</v>
      </c>
      <c r="L878" s="1">
        <v>1</v>
      </c>
      <c r="M878" s="2" t="s">
        <v>1932</v>
      </c>
      <c r="N878" s="2" t="s">
        <v>2969</v>
      </c>
      <c r="T878" s="1" t="s">
        <v>4209</v>
      </c>
      <c r="U878" s="1" t="s">
        <v>128</v>
      </c>
      <c r="V878" s="1" t="s">
        <v>2293</v>
      </c>
      <c r="W878" s="1" t="s">
        <v>330</v>
      </c>
      <c r="X878" s="1" t="s">
        <v>2357</v>
      </c>
      <c r="Y878" s="1" t="s">
        <v>1849</v>
      </c>
      <c r="Z878" s="1" t="s">
        <v>2501</v>
      </c>
      <c r="AC878" s="1" t="s">
        <v>4531</v>
      </c>
      <c r="AD878" s="1" t="s">
        <v>216</v>
      </c>
      <c r="AE878" s="1" t="s">
        <v>2836</v>
      </c>
      <c r="AJ878" s="1" t="s">
        <v>17</v>
      </c>
      <c r="AK878" s="1" t="s">
        <v>2920</v>
      </c>
      <c r="AL878" s="1" t="s">
        <v>185</v>
      </c>
      <c r="AM878" s="1" t="s">
        <v>2934</v>
      </c>
      <c r="AT878" s="1" t="s">
        <v>45</v>
      </c>
      <c r="AU878" s="1" t="s">
        <v>2316</v>
      </c>
      <c r="AV878" s="1" t="s">
        <v>1850</v>
      </c>
      <c r="AW878" s="1" t="s">
        <v>3013</v>
      </c>
      <c r="BG878" s="1" t="s">
        <v>691</v>
      </c>
      <c r="BH878" s="1" t="s">
        <v>4224</v>
      </c>
      <c r="BI878" s="1" t="s">
        <v>1851</v>
      </c>
      <c r="BJ878" s="1" t="s">
        <v>3072</v>
      </c>
      <c r="BK878" s="1" t="s">
        <v>45</v>
      </c>
      <c r="BL878" s="1" t="s">
        <v>2316</v>
      </c>
      <c r="BM878" s="1" t="s">
        <v>1852</v>
      </c>
      <c r="BN878" s="1" t="s">
        <v>3352</v>
      </c>
      <c r="BO878" s="1" t="s">
        <v>45</v>
      </c>
      <c r="BP878" s="1" t="s">
        <v>2316</v>
      </c>
      <c r="BQ878" s="1" t="s">
        <v>910</v>
      </c>
      <c r="BR878" s="1" t="s">
        <v>3819</v>
      </c>
      <c r="BS878" s="1" t="s">
        <v>52</v>
      </c>
      <c r="BT878" s="1" t="s">
        <v>2899</v>
      </c>
    </row>
    <row r="879" spans="1:72" ht="13.5" customHeight="1">
      <c r="A879" s="3" t="str">
        <f>HYPERLINK("http://kyu.snu.ac.kr/sdhj/index.jsp?type=hj/GK14607_00IH_0001_0133.jpg","1783_성평곡면_133")</f>
        <v>1783_성평곡면_133</v>
      </c>
      <c r="B879" s="2">
        <v>1783</v>
      </c>
      <c r="C879" s="2" t="s">
        <v>4854</v>
      </c>
      <c r="D879" s="2" t="s">
        <v>4855</v>
      </c>
      <c r="E879" s="2">
        <v>878</v>
      </c>
      <c r="F879" s="1">
        <v>4</v>
      </c>
      <c r="G879" s="1" t="s">
        <v>1847</v>
      </c>
      <c r="H879" s="1" t="s">
        <v>2206</v>
      </c>
      <c r="I879" s="1">
        <v>1</v>
      </c>
      <c r="L879" s="1">
        <v>1</v>
      </c>
      <c r="M879" s="2" t="s">
        <v>1932</v>
      </c>
      <c r="N879" s="2" t="s">
        <v>2969</v>
      </c>
      <c r="S879" s="1" t="s">
        <v>49</v>
      </c>
      <c r="T879" s="1" t="s">
        <v>2251</v>
      </c>
      <c r="W879" s="1" t="s">
        <v>87</v>
      </c>
      <c r="X879" s="1" t="s">
        <v>4231</v>
      </c>
      <c r="Y879" s="1" t="s">
        <v>70</v>
      </c>
      <c r="Z879" s="1" t="s">
        <v>2399</v>
      </c>
      <c r="AC879" s="1">
        <v>39</v>
      </c>
      <c r="AD879" s="1" t="s">
        <v>747</v>
      </c>
      <c r="AE879" s="1" t="s">
        <v>2864</v>
      </c>
      <c r="AJ879" s="1" t="s">
        <v>120</v>
      </c>
      <c r="AK879" s="1" t="s">
        <v>2921</v>
      </c>
      <c r="AL879" s="1" t="s">
        <v>100</v>
      </c>
      <c r="AM879" s="1" t="s">
        <v>2935</v>
      </c>
      <c r="AT879" s="1" t="s">
        <v>1853</v>
      </c>
      <c r="AU879" s="1" t="s">
        <v>2979</v>
      </c>
      <c r="AV879" s="1" t="s">
        <v>1854</v>
      </c>
      <c r="AW879" s="1" t="s">
        <v>3045</v>
      </c>
      <c r="BG879" s="1" t="s">
        <v>255</v>
      </c>
      <c r="BH879" s="1" t="s">
        <v>2334</v>
      </c>
      <c r="BI879" s="1" t="s">
        <v>1855</v>
      </c>
      <c r="BJ879" s="1" t="s">
        <v>3070</v>
      </c>
      <c r="BK879" s="1" t="s">
        <v>4138</v>
      </c>
      <c r="BL879" s="1" t="s">
        <v>3565</v>
      </c>
      <c r="BM879" s="1" t="s">
        <v>1856</v>
      </c>
      <c r="BN879" s="1" t="s">
        <v>3621</v>
      </c>
      <c r="BO879" s="1" t="s">
        <v>493</v>
      </c>
      <c r="BP879" s="1" t="s">
        <v>4218</v>
      </c>
      <c r="BQ879" s="1" t="s">
        <v>1857</v>
      </c>
      <c r="BR879" s="1" t="s">
        <v>3839</v>
      </c>
      <c r="BS879" s="1" t="s">
        <v>1858</v>
      </c>
      <c r="BT879" s="1" t="s">
        <v>2965</v>
      </c>
    </row>
    <row r="880" spans="1:72" ht="13.5" customHeight="1">
      <c r="A880" s="3" t="str">
        <f>HYPERLINK("http://kyu.snu.ac.kr/sdhj/index.jsp?type=hj/GK14607_00IH_0001_0133.jpg","1783_성평곡면_133")</f>
        <v>1783_성평곡면_133</v>
      </c>
      <c r="B880" s="2">
        <v>1783</v>
      </c>
      <c r="C880" s="2" t="s">
        <v>4854</v>
      </c>
      <c r="D880" s="2" t="s">
        <v>4855</v>
      </c>
      <c r="E880" s="2">
        <v>879</v>
      </c>
      <c r="F880" s="1">
        <v>4</v>
      </c>
      <c r="G880" s="1" t="s">
        <v>1847</v>
      </c>
      <c r="H880" s="1" t="s">
        <v>2206</v>
      </c>
      <c r="I880" s="1">
        <v>1</v>
      </c>
      <c r="L880" s="1">
        <v>1</v>
      </c>
      <c r="M880" s="2" t="s">
        <v>1932</v>
      </c>
      <c r="N880" s="2" t="s">
        <v>2969</v>
      </c>
      <c r="S880" s="1" t="s">
        <v>72</v>
      </c>
      <c r="T880" s="1" t="s">
        <v>2252</v>
      </c>
      <c r="W880" s="1" t="s">
        <v>50</v>
      </c>
      <c r="X880" s="1" t="s">
        <v>2356</v>
      </c>
      <c r="Y880" s="1" t="s">
        <v>70</v>
      </c>
      <c r="Z880" s="1" t="s">
        <v>2399</v>
      </c>
      <c r="AF880" s="1" t="s">
        <v>171</v>
      </c>
      <c r="AG880" s="1" t="s">
        <v>2877</v>
      </c>
    </row>
    <row r="881" spans="1:73" ht="13.5" customHeight="1">
      <c r="A881" s="3" t="str">
        <f>HYPERLINK("http://kyu.snu.ac.kr/sdhj/index.jsp?type=hj/GK14607_00IH_0001_0133.jpg","1783_성평곡면_133")</f>
        <v>1783_성평곡면_133</v>
      </c>
      <c r="B881" s="2">
        <v>1783</v>
      </c>
      <c r="C881" s="2" t="s">
        <v>4854</v>
      </c>
      <c r="D881" s="2" t="s">
        <v>4855</v>
      </c>
      <c r="E881" s="2">
        <v>880</v>
      </c>
      <c r="F881" s="1">
        <v>4</v>
      </c>
      <c r="G881" s="1" t="s">
        <v>1847</v>
      </c>
      <c r="H881" s="1" t="s">
        <v>2206</v>
      </c>
      <c r="I881" s="1">
        <v>1</v>
      </c>
      <c r="L881" s="1">
        <v>1</v>
      </c>
      <c r="M881" s="2" t="s">
        <v>1932</v>
      </c>
      <c r="N881" s="2" t="s">
        <v>2969</v>
      </c>
      <c r="S881" s="1" t="s">
        <v>438</v>
      </c>
      <c r="T881" s="1" t="s">
        <v>2261</v>
      </c>
      <c r="U881" s="1" t="s">
        <v>128</v>
      </c>
      <c r="V881" s="1" t="s">
        <v>2293</v>
      </c>
      <c r="Y881" s="1" t="s">
        <v>1597</v>
      </c>
      <c r="Z881" s="1" t="s">
        <v>2500</v>
      </c>
      <c r="AC881" s="1">
        <v>32</v>
      </c>
      <c r="AD881" s="1" t="s">
        <v>542</v>
      </c>
      <c r="AE881" s="1" t="s">
        <v>2851</v>
      </c>
    </row>
    <row r="882" spans="1:73" ht="13.5" customHeight="1">
      <c r="A882" s="3" t="str">
        <f>HYPERLINK("http://kyu.snu.ac.kr/sdhj/index.jsp?type=hj/GK14607_00IH_0001_0133.jpg","1783_성평곡면_133")</f>
        <v>1783_성평곡면_133</v>
      </c>
      <c r="B882" s="2">
        <v>1783</v>
      </c>
      <c r="C882" s="2" t="s">
        <v>4854</v>
      </c>
      <c r="D882" s="2" t="s">
        <v>4855</v>
      </c>
      <c r="E882" s="2">
        <v>881</v>
      </c>
      <c r="F882" s="1">
        <v>4</v>
      </c>
      <c r="G882" s="1" t="s">
        <v>1847</v>
      </c>
      <c r="H882" s="1" t="s">
        <v>2206</v>
      </c>
      <c r="I882" s="1">
        <v>1</v>
      </c>
      <c r="L882" s="1">
        <v>1</v>
      </c>
      <c r="M882" s="2" t="s">
        <v>1932</v>
      </c>
      <c r="N882" s="2" t="s">
        <v>2969</v>
      </c>
      <c r="S882" s="1" t="s">
        <v>362</v>
      </c>
      <c r="T882" s="1" t="s">
        <v>2260</v>
      </c>
      <c r="W882" s="1" t="s">
        <v>1859</v>
      </c>
      <c r="X882" s="1" t="s">
        <v>2366</v>
      </c>
      <c r="Y882" s="1" t="s">
        <v>70</v>
      </c>
      <c r="Z882" s="1" t="s">
        <v>2399</v>
      </c>
      <c r="AC882" s="1">
        <v>34</v>
      </c>
      <c r="AD882" s="1" t="s">
        <v>221</v>
      </c>
      <c r="AE882" s="1" t="s">
        <v>2850</v>
      </c>
    </row>
    <row r="883" spans="1:73" ht="13.5" customHeight="1">
      <c r="A883" s="3" t="str">
        <f>HYPERLINK("http://kyu.snu.ac.kr/sdhj/index.jsp?type=hj/GK14607_00IH_0001_0133.jpg","1783_성평곡면_133")</f>
        <v>1783_성평곡면_133</v>
      </c>
      <c r="B883" s="2">
        <v>1783</v>
      </c>
      <c r="C883" s="2" t="s">
        <v>4854</v>
      </c>
      <c r="D883" s="2" t="s">
        <v>4855</v>
      </c>
      <c r="E883" s="2">
        <v>882</v>
      </c>
      <c r="F883" s="1">
        <v>4</v>
      </c>
      <c r="G883" s="1" t="s">
        <v>1847</v>
      </c>
      <c r="H883" s="1" t="s">
        <v>2206</v>
      </c>
      <c r="I883" s="1">
        <v>1</v>
      </c>
      <c r="L883" s="1">
        <v>1</v>
      </c>
      <c r="M883" s="2" t="s">
        <v>1932</v>
      </c>
      <c r="N883" s="2" t="s">
        <v>2969</v>
      </c>
      <c r="S883" s="1" t="s">
        <v>59</v>
      </c>
      <c r="T883" s="1" t="s">
        <v>2253</v>
      </c>
      <c r="Y883" s="1" t="s">
        <v>1860</v>
      </c>
      <c r="Z883" s="1" t="s">
        <v>2499</v>
      </c>
      <c r="BU883" s="1" t="s">
        <v>4037</v>
      </c>
    </row>
    <row r="884" spans="1:73" ht="13.5" customHeight="1">
      <c r="A884" s="3" t="str">
        <f>HYPERLINK("http://kyu.snu.ac.kr/sdhj/index.jsp?type=hj/GK14607_00IH_0001_0133.jpg","1783_성평곡면_133")</f>
        <v>1783_성평곡면_133</v>
      </c>
      <c r="B884" s="2">
        <v>1783</v>
      </c>
      <c r="C884" s="2" t="s">
        <v>4854</v>
      </c>
      <c r="D884" s="2" t="s">
        <v>4855</v>
      </c>
      <c r="E884" s="2">
        <v>883</v>
      </c>
      <c r="F884" s="1">
        <v>4</v>
      </c>
      <c r="G884" s="1" t="s">
        <v>1847</v>
      </c>
      <c r="H884" s="1" t="s">
        <v>2206</v>
      </c>
      <c r="I884" s="1">
        <v>1</v>
      </c>
      <c r="L884" s="1">
        <v>1</v>
      </c>
      <c r="M884" s="2" t="s">
        <v>1932</v>
      </c>
      <c r="N884" s="2" t="s">
        <v>2969</v>
      </c>
      <c r="T884" s="1" t="s">
        <v>4210</v>
      </c>
      <c r="AC884" s="1" t="s">
        <v>4269</v>
      </c>
      <c r="AD884" s="1" t="s">
        <v>58</v>
      </c>
      <c r="AE884" s="1" t="s">
        <v>2839</v>
      </c>
      <c r="BU884" s="1" t="s">
        <v>4038</v>
      </c>
    </row>
    <row r="885" spans="1:73" ht="13.5" customHeight="1">
      <c r="A885" s="3" t="str">
        <f>HYPERLINK("http://kyu.snu.ac.kr/sdhj/index.jsp?type=hj/GK14607_00IH_0001_0133.jpg","1783_성평곡면_133")</f>
        <v>1783_성평곡면_133</v>
      </c>
      <c r="B885" s="2">
        <v>1783</v>
      </c>
      <c r="C885" s="2" t="s">
        <v>4854</v>
      </c>
      <c r="D885" s="2" t="s">
        <v>4855</v>
      </c>
      <c r="E885" s="2">
        <v>884</v>
      </c>
      <c r="F885" s="1">
        <v>4</v>
      </c>
      <c r="G885" s="1" t="s">
        <v>1847</v>
      </c>
      <c r="H885" s="1" t="s">
        <v>2206</v>
      </c>
      <c r="I885" s="1">
        <v>1</v>
      </c>
      <c r="L885" s="1">
        <v>1</v>
      </c>
      <c r="M885" s="2" t="s">
        <v>1932</v>
      </c>
      <c r="N885" s="2" t="s">
        <v>2969</v>
      </c>
      <c r="S885" s="1" t="s">
        <v>1170</v>
      </c>
      <c r="T885" s="1" t="s">
        <v>2262</v>
      </c>
      <c r="Y885" s="1" t="s">
        <v>1861</v>
      </c>
      <c r="Z885" s="1" t="s">
        <v>2498</v>
      </c>
      <c r="AC885" s="1">
        <v>3</v>
      </c>
      <c r="AD885" s="1" t="s">
        <v>174</v>
      </c>
      <c r="AE885" s="1" t="s">
        <v>2827</v>
      </c>
      <c r="AF885" s="1" t="s">
        <v>1572</v>
      </c>
      <c r="AG885" s="1" t="s">
        <v>2876</v>
      </c>
    </row>
    <row r="886" spans="1:73" ht="13.5" customHeight="1">
      <c r="A886" s="3" t="str">
        <f>HYPERLINK("http://kyu.snu.ac.kr/sdhj/index.jsp?type=hj/GK14607_00IH_0001_0133.jpg","1783_성평곡면_133")</f>
        <v>1783_성평곡면_133</v>
      </c>
      <c r="B886" s="2">
        <v>1783</v>
      </c>
      <c r="C886" s="2" t="s">
        <v>4854</v>
      </c>
      <c r="D886" s="2" t="s">
        <v>4855</v>
      </c>
      <c r="E886" s="2">
        <v>885</v>
      </c>
      <c r="F886" s="1">
        <v>4</v>
      </c>
      <c r="G886" s="1" t="s">
        <v>1847</v>
      </c>
      <c r="H886" s="1" t="s">
        <v>2206</v>
      </c>
      <c r="I886" s="1">
        <v>1</v>
      </c>
      <c r="L886" s="1">
        <v>1</v>
      </c>
      <c r="M886" s="2" t="s">
        <v>1932</v>
      </c>
      <c r="N886" s="2" t="s">
        <v>2969</v>
      </c>
      <c r="T886" s="1" t="s">
        <v>4210</v>
      </c>
      <c r="U886" s="1" t="s">
        <v>266</v>
      </c>
      <c r="V886" s="1" t="s">
        <v>2289</v>
      </c>
      <c r="Y886" s="1" t="s">
        <v>1862</v>
      </c>
      <c r="Z886" s="1" t="s">
        <v>2497</v>
      </c>
      <c r="AF886" s="1" t="s">
        <v>268</v>
      </c>
      <c r="AG886" s="1" t="s">
        <v>2878</v>
      </c>
      <c r="AH886" s="1" t="s">
        <v>734</v>
      </c>
      <c r="AI886" s="1" t="s">
        <v>2907</v>
      </c>
      <c r="BB886" s="1" t="s">
        <v>371</v>
      </c>
      <c r="BC886" s="1" t="s">
        <v>2287</v>
      </c>
      <c r="BD886" s="1" t="s">
        <v>1863</v>
      </c>
      <c r="BE886" s="1" t="s">
        <v>3282</v>
      </c>
      <c r="BF886" s="1" t="s">
        <v>4354</v>
      </c>
    </row>
    <row r="887" spans="1:73" ht="13.5" customHeight="1">
      <c r="A887" s="3" t="str">
        <f>HYPERLINK("http://kyu.snu.ac.kr/sdhj/index.jsp?type=hj/GK14607_00IH_0001_0133.jpg","1783_성평곡면_133")</f>
        <v>1783_성평곡면_133</v>
      </c>
      <c r="B887" s="2">
        <v>1783</v>
      </c>
      <c r="C887" s="2" t="s">
        <v>4854</v>
      </c>
      <c r="D887" s="2" t="s">
        <v>4855</v>
      </c>
      <c r="E887" s="2">
        <v>886</v>
      </c>
      <c r="F887" s="1">
        <v>4</v>
      </c>
      <c r="G887" s="1" t="s">
        <v>1847</v>
      </c>
      <c r="H887" s="1" t="s">
        <v>2206</v>
      </c>
      <c r="I887" s="1">
        <v>1</v>
      </c>
      <c r="L887" s="1">
        <v>1</v>
      </c>
      <c r="M887" s="2" t="s">
        <v>1932</v>
      </c>
      <c r="N887" s="2" t="s">
        <v>2969</v>
      </c>
      <c r="T887" s="1" t="s">
        <v>4210</v>
      </c>
      <c r="U887" s="1" t="s">
        <v>250</v>
      </c>
      <c r="V887" s="1" t="s">
        <v>2285</v>
      </c>
      <c r="Y887" s="1" t="s">
        <v>1864</v>
      </c>
      <c r="Z887" s="1" t="s">
        <v>2496</v>
      </c>
      <c r="AF887" s="1" t="s">
        <v>1865</v>
      </c>
      <c r="AG887" s="1" t="s">
        <v>2880</v>
      </c>
      <c r="AT887" s="1" t="s">
        <v>250</v>
      </c>
      <c r="AU887" s="1" t="s">
        <v>2285</v>
      </c>
      <c r="AV887" s="1" t="s">
        <v>1866</v>
      </c>
      <c r="AW887" s="1" t="s">
        <v>3044</v>
      </c>
      <c r="BF887" s="1" t="s">
        <v>4355</v>
      </c>
      <c r="BU887" s="1" t="s">
        <v>4139</v>
      </c>
    </row>
    <row r="888" spans="1:73" ht="13.5" customHeight="1">
      <c r="A888" s="3" t="str">
        <f>HYPERLINK("http://kyu.snu.ac.kr/sdhj/index.jsp?type=hj/GK14607_00IH_0001_0133.jpg","1783_성평곡면_133")</f>
        <v>1783_성평곡면_133</v>
      </c>
      <c r="B888" s="2">
        <v>1783</v>
      </c>
      <c r="C888" s="2" t="s">
        <v>4854</v>
      </c>
      <c r="D888" s="2" t="s">
        <v>4855</v>
      </c>
      <c r="E888" s="2">
        <v>887</v>
      </c>
      <c r="F888" s="1">
        <v>4</v>
      </c>
      <c r="G888" s="1" t="s">
        <v>1847</v>
      </c>
      <c r="H888" s="1" t="s">
        <v>2206</v>
      </c>
      <c r="I888" s="1">
        <v>1</v>
      </c>
      <c r="L888" s="1">
        <v>1</v>
      </c>
      <c r="M888" s="2" t="s">
        <v>1932</v>
      </c>
      <c r="N888" s="2" t="s">
        <v>2969</v>
      </c>
      <c r="T888" s="1" t="s">
        <v>4210</v>
      </c>
      <c r="U888" s="1" t="s">
        <v>266</v>
      </c>
      <c r="V888" s="1" t="s">
        <v>2289</v>
      </c>
      <c r="Y888" s="1" t="s">
        <v>1867</v>
      </c>
      <c r="Z888" s="1" t="s">
        <v>2495</v>
      </c>
      <c r="AC888" s="1">
        <v>56</v>
      </c>
      <c r="AD888" s="1" t="s">
        <v>112</v>
      </c>
      <c r="AE888" s="1" t="s">
        <v>2830</v>
      </c>
      <c r="AF888" s="1" t="s">
        <v>268</v>
      </c>
      <c r="AG888" s="1" t="s">
        <v>2878</v>
      </c>
      <c r="AH888" s="1" t="s">
        <v>1868</v>
      </c>
      <c r="AI888" s="1" t="s">
        <v>2906</v>
      </c>
      <c r="BB888" s="1" t="s">
        <v>1357</v>
      </c>
      <c r="BC888" s="1" t="s">
        <v>4347</v>
      </c>
      <c r="BF888" s="1" t="s">
        <v>4355</v>
      </c>
      <c r="BU888" s="1" t="s">
        <v>4140</v>
      </c>
    </row>
    <row r="889" spans="1:73" ht="13.5" customHeight="1">
      <c r="A889" s="3" t="str">
        <f>HYPERLINK("http://kyu.snu.ac.kr/sdhj/index.jsp?type=hj/GK14607_00IH_0001_0133.jpg","1783_성평곡면_133")</f>
        <v>1783_성평곡면_133</v>
      </c>
      <c r="B889" s="2">
        <v>1783</v>
      </c>
      <c r="C889" s="2" t="s">
        <v>4854</v>
      </c>
      <c r="D889" s="2" t="s">
        <v>4855</v>
      </c>
      <c r="E889" s="2">
        <v>888</v>
      </c>
      <c r="F889" s="1">
        <v>4</v>
      </c>
      <c r="G889" s="1" t="s">
        <v>1847</v>
      </c>
      <c r="H889" s="1" t="s">
        <v>2206</v>
      </c>
      <c r="I889" s="1">
        <v>1</v>
      </c>
      <c r="L889" s="1">
        <v>1</v>
      </c>
      <c r="M889" s="2" t="s">
        <v>1932</v>
      </c>
      <c r="N889" s="2" t="s">
        <v>2969</v>
      </c>
      <c r="T889" s="1" t="s">
        <v>4210</v>
      </c>
      <c r="U889" s="1" t="s">
        <v>371</v>
      </c>
      <c r="V889" s="1" t="s">
        <v>2287</v>
      </c>
      <c r="Y889" s="1" t="s">
        <v>1869</v>
      </c>
      <c r="Z889" s="1" t="s">
        <v>2494</v>
      </c>
      <c r="AF889" s="1" t="s">
        <v>1870</v>
      </c>
      <c r="AG889" s="1" t="s">
        <v>4839</v>
      </c>
    </row>
    <row r="890" spans="1:73" ht="13.5" customHeight="1">
      <c r="A890" s="3" t="str">
        <f>HYPERLINK("http://kyu.snu.ac.kr/sdhj/index.jsp?type=hj/GK14607_00IH_0001_0133.jpg","1783_성평곡면_133")</f>
        <v>1783_성평곡면_133</v>
      </c>
      <c r="B890" s="2">
        <v>1783</v>
      </c>
      <c r="C890" s="2" t="s">
        <v>4854</v>
      </c>
      <c r="D890" s="2" t="s">
        <v>4855</v>
      </c>
      <c r="E890" s="2">
        <v>889</v>
      </c>
      <c r="F890" s="1">
        <v>4</v>
      </c>
      <c r="G890" s="1" t="s">
        <v>1847</v>
      </c>
      <c r="H890" s="1" t="s">
        <v>2206</v>
      </c>
      <c r="I890" s="1">
        <v>1</v>
      </c>
      <c r="L890" s="1">
        <v>1</v>
      </c>
      <c r="M890" s="2" t="s">
        <v>1932</v>
      </c>
      <c r="N890" s="2" t="s">
        <v>2969</v>
      </c>
      <c r="T890" s="1" t="s">
        <v>4210</v>
      </c>
      <c r="U890" s="1" t="s">
        <v>266</v>
      </c>
      <c r="V890" s="1" t="s">
        <v>2289</v>
      </c>
      <c r="Y890" s="1" t="s">
        <v>1871</v>
      </c>
      <c r="Z890" s="1" t="s">
        <v>2493</v>
      </c>
      <c r="AD890" s="1" t="s">
        <v>358</v>
      </c>
      <c r="AE890" s="1" t="s">
        <v>2840</v>
      </c>
      <c r="AG890" s="1" t="s">
        <v>4325</v>
      </c>
      <c r="AI890" s="1" t="s">
        <v>4326</v>
      </c>
      <c r="AV890" s="1" t="s">
        <v>1872</v>
      </c>
      <c r="AW890" s="1" t="s">
        <v>3043</v>
      </c>
      <c r="BB890" s="1" t="s">
        <v>266</v>
      </c>
      <c r="BC890" s="1" t="s">
        <v>3281</v>
      </c>
      <c r="BD890" s="1" t="s">
        <v>1873</v>
      </c>
      <c r="BE890" s="1" t="s">
        <v>3281</v>
      </c>
      <c r="BF890" s="1" t="s">
        <v>4355</v>
      </c>
    </row>
    <row r="891" spans="1:73" ht="13.5" customHeight="1">
      <c r="A891" s="3" t="str">
        <f>HYPERLINK("http://kyu.snu.ac.kr/sdhj/index.jsp?type=hj/GK14607_00IH_0001_0133.jpg","1783_성평곡면_133")</f>
        <v>1783_성평곡면_133</v>
      </c>
      <c r="B891" s="2">
        <v>1783</v>
      </c>
      <c r="C891" s="2" t="s">
        <v>4854</v>
      </c>
      <c r="D891" s="2" t="s">
        <v>4855</v>
      </c>
      <c r="E891" s="2">
        <v>890</v>
      </c>
      <c r="F891" s="1">
        <v>4</v>
      </c>
      <c r="G891" s="1" t="s">
        <v>1847</v>
      </c>
      <c r="H891" s="1" t="s">
        <v>2206</v>
      </c>
      <c r="I891" s="1">
        <v>1</v>
      </c>
      <c r="L891" s="1">
        <v>1</v>
      </c>
      <c r="M891" s="2" t="s">
        <v>1932</v>
      </c>
      <c r="N891" s="2" t="s">
        <v>2969</v>
      </c>
      <c r="T891" s="1" t="s">
        <v>4210</v>
      </c>
      <c r="U891" s="1" t="s">
        <v>250</v>
      </c>
      <c r="V891" s="1" t="s">
        <v>2285</v>
      </c>
      <c r="Y891" s="1" t="s">
        <v>4141</v>
      </c>
      <c r="Z891" s="1" t="s">
        <v>2492</v>
      </c>
      <c r="AC891" s="1" t="s">
        <v>142</v>
      </c>
      <c r="AD891" s="1" t="s">
        <v>71</v>
      </c>
      <c r="AE891" s="1" t="s">
        <v>2862</v>
      </c>
      <c r="AG891" s="1" t="s">
        <v>4312</v>
      </c>
      <c r="AI891" s="1" t="s">
        <v>4327</v>
      </c>
      <c r="BC891" s="1" t="s">
        <v>3281</v>
      </c>
      <c r="BE891" s="1" t="s">
        <v>3281</v>
      </c>
      <c r="BF891" s="1" t="s">
        <v>4354</v>
      </c>
    </row>
    <row r="892" spans="1:73" ht="13.5" customHeight="1">
      <c r="A892" s="3" t="str">
        <f>HYPERLINK("http://kyu.snu.ac.kr/sdhj/index.jsp?type=hj/GK14607_00IH_0001_0133.jpg","1783_성평곡면_133")</f>
        <v>1783_성평곡면_133</v>
      </c>
      <c r="B892" s="2">
        <v>1783</v>
      </c>
      <c r="C892" s="2" t="s">
        <v>4854</v>
      </c>
      <c r="D892" s="2" t="s">
        <v>4855</v>
      </c>
      <c r="E892" s="2">
        <v>891</v>
      </c>
      <c r="F892" s="1">
        <v>4</v>
      </c>
      <c r="G892" s="1" t="s">
        <v>1847</v>
      </c>
      <c r="H892" s="1" t="s">
        <v>2206</v>
      </c>
      <c r="I892" s="1">
        <v>1</v>
      </c>
      <c r="L892" s="1">
        <v>1</v>
      </c>
      <c r="M892" s="2" t="s">
        <v>1932</v>
      </c>
      <c r="N892" s="2" t="s">
        <v>2969</v>
      </c>
      <c r="T892" s="1" t="s">
        <v>4210</v>
      </c>
      <c r="U892" s="1" t="s">
        <v>266</v>
      </c>
      <c r="V892" s="1" t="s">
        <v>2289</v>
      </c>
      <c r="Y892" s="1" t="s">
        <v>1874</v>
      </c>
      <c r="Z892" s="1" t="s">
        <v>2491</v>
      </c>
      <c r="AD892" s="1" t="s">
        <v>305</v>
      </c>
      <c r="AE892" s="1" t="s">
        <v>2861</v>
      </c>
      <c r="AF892" s="1" t="s">
        <v>4295</v>
      </c>
      <c r="AG892" s="1" t="s">
        <v>4293</v>
      </c>
      <c r="AH892" s="1" t="s">
        <v>353</v>
      </c>
      <c r="AI892" s="1" t="s">
        <v>2900</v>
      </c>
      <c r="BC892" s="1" t="s">
        <v>3281</v>
      </c>
      <c r="BE892" s="1" t="s">
        <v>3281</v>
      </c>
      <c r="BF892" s="1" t="s">
        <v>4351</v>
      </c>
    </row>
    <row r="893" spans="1:73" ht="13.5" customHeight="1">
      <c r="A893" s="3" t="str">
        <f>HYPERLINK("http://kyu.snu.ac.kr/sdhj/index.jsp?type=hj/GK14607_00IH_0001_0133.jpg","1783_성평곡면_133")</f>
        <v>1783_성평곡면_133</v>
      </c>
      <c r="B893" s="2">
        <v>1783</v>
      </c>
      <c r="C893" s="2" t="s">
        <v>4854</v>
      </c>
      <c r="D893" s="2" t="s">
        <v>4855</v>
      </c>
      <c r="E893" s="2">
        <v>892</v>
      </c>
      <c r="F893" s="1">
        <v>4</v>
      </c>
      <c r="G893" s="1" t="s">
        <v>1847</v>
      </c>
      <c r="H893" s="1" t="s">
        <v>2206</v>
      </c>
      <c r="I893" s="1">
        <v>1</v>
      </c>
      <c r="L893" s="1">
        <v>1</v>
      </c>
      <c r="M893" s="2" t="s">
        <v>1932</v>
      </c>
      <c r="N893" s="2" t="s">
        <v>2969</v>
      </c>
      <c r="T893" s="1" t="s">
        <v>4210</v>
      </c>
      <c r="U893" s="1" t="s">
        <v>1519</v>
      </c>
      <c r="V893" s="1" t="s">
        <v>2295</v>
      </c>
      <c r="Y893" s="1" t="s">
        <v>1874</v>
      </c>
      <c r="Z893" s="1" t="s">
        <v>2491</v>
      </c>
      <c r="AF893" s="1" t="s">
        <v>1347</v>
      </c>
      <c r="AG893" s="1" t="s">
        <v>2888</v>
      </c>
      <c r="AH893" s="1" t="s">
        <v>1351</v>
      </c>
      <c r="AI893" s="1" t="s">
        <v>2905</v>
      </c>
    </row>
    <row r="894" spans="1:73" ht="13.5" customHeight="1">
      <c r="A894" s="3" t="str">
        <f>HYPERLINK("http://kyu.snu.ac.kr/sdhj/index.jsp?type=hj/GK14607_00IH_0001_0133.jpg","1783_성평곡면_133")</f>
        <v>1783_성평곡면_133</v>
      </c>
      <c r="B894" s="2">
        <v>1783</v>
      </c>
      <c r="C894" s="2" t="s">
        <v>4854</v>
      </c>
      <c r="D894" s="2" t="s">
        <v>4855</v>
      </c>
      <c r="E894" s="2">
        <v>893</v>
      </c>
      <c r="F894" s="1">
        <v>4</v>
      </c>
      <c r="G894" s="1" t="s">
        <v>1847</v>
      </c>
      <c r="H894" s="1" t="s">
        <v>2206</v>
      </c>
      <c r="I894" s="1">
        <v>1</v>
      </c>
      <c r="L894" s="1">
        <v>2</v>
      </c>
      <c r="M894" s="2" t="s">
        <v>1875</v>
      </c>
      <c r="N894" s="2" t="s">
        <v>2490</v>
      </c>
      <c r="T894" s="1" t="s">
        <v>4209</v>
      </c>
      <c r="Y894" s="1" t="s">
        <v>1875</v>
      </c>
      <c r="Z894" s="1" t="s">
        <v>2490</v>
      </c>
      <c r="AC894" s="1">
        <v>43</v>
      </c>
      <c r="AD894" s="1" t="s">
        <v>180</v>
      </c>
      <c r="AE894" s="1" t="s">
        <v>2820</v>
      </c>
      <c r="AJ894" s="1" t="s">
        <v>17</v>
      </c>
      <c r="AK894" s="1" t="s">
        <v>2920</v>
      </c>
      <c r="AL894" s="1" t="s">
        <v>1876</v>
      </c>
      <c r="AM894" s="1" t="s">
        <v>2938</v>
      </c>
      <c r="AT894" s="1" t="s">
        <v>45</v>
      </c>
      <c r="AU894" s="1" t="s">
        <v>2316</v>
      </c>
      <c r="AV894" s="1" t="s">
        <v>1877</v>
      </c>
      <c r="AW894" s="1" t="s">
        <v>3042</v>
      </c>
      <c r="BG894" s="1" t="s">
        <v>45</v>
      </c>
      <c r="BH894" s="1" t="s">
        <v>2316</v>
      </c>
      <c r="BI894" s="1" t="s">
        <v>1878</v>
      </c>
      <c r="BJ894" s="1" t="s">
        <v>3357</v>
      </c>
      <c r="BK894" s="1" t="s">
        <v>45</v>
      </c>
      <c r="BL894" s="1" t="s">
        <v>2316</v>
      </c>
      <c r="BM894" s="1" t="s">
        <v>1879</v>
      </c>
      <c r="BN894" s="1" t="s">
        <v>3620</v>
      </c>
      <c r="BO894" s="1" t="s">
        <v>45</v>
      </c>
      <c r="BP894" s="1" t="s">
        <v>2316</v>
      </c>
      <c r="BQ894" s="1" t="s">
        <v>1880</v>
      </c>
      <c r="BR894" s="1" t="s">
        <v>3838</v>
      </c>
      <c r="BS894" s="1" t="s">
        <v>185</v>
      </c>
      <c r="BT894" s="1" t="s">
        <v>2934</v>
      </c>
      <c r="BU894" s="1" t="s">
        <v>4030</v>
      </c>
    </row>
    <row r="895" spans="1:73" ht="13.5" customHeight="1">
      <c r="A895" s="3" t="str">
        <f>HYPERLINK("http://kyu.snu.ac.kr/sdhj/index.jsp?type=hj/GK14607_00IH_0001_0133.jpg","1783_성평곡면_133")</f>
        <v>1783_성평곡면_133</v>
      </c>
      <c r="B895" s="2">
        <v>1783</v>
      </c>
      <c r="C895" s="2" t="s">
        <v>4854</v>
      </c>
      <c r="D895" s="2" t="s">
        <v>4855</v>
      </c>
      <c r="E895" s="2">
        <v>894</v>
      </c>
      <c r="F895" s="1">
        <v>4</v>
      </c>
      <c r="G895" s="1" t="s">
        <v>1847</v>
      </c>
      <c r="H895" s="1" t="s">
        <v>2206</v>
      </c>
      <c r="I895" s="1">
        <v>1</v>
      </c>
      <c r="L895" s="1">
        <v>2</v>
      </c>
      <c r="M895" s="2" t="s">
        <v>1875</v>
      </c>
      <c r="N895" s="2" t="s">
        <v>2490</v>
      </c>
      <c r="S895" s="1" t="s">
        <v>49</v>
      </c>
      <c r="T895" s="1" t="s">
        <v>2251</v>
      </c>
      <c r="W895" s="1" t="s">
        <v>249</v>
      </c>
      <c r="X895" s="1" t="s">
        <v>4236</v>
      </c>
      <c r="Y895" s="1" t="s">
        <v>70</v>
      </c>
      <c r="Z895" s="1" t="s">
        <v>2399</v>
      </c>
      <c r="AC895" s="1">
        <v>36</v>
      </c>
      <c r="AD895" s="1" t="s">
        <v>91</v>
      </c>
      <c r="AE895" s="1" t="s">
        <v>2826</v>
      </c>
      <c r="AJ895" s="1" t="s">
        <v>120</v>
      </c>
      <c r="AK895" s="1" t="s">
        <v>2921</v>
      </c>
      <c r="AL895" s="1" t="s">
        <v>41</v>
      </c>
      <c r="AM895" s="1" t="s">
        <v>2918</v>
      </c>
      <c r="BG895" s="1" t="s">
        <v>4142</v>
      </c>
      <c r="BH895" s="1" t="s">
        <v>4143</v>
      </c>
      <c r="BI895" s="1" t="s">
        <v>561</v>
      </c>
      <c r="BJ895" s="1" t="s">
        <v>3218</v>
      </c>
      <c r="BK895" s="1" t="s">
        <v>45</v>
      </c>
      <c r="BL895" s="1" t="s">
        <v>2316</v>
      </c>
      <c r="BM895" s="1" t="s">
        <v>1881</v>
      </c>
      <c r="BN895" s="1" t="s">
        <v>3619</v>
      </c>
      <c r="BO895" s="1" t="s">
        <v>45</v>
      </c>
      <c r="BP895" s="1" t="s">
        <v>2316</v>
      </c>
      <c r="BQ895" s="1" t="s">
        <v>1882</v>
      </c>
      <c r="BR895" s="1" t="s">
        <v>4519</v>
      </c>
      <c r="BS895" s="1" t="s">
        <v>520</v>
      </c>
      <c r="BT895" s="1" t="s">
        <v>2949</v>
      </c>
      <c r="BU895" s="1" t="s">
        <v>4144</v>
      </c>
    </row>
    <row r="896" spans="1:73" ht="13.5" customHeight="1">
      <c r="A896" s="3" t="str">
        <f>HYPERLINK("http://kyu.snu.ac.kr/sdhj/index.jsp?type=hj/GK14607_00IH_0001_0133.jpg","1783_성평곡면_133")</f>
        <v>1783_성평곡면_133</v>
      </c>
      <c r="B896" s="2">
        <v>1783</v>
      </c>
      <c r="C896" s="2" t="s">
        <v>4854</v>
      </c>
      <c r="D896" s="2" t="s">
        <v>4855</v>
      </c>
      <c r="E896" s="2">
        <v>895</v>
      </c>
      <c r="F896" s="1">
        <v>4</v>
      </c>
      <c r="G896" s="1" t="s">
        <v>1847</v>
      </c>
      <c r="H896" s="1" t="s">
        <v>2206</v>
      </c>
      <c r="I896" s="1">
        <v>1</v>
      </c>
      <c r="L896" s="1">
        <v>2</v>
      </c>
      <c r="M896" s="2" t="s">
        <v>1875</v>
      </c>
      <c r="N896" s="2" t="s">
        <v>2490</v>
      </c>
      <c r="S896" s="1" t="s">
        <v>72</v>
      </c>
      <c r="T896" s="1" t="s">
        <v>2252</v>
      </c>
      <c r="W896" s="1" t="s">
        <v>330</v>
      </c>
      <c r="X896" s="1" t="s">
        <v>2357</v>
      </c>
      <c r="Y896" s="1" t="s">
        <v>70</v>
      </c>
      <c r="Z896" s="1" t="s">
        <v>2399</v>
      </c>
      <c r="AC896" s="1">
        <v>64</v>
      </c>
      <c r="AD896" s="1" t="s">
        <v>126</v>
      </c>
      <c r="AE896" s="1" t="s">
        <v>2816</v>
      </c>
    </row>
    <row r="897" spans="1:73" ht="13.5" customHeight="1">
      <c r="A897" s="3" t="str">
        <f>HYPERLINK("http://kyu.snu.ac.kr/sdhj/index.jsp?type=hj/GK14607_00IH_0001_0133.jpg","1783_성평곡면_133")</f>
        <v>1783_성평곡면_133</v>
      </c>
      <c r="B897" s="2">
        <v>1783</v>
      </c>
      <c r="C897" s="2" t="s">
        <v>4854</v>
      </c>
      <c r="D897" s="2" t="s">
        <v>4855</v>
      </c>
      <c r="E897" s="2">
        <v>896</v>
      </c>
      <c r="F897" s="1">
        <v>4</v>
      </c>
      <c r="G897" s="1" t="s">
        <v>1847</v>
      </c>
      <c r="H897" s="1" t="s">
        <v>2206</v>
      </c>
      <c r="I897" s="1">
        <v>1</v>
      </c>
      <c r="L897" s="1">
        <v>2</v>
      </c>
      <c r="M897" s="2" t="s">
        <v>1875</v>
      </c>
      <c r="N897" s="2" t="s">
        <v>2490</v>
      </c>
      <c r="T897" s="1" t="s">
        <v>4210</v>
      </c>
      <c r="U897" s="1" t="s">
        <v>266</v>
      </c>
      <c r="V897" s="1" t="s">
        <v>2289</v>
      </c>
      <c r="Y897" s="1" t="s">
        <v>1883</v>
      </c>
      <c r="Z897" s="1" t="s">
        <v>2489</v>
      </c>
      <c r="AC897" s="1">
        <v>15</v>
      </c>
      <c r="AD897" s="1" t="s">
        <v>1884</v>
      </c>
      <c r="AE897" s="1" t="s">
        <v>2366</v>
      </c>
      <c r="AT897" s="1" t="s">
        <v>250</v>
      </c>
      <c r="AU897" s="1" t="s">
        <v>2285</v>
      </c>
      <c r="AV897" s="1" t="s">
        <v>1885</v>
      </c>
      <c r="AW897" s="1" t="s">
        <v>3041</v>
      </c>
      <c r="BF897" s="1" t="s">
        <v>4355</v>
      </c>
    </row>
    <row r="898" spans="1:73" ht="13.5" customHeight="1">
      <c r="A898" s="3" t="str">
        <f>HYPERLINK("http://kyu.snu.ac.kr/sdhj/index.jsp?type=hj/GK14607_00IH_0001_0133.jpg","1783_성평곡면_133")</f>
        <v>1783_성평곡면_133</v>
      </c>
      <c r="B898" s="2">
        <v>1783</v>
      </c>
      <c r="C898" s="2" t="s">
        <v>4854</v>
      </c>
      <c r="D898" s="2" t="s">
        <v>4855</v>
      </c>
      <c r="E898" s="2">
        <v>897</v>
      </c>
      <c r="F898" s="1">
        <v>4</v>
      </c>
      <c r="G898" s="1" t="s">
        <v>1847</v>
      </c>
      <c r="H898" s="1" t="s">
        <v>2206</v>
      </c>
      <c r="I898" s="1">
        <v>1</v>
      </c>
      <c r="L898" s="1">
        <v>3</v>
      </c>
      <c r="M898" s="2" t="s">
        <v>4554</v>
      </c>
      <c r="T898" s="1" t="s">
        <v>4209</v>
      </c>
      <c r="AC898" s="1">
        <v>56</v>
      </c>
      <c r="AD898" s="1" t="s">
        <v>112</v>
      </c>
      <c r="AE898" s="1" t="s">
        <v>2830</v>
      </c>
      <c r="AJ898" s="1" t="s">
        <v>17</v>
      </c>
      <c r="AK898" s="1" t="s">
        <v>2920</v>
      </c>
      <c r="AL898" s="1" t="s">
        <v>185</v>
      </c>
      <c r="AM898" s="1" t="s">
        <v>2934</v>
      </c>
      <c r="AT898" s="1" t="s">
        <v>331</v>
      </c>
      <c r="AU898" s="1" t="s">
        <v>2976</v>
      </c>
      <c r="AV898" s="1" t="s">
        <v>332</v>
      </c>
      <c r="AW898" s="1" t="s">
        <v>3027</v>
      </c>
      <c r="BG898" s="1" t="s">
        <v>45</v>
      </c>
      <c r="BH898" s="1" t="s">
        <v>2316</v>
      </c>
      <c r="BI898" s="1" t="s">
        <v>757</v>
      </c>
      <c r="BJ898" s="1" t="s">
        <v>3344</v>
      </c>
      <c r="BK898" s="1" t="s">
        <v>45</v>
      </c>
      <c r="BL898" s="1" t="s">
        <v>2316</v>
      </c>
      <c r="BM898" s="1" t="s">
        <v>333</v>
      </c>
      <c r="BN898" s="1" t="s">
        <v>3063</v>
      </c>
      <c r="BO898" s="1" t="s">
        <v>45</v>
      </c>
      <c r="BP898" s="1" t="s">
        <v>2316</v>
      </c>
      <c r="BQ898" s="1" t="s">
        <v>1886</v>
      </c>
      <c r="BR898" s="1" t="s">
        <v>3830</v>
      </c>
      <c r="BS898" s="1" t="s">
        <v>48</v>
      </c>
      <c r="BT898" s="1" t="s">
        <v>4339</v>
      </c>
      <c r="BU898" s="1" t="s">
        <v>4038</v>
      </c>
    </row>
    <row r="899" spans="1:73" ht="13.5" customHeight="1">
      <c r="A899" s="3" t="str">
        <f>HYPERLINK("http://kyu.snu.ac.kr/sdhj/index.jsp?type=hj/GK14607_00IH_0001_0133.jpg","1783_성평곡면_133")</f>
        <v>1783_성평곡면_133</v>
      </c>
      <c r="B899" s="2">
        <v>1783</v>
      </c>
      <c r="C899" s="2" t="s">
        <v>4854</v>
      </c>
      <c r="D899" s="2" t="s">
        <v>4855</v>
      </c>
      <c r="E899" s="2">
        <v>898</v>
      </c>
      <c r="F899" s="1">
        <v>4</v>
      </c>
      <c r="G899" s="1" t="s">
        <v>1847</v>
      </c>
      <c r="H899" s="1" t="s">
        <v>2206</v>
      </c>
      <c r="I899" s="1">
        <v>1</v>
      </c>
      <c r="L899" s="1">
        <v>3</v>
      </c>
      <c r="M899" s="2" t="s">
        <v>4554</v>
      </c>
      <c r="S899" s="1" t="s">
        <v>49</v>
      </c>
      <c r="T899" s="1" t="s">
        <v>2251</v>
      </c>
      <c r="W899" s="1" t="s">
        <v>357</v>
      </c>
      <c r="X899" s="1" t="s">
        <v>2365</v>
      </c>
      <c r="Y899" s="1" t="s">
        <v>70</v>
      </c>
      <c r="Z899" s="1" t="s">
        <v>2399</v>
      </c>
      <c r="AC899" s="1" t="s">
        <v>142</v>
      </c>
      <c r="AD899" s="1" t="s">
        <v>142</v>
      </c>
      <c r="AE899" s="1" t="s">
        <v>142</v>
      </c>
      <c r="AJ899" s="1" t="s">
        <v>494</v>
      </c>
      <c r="AK899" s="1" t="s">
        <v>494</v>
      </c>
      <c r="AL899" s="1" t="s">
        <v>734</v>
      </c>
      <c r="AM899" s="1" t="s">
        <v>2907</v>
      </c>
      <c r="AT899" s="1" t="s">
        <v>128</v>
      </c>
      <c r="AU899" s="1" t="s">
        <v>2293</v>
      </c>
      <c r="AV899" s="1" t="s">
        <v>1887</v>
      </c>
      <c r="AW899" s="1" t="s">
        <v>3040</v>
      </c>
      <c r="BG899" s="1" t="s">
        <v>45</v>
      </c>
      <c r="BH899" s="1" t="s">
        <v>2316</v>
      </c>
      <c r="BI899" s="1" t="s">
        <v>1888</v>
      </c>
      <c r="BJ899" s="1" t="s">
        <v>3356</v>
      </c>
      <c r="BK899" s="1" t="s">
        <v>45</v>
      </c>
      <c r="BL899" s="1" t="s">
        <v>2316</v>
      </c>
      <c r="BM899" s="1" t="s">
        <v>1889</v>
      </c>
      <c r="BN899" s="1" t="s">
        <v>3618</v>
      </c>
      <c r="BO899" s="1" t="s">
        <v>1890</v>
      </c>
      <c r="BP899" s="1" t="s">
        <v>3795</v>
      </c>
      <c r="BU899" s="1" t="s">
        <v>4145</v>
      </c>
    </row>
    <row r="900" spans="1:73" ht="13.5" customHeight="1">
      <c r="A900" s="3" t="str">
        <f>HYPERLINK("http://kyu.snu.ac.kr/sdhj/index.jsp?type=hj/GK14607_00IH_0001_0133.jpg","1783_성평곡면_133")</f>
        <v>1783_성평곡면_133</v>
      </c>
      <c r="B900" s="2">
        <v>1783</v>
      </c>
      <c r="C900" s="2" t="s">
        <v>4854</v>
      </c>
      <c r="D900" s="2" t="s">
        <v>4855</v>
      </c>
      <c r="E900" s="2">
        <v>899</v>
      </c>
      <c r="F900" s="1">
        <v>4</v>
      </c>
      <c r="G900" s="1" t="s">
        <v>1847</v>
      </c>
      <c r="H900" s="1" t="s">
        <v>2206</v>
      </c>
      <c r="I900" s="1">
        <v>1</v>
      </c>
      <c r="L900" s="1">
        <v>3</v>
      </c>
      <c r="M900" s="2" t="s">
        <v>4554</v>
      </c>
      <c r="S900" s="1" t="s">
        <v>438</v>
      </c>
      <c r="T900" s="1" t="s">
        <v>2261</v>
      </c>
      <c r="U900" s="1" t="s">
        <v>128</v>
      </c>
      <c r="V900" s="1" t="s">
        <v>2293</v>
      </c>
      <c r="Y900" s="1" t="s">
        <v>1891</v>
      </c>
      <c r="Z900" s="1" t="s">
        <v>2488</v>
      </c>
      <c r="AC900" s="1">
        <v>40</v>
      </c>
      <c r="AD900" s="1" t="s">
        <v>514</v>
      </c>
      <c r="AE900" s="1" t="s">
        <v>2829</v>
      </c>
    </row>
    <row r="901" spans="1:73" ht="13.5" customHeight="1">
      <c r="A901" s="3" t="str">
        <f>HYPERLINK("http://kyu.snu.ac.kr/sdhj/index.jsp?type=hj/GK14607_00IH_0001_0133.jpg","1783_성평곡면_133")</f>
        <v>1783_성평곡면_133</v>
      </c>
      <c r="B901" s="2">
        <v>1783</v>
      </c>
      <c r="C901" s="2" t="s">
        <v>4854</v>
      </c>
      <c r="D901" s="2" t="s">
        <v>4855</v>
      </c>
      <c r="E901" s="2">
        <v>900</v>
      </c>
      <c r="F901" s="1">
        <v>4</v>
      </c>
      <c r="G901" s="1" t="s">
        <v>1847</v>
      </c>
      <c r="H901" s="1" t="s">
        <v>2206</v>
      </c>
      <c r="I901" s="1">
        <v>1</v>
      </c>
      <c r="L901" s="1">
        <v>3</v>
      </c>
      <c r="M901" s="2" t="s">
        <v>4554</v>
      </c>
      <c r="S901" s="1" t="s">
        <v>362</v>
      </c>
      <c r="T901" s="1" t="s">
        <v>2260</v>
      </c>
      <c r="W901" s="1" t="s">
        <v>1892</v>
      </c>
      <c r="X901" s="1" t="s">
        <v>2364</v>
      </c>
      <c r="Y901" s="1" t="s">
        <v>70</v>
      </c>
      <c r="Z901" s="1" t="s">
        <v>2399</v>
      </c>
      <c r="AC901" s="1">
        <v>39</v>
      </c>
      <c r="AD901" s="1" t="s">
        <v>747</v>
      </c>
      <c r="AE901" s="1" t="s">
        <v>2864</v>
      </c>
    </row>
    <row r="902" spans="1:73" ht="13.5" customHeight="1">
      <c r="A902" s="3" t="str">
        <f>HYPERLINK("http://kyu.snu.ac.kr/sdhj/index.jsp?type=hj/GK14607_00IH_0001_0133.jpg","1783_성평곡면_133")</f>
        <v>1783_성평곡면_133</v>
      </c>
      <c r="B902" s="2">
        <v>1783</v>
      </c>
      <c r="C902" s="2" t="s">
        <v>4854</v>
      </c>
      <c r="D902" s="2" t="s">
        <v>4855</v>
      </c>
      <c r="E902" s="2">
        <v>901</v>
      </c>
      <c r="F902" s="1">
        <v>4</v>
      </c>
      <c r="G902" s="1" t="s">
        <v>1847</v>
      </c>
      <c r="H902" s="1" t="s">
        <v>2206</v>
      </c>
      <c r="I902" s="1">
        <v>1</v>
      </c>
      <c r="L902" s="1">
        <v>3</v>
      </c>
      <c r="M902" s="2" t="s">
        <v>4554</v>
      </c>
      <c r="S902" s="1" t="s">
        <v>59</v>
      </c>
      <c r="T902" s="1" t="s">
        <v>2253</v>
      </c>
      <c r="Y902" s="1" t="s">
        <v>1893</v>
      </c>
      <c r="Z902" s="1" t="s">
        <v>2487</v>
      </c>
      <c r="AC902" s="1">
        <v>6</v>
      </c>
      <c r="AD902" s="1" t="s">
        <v>265</v>
      </c>
      <c r="AE902" s="1" t="s">
        <v>2837</v>
      </c>
      <c r="AG902" s="1" t="s">
        <v>4328</v>
      </c>
    </row>
    <row r="903" spans="1:73" ht="13.5" customHeight="1">
      <c r="A903" s="3" t="str">
        <f>HYPERLINK("http://kyu.snu.ac.kr/sdhj/index.jsp?type=hj/GK14607_00IH_0001_0133.jpg","1783_성평곡면_133")</f>
        <v>1783_성평곡면_133</v>
      </c>
      <c r="B903" s="2">
        <v>1783</v>
      </c>
      <c r="C903" s="2" t="s">
        <v>4854</v>
      </c>
      <c r="D903" s="2" t="s">
        <v>4855</v>
      </c>
      <c r="E903" s="2">
        <v>902</v>
      </c>
      <c r="F903" s="1">
        <v>4</v>
      </c>
      <c r="G903" s="1" t="s">
        <v>1847</v>
      </c>
      <c r="H903" s="1" t="s">
        <v>2206</v>
      </c>
      <c r="I903" s="1">
        <v>1</v>
      </c>
      <c r="L903" s="1">
        <v>3</v>
      </c>
      <c r="M903" s="2" t="s">
        <v>4554</v>
      </c>
      <c r="T903" s="1" t="s">
        <v>4210</v>
      </c>
      <c r="U903" s="1" t="s">
        <v>250</v>
      </c>
      <c r="V903" s="1" t="s">
        <v>2285</v>
      </c>
      <c r="Y903" s="1" t="s">
        <v>1894</v>
      </c>
      <c r="Z903" s="1" t="s">
        <v>2486</v>
      </c>
      <c r="AG903" s="1" t="s">
        <v>4328</v>
      </c>
      <c r="BB903" s="1" t="s">
        <v>266</v>
      </c>
      <c r="BC903" s="1" t="s">
        <v>2289</v>
      </c>
      <c r="BD903" s="1" t="s">
        <v>1895</v>
      </c>
      <c r="BE903" s="1" t="s">
        <v>3280</v>
      </c>
      <c r="BF903" s="1" t="s">
        <v>4355</v>
      </c>
    </row>
    <row r="904" spans="1:73" ht="13.5" customHeight="1">
      <c r="A904" s="3" t="str">
        <f>HYPERLINK("http://kyu.snu.ac.kr/sdhj/index.jsp?type=hj/GK14607_00IH_0001_0133.jpg","1783_성평곡면_133")</f>
        <v>1783_성평곡면_133</v>
      </c>
      <c r="B904" s="2">
        <v>1783</v>
      </c>
      <c r="C904" s="2" t="s">
        <v>4854</v>
      </c>
      <c r="D904" s="2" t="s">
        <v>4855</v>
      </c>
      <c r="E904" s="2">
        <v>903</v>
      </c>
      <c r="F904" s="1">
        <v>4</v>
      </c>
      <c r="G904" s="1" t="s">
        <v>1847</v>
      </c>
      <c r="H904" s="1" t="s">
        <v>2206</v>
      </c>
      <c r="I904" s="1">
        <v>1</v>
      </c>
      <c r="L904" s="1">
        <v>3</v>
      </c>
      <c r="M904" s="2" t="s">
        <v>4554</v>
      </c>
      <c r="T904" s="1" t="s">
        <v>4210</v>
      </c>
      <c r="U904" s="1" t="s">
        <v>266</v>
      </c>
      <c r="V904" s="1" t="s">
        <v>2289</v>
      </c>
      <c r="Y904" s="1" t="s">
        <v>1896</v>
      </c>
      <c r="Z904" s="1" t="s">
        <v>2485</v>
      </c>
      <c r="AF904" s="1" t="s">
        <v>4297</v>
      </c>
      <c r="AG904" s="1" t="s">
        <v>4301</v>
      </c>
      <c r="BC904" s="1" t="s">
        <v>2289</v>
      </c>
      <c r="BE904" s="1" t="s">
        <v>3280</v>
      </c>
      <c r="BF904" s="1" t="s">
        <v>4354</v>
      </c>
    </row>
    <row r="905" spans="1:73" ht="13.5" customHeight="1">
      <c r="A905" s="3" t="str">
        <f>HYPERLINK("http://kyu.snu.ac.kr/sdhj/index.jsp?type=hj/GK14607_00IH_0001_0133.jpg","1783_성평곡면_133")</f>
        <v>1783_성평곡면_133</v>
      </c>
      <c r="B905" s="2">
        <v>1783</v>
      </c>
      <c r="C905" s="2" t="s">
        <v>4854</v>
      </c>
      <c r="D905" s="2" t="s">
        <v>4855</v>
      </c>
      <c r="E905" s="2">
        <v>904</v>
      </c>
      <c r="F905" s="1">
        <v>4</v>
      </c>
      <c r="G905" s="1" t="s">
        <v>1847</v>
      </c>
      <c r="H905" s="1" t="s">
        <v>2206</v>
      </c>
      <c r="I905" s="1">
        <v>1</v>
      </c>
      <c r="L905" s="1">
        <v>3</v>
      </c>
      <c r="M905" s="2" t="s">
        <v>4554</v>
      </c>
      <c r="T905" s="1" t="s">
        <v>4210</v>
      </c>
      <c r="U905" s="1" t="s">
        <v>142</v>
      </c>
      <c r="V905" s="1" t="s">
        <v>142</v>
      </c>
      <c r="Y905" s="1" t="s">
        <v>1897</v>
      </c>
      <c r="Z905" s="1" t="s">
        <v>2452</v>
      </c>
      <c r="AD905" s="1" t="s">
        <v>307</v>
      </c>
      <c r="AE905" s="1" t="s">
        <v>2814</v>
      </c>
      <c r="AG905" s="1" t="s">
        <v>4330</v>
      </c>
      <c r="BB905" s="1" t="s">
        <v>266</v>
      </c>
      <c r="BC905" s="1" t="s">
        <v>2289</v>
      </c>
      <c r="BD905" s="1" t="s">
        <v>1898</v>
      </c>
      <c r="BE905" s="1" t="s">
        <v>3279</v>
      </c>
      <c r="BF905" s="1" t="s">
        <v>4351</v>
      </c>
    </row>
    <row r="906" spans="1:73" ht="13.5" customHeight="1">
      <c r="A906" s="3" t="str">
        <f>HYPERLINK("http://kyu.snu.ac.kr/sdhj/index.jsp?type=hj/GK14607_00IH_0001_0133.jpg","1783_성평곡면_133")</f>
        <v>1783_성평곡면_133</v>
      </c>
      <c r="B906" s="2">
        <v>1783</v>
      </c>
      <c r="C906" s="2" t="s">
        <v>4854</v>
      </c>
      <c r="D906" s="2" t="s">
        <v>4855</v>
      </c>
      <c r="E906" s="2">
        <v>905</v>
      </c>
      <c r="F906" s="1">
        <v>4</v>
      </c>
      <c r="G906" s="1" t="s">
        <v>1847</v>
      </c>
      <c r="H906" s="1" t="s">
        <v>2206</v>
      </c>
      <c r="I906" s="1">
        <v>1</v>
      </c>
      <c r="L906" s="1">
        <v>3</v>
      </c>
      <c r="M906" s="2" t="s">
        <v>4554</v>
      </c>
      <c r="T906" s="1" t="s">
        <v>4210</v>
      </c>
      <c r="U906" s="1" t="s">
        <v>266</v>
      </c>
      <c r="V906" s="1" t="s">
        <v>2289</v>
      </c>
      <c r="Y906" s="1" t="s">
        <v>1899</v>
      </c>
      <c r="Z906" s="1" t="s">
        <v>2451</v>
      </c>
      <c r="AC906" s="1">
        <v>53</v>
      </c>
      <c r="AD906" s="1" t="s">
        <v>228</v>
      </c>
      <c r="AE906" s="1" t="s">
        <v>2863</v>
      </c>
      <c r="AG906" s="1" t="s">
        <v>4329</v>
      </c>
      <c r="BB906" s="1" t="s">
        <v>877</v>
      </c>
      <c r="BC906" s="1" t="s">
        <v>3270</v>
      </c>
      <c r="BD906" s="1" t="s">
        <v>1900</v>
      </c>
      <c r="BE906" s="1" t="s">
        <v>3278</v>
      </c>
      <c r="BF906" s="1" t="s">
        <v>4354</v>
      </c>
      <c r="BU906" s="1" t="s">
        <v>4146</v>
      </c>
    </row>
    <row r="907" spans="1:73" ht="13.5" customHeight="1">
      <c r="A907" s="3" t="str">
        <f>HYPERLINK("http://kyu.snu.ac.kr/sdhj/index.jsp?type=hj/GK14607_00IH_0001_0133.jpg","1783_성평곡면_133")</f>
        <v>1783_성평곡면_133</v>
      </c>
      <c r="B907" s="2">
        <v>1783</v>
      </c>
      <c r="C907" s="2" t="s">
        <v>4854</v>
      </c>
      <c r="D907" s="2" t="s">
        <v>4855</v>
      </c>
      <c r="E907" s="2">
        <v>906</v>
      </c>
      <c r="F907" s="1">
        <v>4</v>
      </c>
      <c r="G907" s="1" t="s">
        <v>1847</v>
      </c>
      <c r="H907" s="1" t="s">
        <v>2206</v>
      </c>
      <c r="I907" s="1">
        <v>1</v>
      </c>
      <c r="L907" s="1">
        <v>3</v>
      </c>
      <c r="M907" s="2" t="s">
        <v>4554</v>
      </c>
      <c r="T907" s="1" t="s">
        <v>4210</v>
      </c>
      <c r="U907" s="1" t="s">
        <v>266</v>
      </c>
      <c r="V907" s="1" t="s">
        <v>2289</v>
      </c>
      <c r="Y907" s="1" t="s">
        <v>1901</v>
      </c>
      <c r="Z907" s="1" t="s">
        <v>2484</v>
      </c>
      <c r="AC907" s="1">
        <v>23</v>
      </c>
      <c r="AD907" s="1" t="s">
        <v>163</v>
      </c>
      <c r="AE907" s="1" t="s">
        <v>2825</v>
      </c>
      <c r="AF907" s="1" t="s">
        <v>4299</v>
      </c>
      <c r="AG907" s="1" t="s">
        <v>4303</v>
      </c>
      <c r="BB907" s="1" t="s">
        <v>162</v>
      </c>
      <c r="BC907" s="1" t="s">
        <v>2336</v>
      </c>
      <c r="BE907" s="1" t="s">
        <v>2451</v>
      </c>
      <c r="BF907" s="1" t="s">
        <v>4355</v>
      </c>
    </row>
    <row r="908" spans="1:73" ht="13.5" customHeight="1">
      <c r="A908" s="3" t="str">
        <f>HYPERLINK("http://kyu.snu.ac.kr/sdhj/index.jsp?type=hj/GK14607_00IH_0001_0133.jpg","1783_성평곡면_133")</f>
        <v>1783_성평곡면_133</v>
      </c>
      <c r="B908" s="2">
        <v>1783</v>
      </c>
      <c r="C908" s="2" t="s">
        <v>4854</v>
      </c>
      <c r="D908" s="2" t="s">
        <v>4855</v>
      </c>
      <c r="E908" s="2">
        <v>907</v>
      </c>
      <c r="F908" s="1">
        <v>4</v>
      </c>
      <c r="G908" s="1" t="s">
        <v>1847</v>
      </c>
      <c r="H908" s="1" t="s">
        <v>2206</v>
      </c>
      <c r="I908" s="1">
        <v>1</v>
      </c>
      <c r="L908" s="1">
        <v>4</v>
      </c>
      <c r="M908" s="2" t="s">
        <v>4779</v>
      </c>
      <c r="N908" s="2" t="s">
        <v>4780</v>
      </c>
      <c r="T908" s="1" t="s">
        <v>4209</v>
      </c>
      <c r="U908" s="1" t="s">
        <v>128</v>
      </c>
      <c r="V908" s="1" t="s">
        <v>2293</v>
      </c>
      <c r="W908" s="1" t="s">
        <v>330</v>
      </c>
      <c r="X908" s="1" t="s">
        <v>2357</v>
      </c>
      <c r="Y908" s="1" t="s">
        <v>1902</v>
      </c>
      <c r="Z908" s="1" t="s">
        <v>2483</v>
      </c>
      <c r="AC908" s="1">
        <v>76</v>
      </c>
      <c r="AD908" s="1" t="s">
        <v>90</v>
      </c>
      <c r="AE908" s="1" t="s">
        <v>2824</v>
      </c>
      <c r="AJ908" s="1" t="s">
        <v>17</v>
      </c>
      <c r="AK908" s="1" t="s">
        <v>2920</v>
      </c>
      <c r="AL908" s="1" t="s">
        <v>185</v>
      </c>
      <c r="AM908" s="1" t="s">
        <v>2934</v>
      </c>
      <c r="AT908" s="1" t="s">
        <v>45</v>
      </c>
      <c r="AU908" s="1" t="s">
        <v>2316</v>
      </c>
      <c r="AV908" s="1" t="s">
        <v>1903</v>
      </c>
      <c r="AW908" s="1" t="s">
        <v>3029</v>
      </c>
      <c r="BG908" s="1" t="s">
        <v>45</v>
      </c>
      <c r="BH908" s="1" t="s">
        <v>2316</v>
      </c>
      <c r="BI908" s="1" t="s">
        <v>1904</v>
      </c>
      <c r="BJ908" s="1" t="s">
        <v>3343</v>
      </c>
      <c r="BK908" s="1" t="s">
        <v>45</v>
      </c>
      <c r="BL908" s="1" t="s">
        <v>2316</v>
      </c>
      <c r="BM908" s="1" t="s">
        <v>1852</v>
      </c>
      <c r="BN908" s="1" t="s">
        <v>3352</v>
      </c>
      <c r="BO908" s="1" t="s">
        <v>45</v>
      </c>
      <c r="BP908" s="1" t="s">
        <v>2316</v>
      </c>
      <c r="BQ908" s="1" t="s">
        <v>1905</v>
      </c>
      <c r="BR908" s="1" t="s">
        <v>4423</v>
      </c>
      <c r="BS908" s="1" t="s">
        <v>48</v>
      </c>
      <c r="BT908" s="1" t="s">
        <v>4339</v>
      </c>
    </row>
    <row r="909" spans="1:73" ht="13.5" customHeight="1">
      <c r="A909" s="3" t="str">
        <f>HYPERLINK("http://kyu.snu.ac.kr/sdhj/index.jsp?type=hj/GK14607_00IH_0001_0133.jpg","1783_성평곡면_133")</f>
        <v>1783_성평곡면_133</v>
      </c>
      <c r="B909" s="2">
        <v>1783</v>
      </c>
      <c r="C909" s="2" t="s">
        <v>4854</v>
      </c>
      <c r="D909" s="2" t="s">
        <v>4855</v>
      </c>
      <c r="E909" s="2">
        <v>908</v>
      </c>
      <c r="F909" s="1">
        <v>4</v>
      </c>
      <c r="G909" s="1" t="s">
        <v>1847</v>
      </c>
      <c r="H909" s="1" t="s">
        <v>2206</v>
      </c>
      <c r="I909" s="1">
        <v>1</v>
      </c>
      <c r="L909" s="1">
        <v>4</v>
      </c>
      <c r="M909" s="2" t="s">
        <v>4779</v>
      </c>
      <c r="N909" s="2" t="s">
        <v>4780</v>
      </c>
      <c r="S909" s="1" t="s">
        <v>49</v>
      </c>
      <c r="T909" s="1" t="s">
        <v>2251</v>
      </c>
      <c r="W909" s="1" t="s">
        <v>87</v>
      </c>
      <c r="X909" s="1" t="s">
        <v>4231</v>
      </c>
      <c r="Y909" s="1" t="s">
        <v>70</v>
      </c>
      <c r="Z909" s="1" t="s">
        <v>2399</v>
      </c>
      <c r="AC909" s="1">
        <v>70</v>
      </c>
      <c r="AD909" s="1" t="s">
        <v>63</v>
      </c>
      <c r="AE909" s="1" t="s">
        <v>2813</v>
      </c>
      <c r="AJ909" s="1" t="s">
        <v>120</v>
      </c>
      <c r="AK909" s="1" t="s">
        <v>2921</v>
      </c>
      <c r="AL909" s="1" t="s">
        <v>48</v>
      </c>
      <c r="AM909" s="1" t="s">
        <v>4339</v>
      </c>
      <c r="AT909" s="1" t="s">
        <v>45</v>
      </c>
      <c r="AU909" s="1" t="s">
        <v>2316</v>
      </c>
      <c r="AV909" s="1" t="s">
        <v>1906</v>
      </c>
      <c r="AW909" s="1" t="s">
        <v>3039</v>
      </c>
      <c r="BG909" s="1" t="s">
        <v>45</v>
      </c>
      <c r="BH909" s="1" t="s">
        <v>2316</v>
      </c>
      <c r="BI909" s="1" t="s">
        <v>562</v>
      </c>
      <c r="BJ909" s="1" t="s">
        <v>3355</v>
      </c>
      <c r="BK909" s="1" t="s">
        <v>45</v>
      </c>
      <c r="BL909" s="1" t="s">
        <v>2316</v>
      </c>
      <c r="BM909" s="1" t="s">
        <v>1907</v>
      </c>
      <c r="BN909" s="1" t="s">
        <v>3617</v>
      </c>
      <c r="BO909" s="1" t="s">
        <v>45</v>
      </c>
      <c r="BP909" s="1" t="s">
        <v>2316</v>
      </c>
      <c r="BQ909" s="1" t="s">
        <v>581</v>
      </c>
      <c r="BR909" s="1" t="s">
        <v>4463</v>
      </c>
      <c r="BS909" s="1" t="s">
        <v>41</v>
      </c>
      <c r="BT909" s="1" t="s">
        <v>2918</v>
      </c>
    </row>
    <row r="910" spans="1:73" ht="13.5" customHeight="1">
      <c r="A910" s="3" t="str">
        <f>HYPERLINK("http://kyu.snu.ac.kr/sdhj/index.jsp?type=hj/GK14607_00IH_0001_0133.jpg","1783_성평곡면_133")</f>
        <v>1783_성평곡면_133</v>
      </c>
      <c r="B910" s="2">
        <v>1783</v>
      </c>
      <c r="C910" s="2" t="s">
        <v>4854</v>
      </c>
      <c r="D910" s="2" t="s">
        <v>4855</v>
      </c>
      <c r="E910" s="2">
        <v>909</v>
      </c>
      <c r="F910" s="1">
        <v>4</v>
      </c>
      <c r="G910" s="1" t="s">
        <v>1847</v>
      </c>
      <c r="H910" s="1" t="s">
        <v>2206</v>
      </c>
      <c r="I910" s="1">
        <v>1</v>
      </c>
      <c r="L910" s="1">
        <v>4</v>
      </c>
      <c r="M910" s="2" t="s">
        <v>4779</v>
      </c>
      <c r="N910" s="2" t="s">
        <v>4780</v>
      </c>
      <c r="S910" s="1" t="s">
        <v>59</v>
      </c>
      <c r="T910" s="1" t="s">
        <v>2253</v>
      </c>
      <c r="U910" s="1" t="s">
        <v>128</v>
      </c>
      <c r="V910" s="1" t="s">
        <v>2293</v>
      </c>
      <c r="Y910" s="1" t="s">
        <v>1908</v>
      </c>
      <c r="Z910" s="1" t="s">
        <v>4248</v>
      </c>
      <c r="AC910" s="1">
        <v>47</v>
      </c>
      <c r="AD910" s="1" t="s">
        <v>71</v>
      </c>
      <c r="AE910" s="1" t="s">
        <v>2862</v>
      </c>
    </row>
    <row r="911" spans="1:73" ht="13.5" customHeight="1">
      <c r="A911" s="3" t="str">
        <f>HYPERLINK("http://kyu.snu.ac.kr/sdhj/index.jsp?type=hj/GK14607_00IH_0001_0133.jpg","1783_성평곡면_133")</f>
        <v>1783_성평곡면_133</v>
      </c>
      <c r="B911" s="2">
        <v>1783</v>
      </c>
      <c r="C911" s="2" t="s">
        <v>4854</v>
      </c>
      <c r="D911" s="2" t="s">
        <v>4855</v>
      </c>
      <c r="E911" s="2">
        <v>910</v>
      </c>
      <c r="F911" s="1">
        <v>4</v>
      </c>
      <c r="G911" s="1" t="s">
        <v>1847</v>
      </c>
      <c r="H911" s="1" t="s">
        <v>2206</v>
      </c>
      <c r="I911" s="1">
        <v>1</v>
      </c>
      <c r="L911" s="1">
        <v>4</v>
      </c>
      <c r="M911" s="2" t="s">
        <v>4779</v>
      </c>
      <c r="N911" s="2" t="s">
        <v>4780</v>
      </c>
      <c r="S911" s="1" t="s">
        <v>86</v>
      </c>
      <c r="T911" s="1" t="s">
        <v>1400</v>
      </c>
      <c r="W911" s="1" t="s">
        <v>50</v>
      </c>
      <c r="X911" s="1" t="s">
        <v>2356</v>
      </c>
      <c r="Y911" s="1" t="s">
        <v>70</v>
      </c>
      <c r="Z911" s="1" t="s">
        <v>2399</v>
      </c>
      <c r="AC911" s="1">
        <v>47</v>
      </c>
      <c r="AD911" s="1" t="s">
        <v>71</v>
      </c>
      <c r="AE911" s="1" t="s">
        <v>2862</v>
      </c>
    </row>
    <row r="912" spans="1:73" ht="13.5" customHeight="1">
      <c r="A912" s="3" t="str">
        <f>HYPERLINK("http://kyu.snu.ac.kr/sdhj/index.jsp?type=hj/GK14607_00IH_0001_0133.jpg","1783_성평곡면_133")</f>
        <v>1783_성평곡면_133</v>
      </c>
      <c r="B912" s="2">
        <v>1783</v>
      </c>
      <c r="C912" s="2" t="s">
        <v>4854</v>
      </c>
      <c r="D912" s="2" t="s">
        <v>4855</v>
      </c>
      <c r="E912" s="2">
        <v>911</v>
      </c>
      <c r="F912" s="1">
        <v>4</v>
      </c>
      <c r="G912" s="1" t="s">
        <v>1847</v>
      </c>
      <c r="H912" s="1" t="s">
        <v>2206</v>
      </c>
      <c r="I912" s="1">
        <v>1</v>
      </c>
      <c r="L912" s="1">
        <v>4</v>
      </c>
      <c r="M912" s="2" t="s">
        <v>4779</v>
      </c>
      <c r="N912" s="2" t="s">
        <v>4780</v>
      </c>
      <c r="S912" s="1" t="s">
        <v>57</v>
      </c>
      <c r="T912" s="1" t="s">
        <v>2250</v>
      </c>
      <c r="AF912" s="1" t="s">
        <v>589</v>
      </c>
      <c r="AG912" s="1" t="s">
        <v>2883</v>
      </c>
    </row>
    <row r="913" spans="1:72" ht="13.5" customHeight="1">
      <c r="A913" s="3" t="str">
        <f>HYPERLINK("http://kyu.snu.ac.kr/sdhj/index.jsp?type=hj/GK14607_00IH_0001_0133.jpg","1783_성평곡면_133")</f>
        <v>1783_성평곡면_133</v>
      </c>
      <c r="B913" s="2">
        <v>1783</v>
      </c>
      <c r="C913" s="2" t="s">
        <v>4854</v>
      </c>
      <c r="D913" s="2" t="s">
        <v>4855</v>
      </c>
      <c r="E913" s="2">
        <v>912</v>
      </c>
      <c r="F913" s="1">
        <v>4</v>
      </c>
      <c r="G913" s="1" t="s">
        <v>1847</v>
      </c>
      <c r="H913" s="1" t="s">
        <v>2206</v>
      </c>
      <c r="I913" s="1">
        <v>1</v>
      </c>
      <c r="L913" s="1">
        <v>4</v>
      </c>
      <c r="M913" s="2" t="s">
        <v>4779</v>
      </c>
      <c r="N913" s="2" t="s">
        <v>4780</v>
      </c>
      <c r="S913" s="1" t="s">
        <v>59</v>
      </c>
      <c r="T913" s="1" t="s">
        <v>2253</v>
      </c>
      <c r="Y913" s="1" t="s">
        <v>1909</v>
      </c>
      <c r="Z913" s="1" t="s">
        <v>4251</v>
      </c>
      <c r="AF913" s="1" t="s">
        <v>171</v>
      </c>
      <c r="AG913" s="1" t="s">
        <v>2877</v>
      </c>
    </row>
    <row r="914" spans="1:72" ht="13.5" customHeight="1">
      <c r="A914" s="3" t="str">
        <f>HYPERLINK("http://kyu.snu.ac.kr/sdhj/index.jsp?type=hj/GK14607_00IH_0001_0133.jpg","1783_성평곡면_133")</f>
        <v>1783_성평곡면_133</v>
      </c>
      <c r="B914" s="2">
        <v>1783</v>
      </c>
      <c r="C914" s="2" t="s">
        <v>4854</v>
      </c>
      <c r="D914" s="2" t="s">
        <v>4855</v>
      </c>
      <c r="E914" s="2">
        <v>913</v>
      </c>
      <c r="F914" s="1">
        <v>4</v>
      </c>
      <c r="G914" s="1" t="s">
        <v>1847</v>
      </c>
      <c r="H914" s="1" t="s">
        <v>2206</v>
      </c>
      <c r="I914" s="1">
        <v>1</v>
      </c>
      <c r="L914" s="1">
        <v>4</v>
      </c>
      <c r="M914" s="2" t="s">
        <v>4779</v>
      </c>
      <c r="N914" s="2" t="s">
        <v>4780</v>
      </c>
      <c r="S914" s="1" t="s">
        <v>59</v>
      </c>
      <c r="T914" s="1" t="s">
        <v>2253</v>
      </c>
      <c r="U914" s="1" t="s">
        <v>128</v>
      </c>
      <c r="V914" s="1" t="s">
        <v>2293</v>
      </c>
      <c r="Y914" s="1" t="s">
        <v>1910</v>
      </c>
      <c r="Z914" s="1" t="s">
        <v>4253</v>
      </c>
      <c r="AC914" s="1">
        <v>32</v>
      </c>
      <c r="AD914" s="1" t="s">
        <v>542</v>
      </c>
      <c r="AE914" s="1" t="s">
        <v>2851</v>
      </c>
    </row>
    <row r="915" spans="1:72" ht="13.5" customHeight="1">
      <c r="A915" s="3" t="str">
        <f>HYPERLINK("http://kyu.snu.ac.kr/sdhj/index.jsp?type=hj/GK14607_00IH_0001_0133.jpg","1783_성평곡면_133")</f>
        <v>1783_성평곡면_133</v>
      </c>
      <c r="B915" s="2">
        <v>1783</v>
      </c>
      <c r="C915" s="2" t="s">
        <v>4854</v>
      </c>
      <c r="D915" s="2" t="s">
        <v>4855</v>
      </c>
      <c r="E915" s="2">
        <v>914</v>
      </c>
      <c r="F915" s="1">
        <v>4</v>
      </c>
      <c r="G915" s="1" t="s">
        <v>1847</v>
      </c>
      <c r="H915" s="1" t="s">
        <v>2206</v>
      </c>
      <c r="I915" s="1">
        <v>1</v>
      </c>
      <c r="L915" s="1">
        <v>4</v>
      </c>
      <c r="M915" s="2" t="s">
        <v>4779</v>
      </c>
      <c r="N915" s="2" t="s">
        <v>4780</v>
      </c>
      <c r="S915" s="1" t="s">
        <v>86</v>
      </c>
      <c r="T915" s="1" t="s">
        <v>1400</v>
      </c>
      <c r="W915" s="1" t="s">
        <v>346</v>
      </c>
      <c r="X915" s="1" t="s">
        <v>4232</v>
      </c>
      <c r="Y915" s="1" t="s">
        <v>70</v>
      </c>
      <c r="Z915" s="1" t="s">
        <v>2399</v>
      </c>
      <c r="AC915" s="1">
        <v>22</v>
      </c>
      <c r="AD915" s="1" t="s">
        <v>297</v>
      </c>
      <c r="AE915" s="1" t="s">
        <v>2847</v>
      </c>
      <c r="AF915" s="1" t="s">
        <v>1572</v>
      </c>
      <c r="AG915" s="1" t="s">
        <v>2876</v>
      </c>
    </row>
    <row r="916" spans="1:72" ht="13.5" customHeight="1">
      <c r="A916" s="3" t="str">
        <f>HYPERLINK("http://kyu.snu.ac.kr/sdhj/index.jsp?type=hj/GK14607_00IH_0001_0133.jpg","1783_성평곡면_133")</f>
        <v>1783_성평곡면_133</v>
      </c>
      <c r="B916" s="2">
        <v>1783</v>
      </c>
      <c r="C916" s="2" t="s">
        <v>4854</v>
      </c>
      <c r="D916" s="2" t="s">
        <v>4855</v>
      </c>
      <c r="E916" s="2">
        <v>915</v>
      </c>
      <c r="F916" s="1">
        <v>4</v>
      </c>
      <c r="G916" s="1" t="s">
        <v>1847</v>
      </c>
      <c r="H916" s="1" t="s">
        <v>2206</v>
      </c>
      <c r="I916" s="1">
        <v>1</v>
      </c>
      <c r="L916" s="1">
        <v>4</v>
      </c>
      <c r="M916" s="2" t="s">
        <v>4779</v>
      </c>
      <c r="N916" s="2" t="s">
        <v>4780</v>
      </c>
      <c r="T916" s="1" t="s">
        <v>4210</v>
      </c>
      <c r="U916" s="1" t="s">
        <v>266</v>
      </c>
      <c r="V916" s="1" t="s">
        <v>2289</v>
      </c>
      <c r="Y916" s="1" t="s">
        <v>1911</v>
      </c>
      <c r="Z916" s="1" t="s">
        <v>2482</v>
      </c>
      <c r="AG916" s="1" t="s">
        <v>4331</v>
      </c>
      <c r="BB916" s="1" t="s">
        <v>266</v>
      </c>
      <c r="BC916" s="1" t="s">
        <v>2289</v>
      </c>
      <c r="BD916" s="1" t="s">
        <v>1912</v>
      </c>
      <c r="BE916" s="1" t="s">
        <v>3277</v>
      </c>
      <c r="BF916" s="1" t="s">
        <v>4355</v>
      </c>
    </row>
    <row r="917" spans="1:72" ht="13.5" customHeight="1">
      <c r="A917" s="3" t="str">
        <f>HYPERLINK("http://kyu.snu.ac.kr/sdhj/index.jsp?type=hj/GK14607_00IH_0001_0133.jpg","1783_성평곡면_133")</f>
        <v>1783_성평곡면_133</v>
      </c>
      <c r="B917" s="2">
        <v>1783</v>
      </c>
      <c r="C917" s="2" t="s">
        <v>4854</v>
      </c>
      <c r="D917" s="2" t="s">
        <v>4855</v>
      </c>
      <c r="E917" s="2">
        <v>916</v>
      </c>
      <c r="F917" s="1">
        <v>4</v>
      </c>
      <c r="G917" s="1" t="s">
        <v>1847</v>
      </c>
      <c r="H917" s="1" t="s">
        <v>2206</v>
      </c>
      <c r="I917" s="1">
        <v>1</v>
      </c>
      <c r="L917" s="1">
        <v>4</v>
      </c>
      <c r="M917" s="2" t="s">
        <v>4779</v>
      </c>
      <c r="N917" s="2" t="s">
        <v>4780</v>
      </c>
      <c r="T917" s="1" t="s">
        <v>4210</v>
      </c>
      <c r="U917" s="1" t="s">
        <v>266</v>
      </c>
      <c r="V917" s="1" t="s">
        <v>2289</v>
      </c>
      <c r="Y917" s="1" t="s">
        <v>1359</v>
      </c>
      <c r="Z917" s="1" t="s">
        <v>2481</v>
      </c>
      <c r="AF917" s="1" t="s">
        <v>1913</v>
      </c>
      <c r="AG917" s="1" t="s">
        <v>2887</v>
      </c>
      <c r="BC917" s="1" t="s">
        <v>2289</v>
      </c>
      <c r="BE917" s="1" t="s">
        <v>3277</v>
      </c>
      <c r="BF917" s="1" t="s">
        <v>4351</v>
      </c>
    </row>
    <row r="918" spans="1:72" ht="13.5" customHeight="1">
      <c r="A918" s="3" t="str">
        <f>HYPERLINK("http://kyu.snu.ac.kr/sdhj/index.jsp?type=hj/GK14607_00IH_0001_0133.jpg","1783_성평곡면_133")</f>
        <v>1783_성평곡면_133</v>
      </c>
      <c r="B918" s="2">
        <v>1783</v>
      </c>
      <c r="C918" s="2" t="s">
        <v>4854</v>
      </c>
      <c r="D918" s="2" t="s">
        <v>4855</v>
      </c>
      <c r="E918" s="2">
        <v>917</v>
      </c>
      <c r="F918" s="1">
        <v>4</v>
      </c>
      <c r="G918" s="1" t="s">
        <v>1847</v>
      </c>
      <c r="H918" s="1" t="s">
        <v>2206</v>
      </c>
      <c r="I918" s="1">
        <v>1</v>
      </c>
      <c r="L918" s="1">
        <v>5</v>
      </c>
      <c r="M918" s="2" t="s">
        <v>1848</v>
      </c>
      <c r="N918" s="2" t="s">
        <v>4198</v>
      </c>
      <c r="T918" s="1" t="s">
        <v>4209</v>
      </c>
      <c r="U918" s="1" t="s">
        <v>195</v>
      </c>
      <c r="V918" s="1" t="s">
        <v>2283</v>
      </c>
      <c r="W918" s="1" t="s">
        <v>249</v>
      </c>
      <c r="X918" s="1" t="s">
        <v>4236</v>
      </c>
      <c r="Y918" s="1" t="s">
        <v>1565</v>
      </c>
      <c r="Z918" s="1" t="s">
        <v>2480</v>
      </c>
      <c r="AC918" s="1">
        <v>84</v>
      </c>
      <c r="AD918" s="1" t="s">
        <v>460</v>
      </c>
      <c r="AE918" s="1" t="s">
        <v>2846</v>
      </c>
      <c r="AJ918" s="1" t="s">
        <v>17</v>
      </c>
      <c r="AK918" s="1" t="s">
        <v>2920</v>
      </c>
      <c r="AL918" s="1" t="s">
        <v>41</v>
      </c>
      <c r="AM918" s="1" t="s">
        <v>2918</v>
      </c>
      <c r="AT918" s="1" t="s">
        <v>42</v>
      </c>
      <c r="AU918" s="1" t="s">
        <v>2282</v>
      </c>
      <c r="AV918" s="1" t="s">
        <v>1914</v>
      </c>
      <c r="AW918" s="1" t="s">
        <v>3038</v>
      </c>
      <c r="BG918" s="1" t="s">
        <v>42</v>
      </c>
      <c r="BH918" s="1" t="s">
        <v>2282</v>
      </c>
      <c r="BI918" s="1" t="s">
        <v>1915</v>
      </c>
      <c r="BJ918" s="1" t="s">
        <v>2834</v>
      </c>
      <c r="BK918" s="1" t="s">
        <v>42</v>
      </c>
      <c r="BL918" s="1" t="s">
        <v>2282</v>
      </c>
      <c r="BM918" s="1" t="s">
        <v>1916</v>
      </c>
      <c r="BN918" s="1" t="s">
        <v>3616</v>
      </c>
      <c r="BO918" s="1" t="s">
        <v>168</v>
      </c>
      <c r="BP918" s="1" t="s">
        <v>2980</v>
      </c>
      <c r="BQ918" s="1" t="s">
        <v>1917</v>
      </c>
      <c r="BR918" s="1" t="s">
        <v>3837</v>
      </c>
      <c r="BS918" s="1" t="s">
        <v>387</v>
      </c>
      <c r="BT918" s="1" t="s">
        <v>2922</v>
      </c>
    </row>
    <row r="919" spans="1:72" ht="13.5" customHeight="1">
      <c r="A919" s="3" t="str">
        <f>HYPERLINK("http://kyu.snu.ac.kr/sdhj/index.jsp?type=hj/GK14607_00IH_0001_0133.jpg","1783_성평곡면_133")</f>
        <v>1783_성평곡면_133</v>
      </c>
      <c r="B919" s="2">
        <v>1783</v>
      </c>
      <c r="C919" s="2" t="s">
        <v>4854</v>
      </c>
      <c r="D919" s="2" t="s">
        <v>4855</v>
      </c>
      <c r="E919" s="2">
        <v>918</v>
      </c>
      <c r="F919" s="1">
        <v>4</v>
      </c>
      <c r="G919" s="1" t="s">
        <v>1847</v>
      </c>
      <c r="H919" s="1" t="s">
        <v>2206</v>
      </c>
      <c r="I919" s="1">
        <v>1</v>
      </c>
      <c r="L919" s="1">
        <v>5</v>
      </c>
      <c r="M919" s="2" t="s">
        <v>1848</v>
      </c>
      <c r="N919" s="2" t="s">
        <v>4198</v>
      </c>
      <c r="S919" s="1" t="s">
        <v>57</v>
      </c>
      <c r="T919" s="1" t="s">
        <v>2250</v>
      </c>
      <c r="Y919" s="1" t="s">
        <v>172</v>
      </c>
      <c r="Z919" s="1" t="s">
        <v>2387</v>
      </c>
      <c r="AC919" s="1">
        <v>15</v>
      </c>
      <c r="AD919" s="1" t="s">
        <v>58</v>
      </c>
      <c r="AE919" s="1" t="s">
        <v>2839</v>
      </c>
    </row>
    <row r="920" spans="1:72" ht="13.5" customHeight="1">
      <c r="A920" s="3" t="str">
        <f>HYPERLINK("http://kyu.snu.ac.kr/sdhj/index.jsp?type=hj/GK14607_00IH_0001_0133.jpg","1783_성평곡면_133")</f>
        <v>1783_성평곡면_133</v>
      </c>
      <c r="B920" s="2">
        <v>1783</v>
      </c>
      <c r="C920" s="2" t="s">
        <v>4854</v>
      </c>
      <c r="D920" s="2" t="s">
        <v>4855</v>
      </c>
      <c r="E920" s="2">
        <v>919</v>
      </c>
      <c r="F920" s="1">
        <v>4</v>
      </c>
      <c r="G920" s="1" t="s">
        <v>1847</v>
      </c>
      <c r="H920" s="1" t="s">
        <v>2206</v>
      </c>
      <c r="I920" s="1">
        <v>1</v>
      </c>
      <c r="L920" s="1">
        <v>5</v>
      </c>
      <c r="M920" s="2" t="s">
        <v>1848</v>
      </c>
      <c r="N920" s="2" t="s">
        <v>4198</v>
      </c>
      <c r="S920" s="1" t="s">
        <v>59</v>
      </c>
      <c r="T920" s="1" t="s">
        <v>2253</v>
      </c>
      <c r="U920" s="1" t="s">
        <v>679</v>
      </c>
      <c r="V920" s="1" t="s">
        <v>2297</v>
      </c>
      <c r="Y920" s="1" t="s">
        <v>1918</v>
      </c>
      <c r="Z920" s="1" t="s">
        <v>2479</v>
      </c>
      <c r="AC920" s="1">
        <v>23</v>
      </c>
      <c r="AD920" s="1" t="s">
        <v>163</v>
      </c>
      <c r="AE920" s="1" t="s">
        <v>2825</v>
      </c>
    </row>
    <row r="921" spans="1:72" ht="13.5" customHeight="1">
      <c r="A921" s="3" t="str">
        <f>HYPERLINK("http://kyu.snu.ac.kr/sdhj/index.jsp?type=hj/GK14607_00IH_0001_0133.jpg","1783_성평곡면_133")</f>
        <v>1783_성평곡면_133</v>
      </c>
      <c r="B921" s="2">
        <v>1783</v>
      </c>
      <c r="C921" s="2" t="s">
        <v>4854</v>
      </c>
      <c r="D921" s="2" t="s">
        <v>4855</v>
      </c>
      <c r="E921" s="2">
        <v>920</v>
      </c>
      <c r="F921" s="1">
        <v>4</v>
      </c>
      <c r="G921" s="1" t="s">
        <v>1847</v>
      </c>
      <c r="H921" s="1" t="s">
        <v>2206</v>
      </c>
      <c r="I921" s="1">
        <v>2</v>
      </c>
      <c r="J921" s="1" t="s">
        <v>1919</v>
      </c>
      <c r="K921" s="1" t="s">
        <v>2213</v>
      </c>
      <c r="L921" s="1">
        <v>1</v>
      </c>
      <c r="M921" s="2" t="s">
        <v>4781</v>
      </c>
      <c r="N921" s="2" t="s">
        <v>4782</v>
      </c>
      <c r="Q921" s="1" t="s">
        <v>4538</v>
      </c>
      <c r="R921" s="1" t="s">
        <v>2241</v>
      </c>
      <c r="T921" s="1" t="s">
        <v>4209</v>
      </c>
      <c r="U921" s="1" t="s">
        <v>128</v>
      </c>
      <c r="V921" s="1" t="s">
        <v>2293</v>
      </c>
      <c r="W921" s="1" t="s">
        <v>330</v>
      </c>
      <c r="X921" s="1" t="s">
        <v>4539</v>
      </c>
      <c r="Y921" s="1" t="s">
        <v>1920</v>
      </c>
      <c r="Z921" s="1" t="s">
        <v>2478</v>
      </c>
      <c r="AC921" s="1">
        <v>42</v>
      </c>
      <c r="AD921" s="1" t="s">
        <v>96</v>
      </c>
      <c r="AE921" s="1" t="s">
        <v>2843</v>
      </c>
      <c r="AJ921" s="1" t="s">
        <v>17</v>
      </c>
      <c r="AK921" s="1" t="s">
        <v>2920</v>
      </c>
      <c r="AL921" s="1" t="s">
        <v>185</v>
      </c>
      <c r="AM921" s="1" t="s">
        <v>2934</v>
      </c>
      <c r="AT921" s="1" t="s">
        <v>45</v>
      </c>
      <c r="AU921" s="1" t="s">
        <v>2316</v>
      </c>
      <c r="AV921" s="1" t="s">
        <v>1921</v>
      </c>
      <c r="AW921" s="1" t="s">
        <v>3023</v>
      </c>
      <c r="BG921" s="1" t="s">
        <v>45</v>
      </c>
      <c r="BH921" s="1" t="s">
        <v>2316</v>
      </c>
      <c r="BI921" s="1" t="s">
        <v>1922</v>
      </c>
      <c r="BJ921" s="1" t="s">
        <v>3028</v>
      </c>
      <c r="BK921" s="1" t="s">
        <v>45</v>
      </c>
      <c r="BL921" s="1" t="s">
        <v>2316</v>
      </c>
      <c r="BM921" s="1" t="s">
        <v>1923</v>
      </c>
      <c r="BN921" s="1" t="s">
        <v>3352</v>
      </c>
      <c r="BO921" s="1" t="s">
        <v>45</v>
      </c>
      <c r="BP921" s="1" t="s">
        <v>2316</v>
      </c>
      <c r="BQ921" s="1" t="s">
        <v>1924</v>
      </c>
      <c r="BR921" s="1" t="s">
        <v>4419</v>
      </c>
      <c r="BS921" s="1" t="s">
        <v>48</v>
      </c>
      <c r="BT921" s="1" t="s">
        <v>4339</v>
      </c>
    </row>
    <row r="922" spans="1:72" ht="13.5" customHeight="1">
      <c r="A922" s="3" t="str">
        <f>HYPERLINK("http://kyu.snu.ac.kr/sdhj/index.jsp?type=hj/GK14607_00IH_0001_0133.jpg","1783_성평곡면_133")</f>
        <v>1783_성평곡면_133</v>
      </c>
      <c r="B922" s="2">
        <v>1783</v>
      </c>
      <c r="C922" s="2" t="s">
        <v>4854</v>
      </c>
      <c r="D922" s="2" t="s">
        <v>4855</v>
      </c>
      <c r="E922" s="2">
        <v>921</v>
      </c>
      <c r="F922" s="1">
        <v>4</v>
      </c>
      <c r="G922" s="1" t="s">
        <v>1847</v>
      </c>
      <c r="H922" s="1" t="s">
        <v>2206</v>
      </c>
      <c r="I922" s="1">
        <v>2</v>
      </c>
      <c r="L922" s="1">
        <v>1</v>
      </c>
      <c r="M922" s="2" t="s">
        <v>4781</v>
      </c>
      <c r="N922" s="2" t="s">
        <v>4782</v>
      </c>
      <c r="S922" s="1" t="s">
        <v>49</v>
      </c>
      <c r="T922" s="1" t="s">
        <v>2251</v>
      </c>
      <c r="W922" s="1" t="s">
        <v>87</v>
      </c>
      <c r="X922" s="1" t="s">
        <v>4231</v>
      </c>
      <c r="Y922" s="1" t="s">
        <v>70</v>
      </c>
      <c r="Z922" s="1" t="s">
        <v>2399</v>
      </c>
      <c r="AC922" s="1">
        <v>41</v>
      </c>
      <c r="AD922" s="1" t="s">
        <v>305</v>
      </c>
      <c r="AE922" s="1" t="s">
        <v>2861</v>
      </c>
      <c r="AJ922" s="1" t="s">
        <v>120</v>
      </c>
      <c r="AK922" s="1" t="s">
        <v>2921</v>
      </c>
      <c r="AL922" s="1" t="s">
        <v>48</v>
      </c>
      <c r="AM922" s="1" t="s">
        <v>4339</v>
      </c>
      <c r="AT922" s="1" t="s">
        <v>45</v>
      </c>
      <c r="AU922" s="1" t="s">
        <v>2316</v>
      </c>
      <c r="AV922" s="1" t="s">
        <v>1925</v>
      </c>
      <c r="AW922" s="1" t="s">
        <v>3037</v>
      </c>
      <c r="BG922" s="1" t="s">
        <v>45</v>
      </c>
      <c r="BH922" s="1" t="s">
        <v>2316</v>
      </c>
      <c r="BI922" s="1" t="s">
        <v>1926</v>
      </c>
      <c r="BJ922" s="1" t="s">
        <v>4365</v>
      </c>
      <c r="BK922" s="1" t="s">
        <v>1927</v>
      </c>
      <c r="BL922" s="1" t="s">
        <v>3564</v>
      </c>
      <c r="BM922" s="1" t="s">
        <v>147</v>
      </c>
      <c r="BN922" s="1" t="s">
        <v>3329</v>
      </c>
      <c r="BO922" s="1" t="s">
        <v>45</v>
      </c>
      <c r="BP922" s="1" t="s">
        <v>2316</v>
      </c>
      <c r="BQ922" s="1" t="s">
        <v>1928</v>
      </c>
      <c r="BR922" s="1" t="s">
        <v>3836</v>
      </c>
      <c r="BS922" s="1" t="s">
        <v>52</v>
      </c>
      <c r="BT922" s="1" t="s">
        <v>2899</v>
      </c>
    </row>
    <row r="923" spans="1:72" ht="13.5" customHeight="1">
      <c r="A923" s="3" t="str">
        <f>HYPERLINK("http://kyu.snu.ac.kr/sdhj/index.jsp?type=hj/GK14607_00IH_0001_0133.jpg","1783_성평곡면_133")</f>
        <v>1783_성평곡면_133</v>
      </c>
      <c r="B923" s="2">
        <v>1783</v>
      </c>
      <c r="C923" s="2" t="s">
        <v>4854</v>
      </c>
      <c r="D923" s="2" t="s">
        <v>4855</v>
      </c>
      <c r="E923" s="2">
        <v>922</v>
      </c>
      <c r="F923" s="1">
        <v>4</v>
      </c>
      <c r="G923" s="1" t="s">
        <v>1847</v>
      </c>
      <c r="H923" s="1" t="s">
        <v>2206</v>
      </c>
      <c r="I923" s="1">
        <v>2</v>
      </c>
      <c r="L923" s="1">
        <v>1</v>
      </c>
      <c r="M923" s="2" t="s">
        <v>4781</v>
      </c>
      <c r="N923" s="2" t="s">
        <v>4782</v>
      </c>
      <c r="S923" s="1" t="s">
        <v>72</v>
      </c>
      <c r="T923" s="1" t="s">
        <v>2252</v>
      </c>
      <c r="W923" s="1" t="s">
        <v>764</v>
      </c>
      <c r="X923" s="1" t="s">
        <v>2363</v>
      </c>
      <c r="Y923" s="1" t="s">
        <v>10</v>
      </c>
      <c r="Z923" s="1" t="s">
        <v>2386</v>
      </c>
      <c r="AC923" s="1">
        <v>55</v>
      </c>
      <c r="AD923" s="1" t="s">
        <v>430</v>
      </c>
      <c r="AE923" s="1" t="s">
        <v>2860</v>
      </c>
    </row>
    <row r="924" spans="1:72" ht="13.5" customHeight="1">
      <c r="A924" s="3" t="str">
        <f>HYPERLINK("http://kyu.snu.ac.kr/sdhj/index.jsp?type=hj/GK14607_00IH_0001_0133.jpg","1783_성평곡면_133")</f>
        <v>1783_성평곡면_133</v>
      </c>
      <c r="B924" s="2">
        <v>1783</v>
      </c>
      <c r="C924" s="2" t="s">
        <v>4854</v>
      </c>
      <c r="D924" s="2" t="s">
        <v>4855</v>
      </c>
      <c r="E924" s="2">
        <v>923</v>
      </c>
      <c r="F924" s="1">
        <v>4</v>
      </c>
      <c r="G924" s="1" t="s">
        <v>1847</v>
      </c>
      <c r="H924" s="1" t="s">
        <v>2206</v>
      </c>
      <c r="I924" s="1">
        <v>2</v>
      </c>
      <c r="L924" s="1">
        <v>1</v>
      </c>
      <c r="M924" s="2" t="s">
        <v>4781</v>
      </c>
      <c r="N924" s="2" t="s">
        <v>4782</v>
      </c>
      <c r="S924" s="1" t="s">
        <v>438</v>
      </c>
      <c r="T924" s="1" t="s">
        <v>2261</v>
      </c>
      <c r="Y924" s="1" t="s">
        <v>1929</v>
      </c>
      <c r="Z924" s="1" t="s">
        <v>2477</v>
      </c>
      <c r="AC924" s="1" t="s">
        <v>142</v>
      </c>
      <c r="AD924" s="1" t="s">
        <v>4147</v>
      </c>
      <c r="AE924" s="1" t="s">
        <v>4148</v>
      </c>
    </row>
    <row r="925" spans="1:72" ht="13.5" customHeight="1">
      <c r="A925" s="3" t="str">
        <f>HYPERLINK("http://kyu.snu.ac.kr/sdhj/index.jsp?type=hj/GK14607_00IH_0001_0133.jpg","1783_성평곡면_133")</f>
        <v>1783_성평곡면_133</v>
      </c>
      <c r="B925" s="2">
        <v>1783</v>
      </c>
      <c r="C925" s="2" t="s">
        <v>4854</v>
      </c>
      <c r="D925" s="2" t="s">
        <v>4855</v>
      </c>
      <c r="E925" s="2">
        <v>924</v>
      </c>
      <c r="F925" s="1">
        <v>4</v>
      </c>
      <c r="G925" s="1" t="s">
        <v>1847</v>
      </c>
      <c r="H925" s="1" t="s">
        <v>2206</v>
      </c>
      <c r="I925" s="1">
        <v>2</v>
      </c>
      <c r="L925" s="1">
        <v>1</v>
      </c>
      <c r="M925" s="2" t="s">
        <v>4781</v>
      </c>
      <c r="N925" s="2" t="s">
        <v>4782</v>
      </c>
      <c r="S925" s="1" t="s">
        <v>57</v>
      </c>
      <c r="T925" s="1" t="s">
        <v>2250</v>
      </c>
      <c r="AC925" s="1">
        <v>7</v>
      </c>
      <c r="AD925" s="1" t="s">
        <v>337</v>
      </c>
      <c r="AE925" s="1" t="s">
        <v>2844</v>
      </c>
      <c r="AF925" s="1" t="s">
        <v>1572</v>
      </c>
      <c r="AG925" s="1" t="s">
        <v>2876</v>
      </c>
    </row>
    <row r="926" spans="1:72" ht="13.5" customHeight="1">
      <c r="A926" s="3" t="str">
        <f>HYPERLINK("http://kyu.snu.ac.kr/sdhj/index.jsp?type=hj/GK14607_00IH_0001_0133.jpg","1783_성평곡면_133")</f>
        <v>1783_성평곡면_133</v>
      </c>
      <c r="B926" s="2">
        <v>1783</v>
      </c>
      <c r="C926" s="2" t="s">
        <v>4854</v>
      </c>
      <c r="D926" s="2" t="s">
        <v>4855</v>
      </c>
      <c r="E926" s="2">
        <v>925</v>
      </c>
      <c r="F926" s="1">
        <v>4</v>
      </c>
      <c r="G926" s="1" t="s">
        <v>1847</v>
      </c>
      <c r="H926" s="1" t="s">
        <v>2206</v>
      </c>
      <c r="I926" s="1">
        <v>2</v>
      </c>
      <c r="L926" s="1">
        <v>1</v>
      </c>
      <c r="M926" s="2" t="s">
        <v>4781</v>
      </c>
      <c r="N926" s="2" t="s">
        <v>4782</v>
      </c>
      <c r="T926" s="1" t="s">
        <v>4210</v>
      </c>
      <c r="U926" s="1" t="s">
        <v>266</v>
      </c>
      <c r="V926" s="1" t="s">
        <v>2289</v>
      </c>
      <c r="Y926" s="1" t="s">
        <v>1930</v>
      </c>
      <c r="Z926" s="1" t="s">
        <v>2476</v>
      </c>
      <c r="AG926" s="1" t="s">
        <v>4332</v>
      </c>
      <c r="AT926" s="1" t="s">
        <v>250</v>
      </c>
      <c r="AU926" s="1" t="s">
        <v>2285</v>
      </c>
      <c r="AV926" s="1" t="s">
        <v>1931</v>
      </c>
      <c r="AW926" s="1" t="s">
        <v>3036</v>
      </c>
      <c r="BF926" s="1" t="s">
        <v>4351</v>
      </c>
    </row>
    <row r="927" spans="1:72" ht="13.5" customHeight="1">
      <c r="A927" s="3" t="str">
        <f>HYPERLINK("http://kyu.snu.ac.kr/sdhj/index.jsp?type=hj/GK14607_00IH_0001_0133.jpg","1783_성평곡면_133")</f>
        <v>1783_성평곡면_133</v>
      </c>
      <c r="B927" s="2">
        <v>1783</v>
      </c>
      <c r="C927" s="2" t="s">
        <v>4854</v>
      </c>
      <c r="D927" s="2" t="s">
        <v>4855</v>
      </c>
      <c r="E927" s="2">
        <v>926</v>
      </c>
      <c r="F927" s="1">
        <v>4</v>
      </c>
      <c r="G927" s="1" t="s">
        <v>1847</v>
      </c>
      <c r="H927" s="1" t="s">
        <v>2206</v>
      </c>
      <c r="I927" s="1">
        <v>2</v>
      </c>
      <c r="L927" s="1">
        <v>1</v>
      </c>
      <c r="M927" s="2" t="s">
        <v>4781</v>
      </c>
      <c r="N927" s="2" t="s">
        <v>4782</v>
      </c>
      <c r="T927" s="1" t="s">
        <v>4210</v>
      </c>
      <c r="U927" s="1" t="s">
        <v>266</v>
      </c>
      <c r="V927" s="1" t="s">
        <v>2289</v>
      </c>
      <c r="Y927" s="1" t="s">
        <v>4874</v>
      </c>
      <c r="Z927" s="1" t="s">
        <v>2475</v>
      </c>
      <c r="AC927" s="1">
        <v>44</v>
      </c>
      <c r="AD927" s="1" t="s">
        <v>176</v>
      </c>
      <c r="AE927" s="1" t="s">
        <v>2821</v>
      </c>
      <c r="AF927" s="1" t="s">
        <v>325</v>
      </c>
      <c r="AG927" s="1" t="s">
        <v>2879</v>
      </c>
      <c r="BF927" s="1" t="s">
        <v>4355</v>
      </c>
    </row>
    <row r="928" spans="1:72" ht="13.5" customHeight="1">
      <c r="A928" s="3" t="str">
        <f>HYPERLINK("http://kyu.snu.ac.kr/sdhj/index.jsp?type=hj/GK14607_00IH_0001_0133.jpg","1783_성평곡면_133")</f>
        <v>1783_성평곡면_133</v>
      </c>
      <c r="B928" s="2">
        <v>1783</v>
      </c>
      <c r="C928" s="2" t="s">
        <v>4854</v>
      </c>
      <c r="D928" s="2" t="s">
        <v>4855</v>
      </c>
      <c r="E928" s="2">
        <v>927</v>
      </c>
      <c r="F928" s="1">
        <v>4</v>
      </c>
      <c r="G928" s="1" t="s">
        <v>1847</v>
      </c>
      <c r="H928" s="1" t="s">
        <v>2206</v>
      </c>
      <c r="I928" s="1">
        <v>2</v>
      </c>
      <c r="L928" s="1">
        <v>2</v>
      </c>
      <c r="M928" s="2" t="s">
        <v>881</v>
      </c>
      <c r="N928" s="2" t="s">
        <v>2474</v>
      </c>
      <c r="T928" s="1" t="s">
        <v>4209</v>
      </c>
      <c r="U928" s="1" t="s">
        <v>4149</v>
      </c>
      <c r="V928" s="1" t="s">
        <v>4150</v>
      </c>
      <c r="Y928" s="1" t="s">
        <v>881</v>
      </c>
      <c r="Z928" s="1" t="s">
        <v>2474</v>
      </c>
      <c r="AC928" s="1">
        <v>33</v>
      </c>
      <c r="AD928" s="1" t="s">
        <v>662</v>
      </c>
      <c r="AE928" s="1" t="s">
        <v>2859</v>
      </c>
      <c r="AN928" s="1" t="s">
        <v>1351</v>
      </c>
      <c r="AO928" s="1" t="s">
        <v>2905</v>
      </c>
      <c r="AR928" s="1" t="s">
        <v>1932</v>
      </c>
      <c r="AS928" s="1" t="s">
        <v>2969</v>
      </c>
      <c r="AT928" s="1" t="s">
        <v>875</v>
      </c>
      <c r="AU928" s="1" t="s">
        <v>2978</v>
      </c>
      <c r="AV928" s="1" t="s">
        <v>1933</v>
      </c>
      <c r="AW928" s="1" t="s">
        <v>3035</v>
      </c>
      <c r="BG928" s="1" t="s">
        <v>875</v>
      </c>
      <c r="BH928" s="1" t="s">
        <v>2978</v>
      </c>
      <c r="BI928" s="1" t="s">
        <v>1934</v>
      </c>
      <c r="BJ928" s="1" t="s">
        <v>3354</v>
      </c>
      <c r="BK928" s="1" t="s">
        <v>203</v>
      </c>
      <c r="BL928" s="1" t="s">
        <v>2972</v>
      </c>
      <c r="BM928" s="1" t="s">
        <v>1085</v>
      </c>
      <c r="BN928" s="1" t="s">
        <v>3615</v>
      </c>
      <c r="BO928" s="1" t="s">
        <v>203</v>
      </c>
      <c r="BP928" s="1" t="s">
        <v>2972</v>
      </c>
      <c r="BQ928" s="1" t="s">
        <v>1935</v>
      </c>
      <c r="BR928" s="1" t="s">
        <v>3835</v>
      </c>
    </row>
    <row r="929" spans="1:73" ht="13.5" customHeight="1">
      <c r="A929" s="3" t="str">
        <f>HYPERLINK("http://kyu.snu.ac.kr/sdhj/index.jsp?type=hj/GK14607_00IH_0001_0133.jpg","1783_성평곡면_133")</f>
        <v>1783_성평곡면_133</v>
      </c>
      <c r="B929" s="2">
        <v>1783</v>
      </c>
      <c r="C929" s="2" t="s">
        <v>4854</v>
      </c>
      <c r="D929" s="2" t="s">
        <v>4855</v>
      </c>
      <c r="E929" s="2">
        <v>928</v>
      </c>
      <c r="F929" s="1">
        <v>4</v>
      </c>
      <c r="G929" s="1" t="s">
        <v>1847</v>
      </c>
      <c r="H929" s="1" t="s">
        <v>2206</v>
      </c>
      <c r="I929" s="1">
        <v>2</v>
      </c>
      <c r="L929" s="1">
        <v>2</v>
      </c>
      <c r="M929" s="2" t="s">
        <v>881</v>
      </c>
      <c r="N929" s="2" t="s">
        <v>2474</v>
      </c>
      <c r="S929" s="1" t="s">
        <v>49</v>
      </c>
      <c r="T929" s="1" t="s">
        <v>2251</v>
      </c>
      <c r="U929" s="1" t="s">
        <v>1936</v>
      </c>
      <c r="V929" s="1" t="s">
        <v>4217</v>
      </c>
      <c r="W929" s="1" t="s">
        <v>346</v>
      </c>
      <c r="X929" s="1" t="s">
        <v>4232</v>
      </c>
      <c r="Y929" s="1" t="s">
        <v>172</v>
      </c>
      <c r="Z929" s="1" t="s">
        <v>2387</v>
      </c>
      <c r="AC929" s="1" t="s">
        <v>4283</v>
      </c>
      <c r="AT929" s="1" t="s">
        <v>4062</v>
      </c>
      <c r="AU929" s="1" t="s">
        <v>4063</v>
      </c>
      <c r="AV929" s="1" t="s">
        <v>354</v>
      </c>
      <c r="AW929" s="1" t="s">
        <v>3034</v>
      </c>
      <c r="BI929" s="1" t="s">
        <v>354</v>
      </c>
      <c r="BJ929" s="1" t="s">
        <v>3034</v>
      </c>
      <c r="BM929" s="1" t="s">
        <v>554</v>
      </c>
      <c r="BN929" s="1" t="s">
        <v>2997</v>
      </c>
      <c r="BQ929" s="1" t="s">
        <v>1937</v>
      </c>
      <c r="BR929" s="1" t="s">
        <v>3834</v>
      </c>
      <c r="BS929" s="1" t="s">
        <v>102</v>
      </c>
      <c r="BT929" s="1" t="s">
        <v>2954</v>
      </c>
      <c r="BU929" s="1" t="s">
        <v>4151</v>
      </c>
    </row>
    <row r="930" spans="1:73" ht="13.5" customHeight="1">
      <c r="A930" s="3" t="str">
        <f>HYPERLINK("http://kyu.snu.ac.kr/sdhj/index.jsp?type=hj/GK14607_00IH_0001_0133.jpg","1783_성평곡면_133")</f>
        <v>1783_성평곡면_133</v>
      </c>
      <c r="B930" s="2">
        <v>1783</v>
      </c>
      <c r="C930" s="2" t="s">
        <v>4854</v>
      </c>
      <c r="D930" s="2" t="s">
        <v>4855</v>
      </c>
      <c r="E930" s="2">
        <v>929</v>
      </c>
      <c r="F930" s="1">
        <v>4</v>
      </c>
      <c r="G930" s="1" t="s">
        <v>1847</v>
      </c>
      <c r="H930" s="1" t="s">
        <v>2206</v>
      </c>
      <c r="I930" s="1">
        <v>2</v>
      </c>
      <c r="L930" s="1">
        <v>2</v>
      </c>
      <c r="M930" s="2" t="s">
        <v>881</v>
      </c>
      <c r="N930" s="2" t="s">
        <v>2474</v>
      </c>
      <c r="S930" s="1" t="s">
        <v>72</v>
      </c>
      <c r="T930" s="1" t="s">
        <v>2252</v>
      </c>
      <c r="U930" s="1" t="s">
        <v>1643</v>
      </c>
      <c r="V930" s="1" t="s">
        <v>2296</v>
      </c>
      <c r="Y930" s="1" t="s">
        <v>735</v>
      </c>
      <c r="Z930" s="1" t="s">
        <v>2473</v>
      </c>
      <c r="AC930" s="1">
        <v>94</v>
      </c>
      <c r="AD930" s="1" t="s">
        <v>221</v>
      </c>
      <c r="AE930" s="1" t="s">
        <v>2850</v>
      </c>
    </row>
    <row r="931" spans="1:73" ht="13.5" customHeight="1">
      <c r="A931" s="3" t="str">
        <f>HYPERLINK("http://kyu.snu.ac.kr/sdhj/index.jsp?type=hj/GK14607_00IH_0001_0134.jpg","1783_성평곡면_134")</f>
        <v>1783_성평곡면_134</v>
      </c>
      <c r="B931" s="2">
        <v>1783</v>
      </c>
      <c r="C931" s="2" t="s">
        <v>4854</v>
      </c>
      <c r="D931" s="2" t="s">
        <v>4855</v>
      </c>
      <c r="E931" s="2">
        <v>930</v>
      </c>
      <c r="F931" s="1">
        <v>4</v>
      </c>
      <c r="G931" s="1" t="s">
        <v>1847</v>
      </c>
      <c r="H931" s="1" t="s">
        <v>2206</v>
      </c>
      <c r="I931" s="1">
        <v>2</v>
      </c>
      <c r="L931" s="1">
        <v>3</v>
      </c>
      <c r="M931" s="2" t="s">
        <v>4554</v>
      </c>
      <c r="T931" s="1" t="s">
        <v>4209</v>
      </c>
      <c r="AC931" s="1">
        <v>72</v>
      </c>
      <c r="AD931" s="1" t="s">
        <v>91</v>
      </c>
      <c r="AE931" s="1" t="s">
        <v>2826</v>
      </c>
      <c r="AJ931" s="1" t="s">
        <v>17</v>
      </c>
      <c r="AK931" s="1" t="s">
        <v>2920</v>
      </c>
      <c r="AL931" s="1" t="s">
        <v>52</v>
      </c>
      <c r="AM931" s="1" t="s">
        <v>2899</v>
      </c>
      <c r="AT931" s="1" t="s">
        <v>166</v>
      </c>
      <c r="AU931" s="1" t="s">
        <v>2335</v>
      </c>
      <c r="AV931" s="1" t="s">
        <v>1938</v>
      </c>
      <c r="AW931" s="1" t="s">
        <v>3033</v>
      </c>
      <c r="BG931" s="1" t="s">
        <v>142</v>
      </c>
      <c r="BH931" s="1" t="s">
        <v>142</v>
      </c>
      <c r="BI931" s="1" t="s">
        <v>142</v>
      </c>
      <c r="BJ931" s="1" t="s">
        <v>142</v>
      </c>
      <c r="BK931" s="1" t="s">
        <v>45</v>
      </c>
      <c r="BL931" s="1" t="s">
        <v>2316</v>
      </c>
      <c r="BM931" s="1" t="s">
        <v>1939</v>
      </c>
      <c r="BN931" s="1" t="s">
        <v>3614</v>
      </c>
      <c r="BO931" s="1" t="s">
        <v>45</v>
      </c>
      <c r="BP931" s="1" t="s">
        <v>2316</v>
      </c>
      <c r="BQ931" s="1" t="s">
        <v>1940</v>
      </c>
      <c r="BR931" s="1" t="s">
        <v>3833</v>
      </c>
      <c r="BS931" s="1" t="s">
        <v>118</v>
      </c>
      <c r="BT931" s="1" t="s">
        <v>2944</v>
      </c>
      <c r="BU931" s="1" t="s">
        <v>4038</v>
      </c>
    </row>
    <row r="932" spans="1:73" ht="13.5" customHeight="1">
      <c r="A932" s="3" t="str">
        <f>HYPERLINK("http://kyu.snu.ac.kr/sdhj/index.jsp?type=hj/GK14607_00IH_0001_0134.jpg","1783_성평곡면_134")</f>
        <v>1783_성평곡면_134</v>
      </c>
      <c r="B932" s="2">
        <v>1783</v>
      </c>
      <c r="C932" s="2" t="s">
        <v>4854</v>
      </c>
      <c r="D932" s="2" t="s">
        <v>4855</v>
      </c>
      <c r="E932" s="2">
        <v>931</v>
      </c>
      <c r="F932" s="1">
        <v>4</v>
      </c>
      <c r="G932" s="1" t="s">
        <v>1847</v>
      </c>
      <c r="H932" s="1" t="s">
        <v>2206</v>
      </c>
      <c r="I932" s="1">
        <v>2</v>
      </c>
      <c r="L932" s="1">
        <v>3</v>
      </c>
      <c r="M932" s="2" t="s">
        <v>4554</v>
      </c>
      <c r="S932" s="1" t="s">
        <v>49</v>
      </c>
      <c r="T932" s="1" t="s">
        <v>2251</v>
      </c>
      <c r="W932" s="1" t="s">
        <v>50</v>
      </c>
      <c r="X932" s="1" t="s">
        <v>2356</v>
      </c>
      <c r="Y932" s="1" t="s">
        <v>70</v>
      </c>
      <c r="Z932" s="1" t="s">
        <v>2399</v>
      </c>
      <c r="AF932" s="1" t="s">
        <v>171</v>
      </c>
      <c r="AG932" s="1" t="s">
        <v>2877</v>
      </c>
    </row>
    <row r="933" spans="1:73" ht="13.5" customHeight="1">
      <c r="A933" s="3" t="str">
        <f>HYPERLINK("http://kyu.snu.ac.kr/sdhj/index.jsp?type=hj/GK14607_00IH_0001_0134.jpg","1783_성평곡면_134")</f>
        <v>1783_성평곡면_134</v>
      </c>
      <c r="B933" s="2">
        <v>1783</v>
      </c>
      <c r="C933" s="2" t="s">
        <v>4854</v>
      </c>
      <c r="D933" s="2" t="s">
        <v>4855</v>
      </c>
      <c r="E933" s="2">
        <v>932</v>
      </c>
      <c r="F933" s="1">
        <v>4</v>
      </c>
      <c r="G933" s="1" t="s">
        <v>1847</v>
      </c>
      <c r="H933" s="1" t="s">
        <v>2206</v>
      </c>
      <c r="I933" s="1">
        <v>2</v>
      </c>
      <c r="L933" s="1">
        <v>3</v>
      </c>
      <c r="M933" s="2" t="s">
        <v>4554</v>
      </c>
      <c r="S933" s="1" t="s">
        <v>59</v>
      </c>
      <c r="T933" s="1" t="s">
        <v>2253</v>
      </c>
      <c r="U933" s="1" t="s">
        <v>128</v>
      </c>
      <c r="V933" s="1" t="s">
        <v>2293</v>
      </c>
      <c r="Y933" s="1" t="s">
        <v>142</v>
      </c>
      <c r="Z933" s="1" t="s">
        <v>142</v>
      </c>
      <c r="AC933" s="1">
        <v>44</v>
      </c>
      <c r="AD933" s="1" t="s">
        <v>176</v>
      </c>
      <c r="AE933" s="1" t="s">
        <v>2821</v>
      </c>
    </row>
    <row r="934" spans="1:73" ht="13.5" customHeight="1">
      <c r="A934" s="3" t="str">
        <f>HYPERLINK("http://kyu.snu.ac.kr/sdhj/index.jsp?type=hj/GK14607_00IH_0001_0134.jpg","1783_성평곡면_134")</f>
        <v>1783_성평곡면_134</v>
      </c>
      <c r="B934" s="2">
        <v>1783</v>
      </c>
      <c r="C934" s="2" t="s">
        <v>4854</v>
      </c>
      <c r="D934" s="2" t="s">
        <v>4855</v>
      </c>
      <c r="E934" s="2">
        <v>933</v>
      </c>
      <c r="F934" s="1">
        <v>4</v>
      </c>
      <c r="G934" s="1" t="s">
        <v>1847</v>
      </c>
      <c r="H934" s="1" t="s">
        <v>2206</v>
      </c>
      <c r="I934" s="1">
        <v>2</v>
      </c>
      <c r="L934" s="1">
        <v>3</v>
      </c>
      <c r="M934" s="2" t="s">
        <v>4554</v>
      </c>
      <c r="S934" s="1" t="s">
        <v>86</v>
      </c>
      <c r="T934" s="1" t="s">
        <v>1400</v>
      </c>
      <c r="W934" s="1" t="s">
        <v>1941</v>
      </c>
      <c r="X934" s="1" t="s">
        <v>2362</v>
      </c>
      <c r="Y934" s="1" t="s">
        <v>70</v>
      </c>
      <c r="Z934" s="1" t="s">
        <v>2399</v>
      </c>
      <c r="AC934" s="1">
        <v>45</v>
      </c>
      <c r="AD934" s="1" t="s">
        <v>328</v>
      </c>
      <c r="AE934" s="1" t="s">
        <v>2822</v>
      </c>
    </row>
    <row r="935" spans="1:73" ht="13.5" customHeight="1">
      <c r="A935" s="3" t="str">
        <f>HYPERLINK("http://kyu.snu.ac.kr/sdhj/index.jsp?type=hj/GK14607_00IH_0001_0134.jpg","1783_성평곡면_134")</f>
        <v>1783_성평곡면_134</v>
      </c>
      <c r="B935" s="2">
        <v>1783</v>
      </c>
      <c r="C935" s="2" t="s">
        <v>4854</v>
      </c>
      <c r="D935" s="2" t="s">
        <v>4855</v>
      </c>
      <c r="E935" s="2">
        <v>934</v>
      </c>
      <c r="F935" s="1">
        <v>4</v>
      </c>
      <c r="G935" s="1" t="s">
        <v>1847</v>
      </c>
      <c r="H935" s="1" t="s">
        <v>2206</v>
      </c>
      <c r="I935" s="1">
        <v>2</v>
      </c>
      <c r="L935" s="1">
        <v>3</v>
      </c>
      <c r="M935" s="2" t="s">
        <v>4554</v>
      </c>
      <c r="S935" s="1" t="s">
        <v>59</v>
      </c>
      <c r="T935" s="1" t="s">
        <v>2253</v>
      </c>
      <c r="U935" s="1" t="s">
        <v>128</v>
      </c>
      <c r="V935" s="1" t="s">
        <v>2293</v>
      </c>
      <c r="Y935" s="1" t="s">
        <v>1942</v>
      </c>
      <c r="Z935" s="1" t="s">
        <v>2472</v>
      </c>
      <c r="AC935" s="1" t="s">
        <v>142</v>
      </c>
      <c r="AD935" s="1" t="s">
        <v>542</v>
      </c>
      <c r="AE935" s="1" t="s">
        <v>2851</v>
      </c>
    </row>
    <row r="936" spans="1:73" ht="13.5" customHeight="1">
      <c r="A936" s="3" t="str">
        <f>HYPERLINK("http://kyu.snu.ac.kr/sdhj/index.jsp?type=hj/GK14607_00IH_0001_0134.jpg","1783_성평곡면_134")</f>
        <v>1783_성평곡면_134</v>
      </c>
      <c r="B936" s="2">
        <v>1783</v>
      </c>
      <c r="C936" s="2" t="s">
        <v>4854</v>
      </c>
      <c r="D936" s="2" t="s">
        <v>4855</v>
      </c>
      <c r="E936" s="2">
        <v>935</v>
      </c>
      <c r="F936" s="1">
        <v>4</v>
      </c>
      <c r="G936" s="1" t="s">
        <v>1847</v>
      </c>
      <c r="H936" s="1" t="s">
        <v>2206</v>
      </c>
      <c r="I936" s="1">
        <v>2</v>
      </c>
      <c r="L936" s="1">
        <v>3</v>
      </c>
      <c r="M936" s="2" t="s">
        <v>4554</v>
      </c>
      <c r="S936" s="1" t="s">
        <v>59</v>
      </c>
      <c r="T936" s="1" t="s">
        <v>2253</v>
      </c>
      <c r="U936" s="1" t="s">
        <v>128</v>
      </c>
      <c r="V936" s="1" t="s">
        <v>2293</v>
      </c>
      <c r="Y936" s="1" t="s">
        <v>1943</v>
      </c>
      <c r="Z936" s="1" t="s">
        <v>2471</v>
      </c>
      <c r="AC936" s="1">
        <v>26</v>
      </c>
      <c r="AD936" s="1" t="s">
        <v>323</v>
      </c>
      <c r="AE936" s="1" t="s">
        <v>2858</v>
      </c>
    </row>
    <row r="937" spans="1:73" ht="13.5" customHeight="1">
      <c r="A937" s="3" t="str">
        <f>HYPERLINK("http://kyu.snu.ac.kr/sdhj/index.jsp?type=hj/GK14607_00IH_0001_0134.jpg","1783_성평곡면_134")</f>
        <v>1783_성평곡면_134</v>
      </c>
      <c r="B937" s="2">
        <v>1783</v>
      </c>
      <c r="C937" s="2" t="s">
        <v>4854</v>
      </c>
      <c r="D937" s="2" t="s">
        <v>4855</v>
      </c>
      <c r="E937" s="2">
        <v>936</v>
      </c>
      <c r="F937" s="1">
        <v>4</v>
      </c>
      <c r="G937" s="1" t="s">
        <v>1847</v>
      </c>
      <c r="H937" s="1" t="s">
        <v>2206</v>
      </c>
      <c r="I937" s="1">
        <v>2</v>
      </c>
      <c r="L937" s="1">
        <v>3</v>
      </c>
      <c r="M937" s="2" t="s">
        <v>4554</v>
      </c>
      <c r="S937" s="1" t="s">
        <v>86</v>
      </c>
      <c r="T937" s="1" t="s">
        <v>1400</v>
      </c>
      <c r="W937" s="1" t="s">
        <v>110</v>
      </c>
      <c r="X937" s="1" t="s">
        <v>2354</v>
      </c>
      <c r="Y937" s="1" t="s">
        <v>70</v>
      </c>
      <c r="Z937" s="1" t="s">
        <v>2399</v>
      </c>
      <c r="AC937" s="1">
        <v>25</v>
      </c>
      <c r="AD937" s="1" t="s">
        <v>197</v>
      </c>
      <c r="AE937" s="1" t="s">
        <v>2857</v>
      </c>
      <c r="AF937" s="1" t="s">
        <v>1572</v>
      </c>
      <c r="AG937" s="1" t="s">
        <v>2876</v>
      </c>
    </row>
    <row r="938" spans="1:73" ht="13.5" customHeight="1">
      <c r="A938" s="3" t="str">
        <f>HYPERLINK("http://kyu.snu.ac.kr/sdhj/index.jsp?type=hj/GK14607_00IH_0001_0134.jpg","1783_성평곡면_134")</f>
        <v>1783_성평곡면_134</v>
      </c>
      <c r="B938" s="2">
        <v>1783</v>
      </c>
      <c r="C938" s="2" t="s">
        <v>4854</v>
      </c>
      <c r="D938" s="2" t="s">
        <v>4855</v>
      </c>
      <c r="E938" s="2">
        <v>937</v>
      </c>
      <c r="F938" s="1">
        <v>4</v>
      </c>
      <c r="G938" s="1" t="s">
        <v>1847</v>
      </c>
      <c r="H938" s="1" t="s">
        <v>2206</v>
      </c>
      <c r="I938" s="1">
        <v>2</v>
      </c>
      <c r="L938" s="1">
        <v>3</v>
      </c>
      <c r="M938" s="2" t="s">
        <v>4554</v>
      </c>
      <c r="T938" s="1" t="s">
        <v>4210</v>
      </c>
      <c r="U938" s="1" t="s">
        <v>250</v>
      </c>
      <c r="V938" s="1" t="s">
        <v>2285</v>
      </c>
      <c r="Y938" s="1" t="s">
        <v>1944</v>
      </c>
      <c r="Z938" s="1" t="s">
        <v>2470</v>
      </c>
      <c r="AD938" s="1" t="s">
        <v>126</v>
      </c>
      <c r="AE938" s="1" t="s">
        <v>2816</v>
      </c>
      <c r="BB938" s="1" t="s">
        <v>1357</v>
      </c>
      <c r="BC938" s="1" t="s">
        <v>4347</v>
      </c>
      <c r="BF938" s="1" t="s">
        <v>4354</v>
      </c>
      <c r="BU938" s="1" t="s">
        <v>4140</v>
      </c>
    </row>
    <row r="939" spans="1:73" ht="13.5" customHeight="1">
      <c r="A939" s="3" t="str">
        <f>HYPERLINK("http://kyu.snu.ac.kr/sdhj/index.jsp?type=hj/GK14607_00IH_0001_0134.jpg","1783_성평곡면_134")</f>
        <v>1783_성평곡면_134</v>
      </c>
      <c r="B939" s="2">
        <v>1783</v>
      </c>
      <c r="C939" s="2" t="s">
        <v>4854</v>
      </c>
      <c r="D939" s="2" t="s">
        <v>4855</v>
      </c>
      <c r="E939" s="2">
        <v>938</v>
      </c>
      <c r="F939" s="1">
        <v>4</v>
      </c>
      <c r="G939" s="1" t="s">
        <v>1847</v>
      </c>
      <c r="H939" s="1" t="s">
        <v>2206</v>
      </c>
      <c r="I939" s="1">
        <v>2</v>
      </c>
      <c r="L939" s="1">
        <v>3</v>
      </c>
      <c r="M939" s="2" t="s">
        <v>4554</v>
      </c>
      <c r="T939" s="1" t="s">
        <v>4210</v>
      </c>
      <c r="U939" s="1" t="s">
        <v>266</v>
      </c>
      <c r="V939" s="1" t="s">
        <v>2289</v>
      </c>
      <c r="Y939" s="1" t="s">
        <v>419</v>
      </c>
      <c r="Z939" s="1" t="s">
        <v>2469</v>
      </c>
      <c r="AD939" s="1" t="s">
        <v>40</v>
      </c>
      <c r="AE939" s="1" t="s">
        <v>2854</v>
      </c>
      <c r="AF939" s="1" t="s">
        <v>1865</v>
      </c>
      <c r="AG939" s="1" t="s">
        <v>2880</v>
      </c>
      <c r="BF939" s="1" t="s">
        <v>4350</v>
      </c>
    </row>
    <row r="940" spans="1:73" ht="13.5" customHeight="1">
      <c r="A940" s="3" t="str">
        <f>HYPERLINK("http://kyu.snu.ac.kr/sdhj/index.jsp?type=hj/GK14607_00IH_0001_0134.jpg","1783_성평곡면_134")</f>
        <v>1783_성평곡면_134</v>
      </c>
      <c r="B940" s="2">
        <v>1783</v>
      </c>
      <c r="C940" s="2" t="s">
        <v>4854</v>
      </c>
      <c r="D940" s="2" t="s">
        <v>4855</v>
      </c>
      <c r="E940" s="2">
        <v>939</v>
      </c>
      <c r="F940" s="1">
        <v>4</v>
      </c>
      <c r="G940" s="1" t="s">
        <v>1847</v>
      </c>
      <c r="H940" s="1" t="s">
        <v>2206</v>
      </c>
      <c r="I940" s="1">
        <v>2</v>
      </c>
      <c r="L940" s="1">
        <v>3</v>
      </c>
      <c r="M940" s="2" t="s">
        <v>4554</v>
      </c>
      <c r="T940" s="1" t="s">
        <v>4210</v>
      </c>
      <c r="U940" s="1" t="s">
        <v>250</v>
      </c>
      <c r="V940" s="1" t="s">
        <v>2285</v>
      </c>
      <c r="Y940" s="1" t="s">
        <v>1945</v>
      </c>
      <c r="Z940" s="1" t="s">
        <v>4266</v>
      </c>
      <c r="AD940" s="1" t="s">
        <v>130</v>
      </c>
      <c r="AE940" s="1" t="s">
        <v>2823</v>
      </c>
      <c r="AG940" s="1" t="s">
        <v>4325</v>
      </c>
      <c r="AI940" s="1" t="s">
        <v>4333</v>
      </c>
      <c r="BB940" s="1" t="s">
        <v>142</v>
      </c>
      <c r="BC940" s="1" t="s">
        <v>142</v>
      </c>
      <c r="BD940" s="1" t="s">
        <v>142</v>
      </c>
      <c r="BE940" s="1" t="s">
        <v>142</v>
      </c>
      <c r="BF940" s="1" t="s">
        <v>4355</v>
      </c>
    </row>
    <row r="941" spans="1:73" ht="13.5" customHeight="1">
      <c r="A941" s="3" t="str">
        <f>HYPERLINK("http://kyu.snu.ac.kr/sdhj/index.jsp?type=hj/GK14607_00IH_0001_0134.jpg","1783_성평곡면_134")</f>
        <v>1783_성평곡면_134</v>
      </c>
      <c r="B941" s="2">
        <v>1783</v>
      </c>
      <c r="C941" s="2" t="s">
        <v>4854</v>
      </c>
      <c r="D941" s="2" t="s">
        <v>4855</v>
      </c>
      <c r="E941" s="2">
        <v>940</v>
      </c>
      <c r="F941" s="1">
        <v>4</v>
      </c>
      <c r="G941" s="1" t="s">
        <v>1847</v>
      </c>
      <c r="H941" s="1" t="s">
        <v>2206</v>
      </c>
      <c r="I941" s="1">
        <v>2</v>
      </c>
      <c r="L941" s="1">
        <v>3</v>
      </c>
      <c r="M941" s="2" t="s">
        <v>4554</v>
      </c>
      <c r="T941" s="1" t="s">
        <v>4210</v>
      </c>
      <c r="U941" s="1" t="s">
        <v>250</v>
      </c>
      <c r="V941" s="1" t="s">
        <v>2285</v>
      </c>
      <c r="Y941" s="1" t="s">
        <v>1000</v>
      </c>
      <c r="Z941" s="1" t="s">
        <v>2468</v>
      </c>
      <c r="AC941" s="1">
        <v>31</v>
      </c>
      <c r="AD941" s="1" t="s">
        <v>542</v>
      </c>
      <c r="AE941" s="1" t="s">
        <v>2851</v>
      </c>
      <c r="AG941" s="1" t="s">
        <v>4325</v>
      </c>
      <c r="AI941" s="1" t="s">
        <v>4333</v>
      </c>
      <c r="BB941" s="1" t="s">
        <v>1643</v>
      </c>
      <c r="BC941" s="1" t="s">
        <v>2296</v>
      </c>
      <c r="BE941" s="1" t="s">
        <v>4266</v>
      </c>
      <c r="BF941" s="1" t="s">
        <v>4355</v>
      </c>
      <c r="BU941" s="1" t="s">
        <v>4152</v>
      </c>
    </row>
    <row r="942" spans="1:73" ht="13.5" customHeight="1">
      <c r="A942" s="3" t="str">
        <f>HYPERLINK("http://kyu.snu.ac.kr/sdhj/index.jsp?type=hj/GK14607_00IH_0001_0134.jpg","1783_성평곡면_134")</f>
        <v>1783_성평곡면_134</v>
      </c>
      <c r="B942" s="2">
        <v>1783</v>
      </c>
      <c r="C942" s="2" t="s">
        <v>4854</v>
      </c>
      <c r="D942" s="2" t="s">
        <v>4855</v>
      </c>
      <c r="E942" s="2">
        <v>941</v>
      </c>
      <c r="F942" s="1">
        <v>4</v>
      </c>
      <c r="G942" s="1" t="s">
        <v>1847</v>
      </c>
      <c r="H942" s="1" t="s">
        <v>2206</v>
      </c>
      <c r="I942" s="1">
        <v>2</v>
      </c>
      <c r="L942" s="1">
        <v>3</v>
      </c>
      <c r="M942" s="2" t="s">
        <v>4554</v>
      </c>
      <c r="T942" s="1" t="s">
        <v>4210</v>
      </c>
      <c r="AC942" s="1">
        <v>26</v>
      </c>
      <c r="AG942" s="1" t="s">
        <v>4316</v>
      </c>
      <c r="AI942" s="1" t="s">
        <v>4333</v>
      </c>
      <c r="BC942" s="1" t="s">
        <v>2296</v>
      </c>
      <c r="BE942" s="1" t="s">
        <v>4266</v>
      </c>
      <c r="BF942" s="1" t="s">
        <v>4354</v>
      </c>
      <c r="BU942" s="1" t="s">
        <v>4153</v>
      </c>
    </row>
    <row r="943" spans="1:73" ht="13.5" customHeight="1">
      <c r="A943" s="3" t="str">
        <f>HYPERLINK("http://kyu.snu.ac.kr/sdhj/index.jsp?type=hj/GK14607_00IH_0001_0134.jpg","1783_성평곡면_134")</f>
        <v>1783_성평곡면_134</v>
      </c>
      <c r="B943" s="2">
        <v>1783</v>
      </c>
      <c r="C943" s="2" t="s">
        <v>4854</v>
      </c>
      <c r="D943" s="2" t="s">
        <v>4855</v>
      </c>
      <c r="E943" s="2">
        <v>942</v>
      </c>
      <c r="F943" s="1">
        <v>4</v>
      </c>
      <c r="G943" s="1" t="s">
        <v>1847</v>
      </c>
      <c r="H943" s="1" t="s">
        <v>2206</v>
      </c>
      <c r="I943" s="1">
        <v>2</v>
      </c>
      <c r="L943" s="1">
        <v>3</v>
      </c>
      <c r="M943" s="2" t="s">
        <v>4554</v>
      </c>
      <c r="T943" s="1" t="s">
        <v>4210</v>
      </c>
      <c r="U943" s="1" t="s">
        <v>266</v>
      </c>
      <c r="V943" s="1" t="s">
        <v>2289</v>
      </c>
      <c r="Y943" s="1" t="s">
        <v>1946</v>
      </c>
      <c r="Z943" s="1" t="s">
        <v>2467</v>
      </c>
      <c r="AC943" s="1">
        <v>21</v>
      </c>
      <c r="AD943" s="1" t="s">
        <v>75</v>
      </c>
      <c r="AE943" s="1" t="s">
        <v>2852</v>
      </c>
      <c r="AG943" s="1" t="s">
        <v>4312</v>
      </c>
      <c r="AI943" s="1" t="s">
        <v>4333</v>
      </c>
      <c r="BC943" s="1" t="s">
        <v>2296</v>
      </c>
      <c r="BE943" s="1" t="s">
        <v>4266</v>
      </c>
      <c r="BF943" s="1" t="s">
        <v>4351</v>
      </c>
    </row>
    <row r="944" spans="1:73" ht="13.5" customHeight="1">
      <c r="A944" s="3" t="str">
        <f>HYPERLINK("http://kyu.snu.ac.kr/sdhj/index.jsp?type=hj/GK14607_00IH_0001_0134.jpg","1783_성평곡면_134")</f>
        <v>1783_성평곡면_134</v>
      </c>
      <c r="B944" s="2">
        <v>1783</v>
      </c>
      <c r="C944" s="2" t="s">
        <v>4854</v>
      </c>
      <c r="D944" s="2" t="s">
        <v>4855</v>
      </c>
      <c r="E944" s="2">
        <v>943</v>
      </c>
      <c r="F944" s="1">
        <v>4</v>
      </c>
      <c r="G944" s="1" t="s">
        <v>1847</v>
      </c>
      <c r="H944" s="1" t="s">
        <v>2206</v>
      </c>
      <c r="I944" s="1">
        <v>2</v>
      </c>
      <c r="L944" s="1">
        <v>3</v>
      </c>
      <c r="M944" s="2" t="s">
        <v>4554</v>
      </c>
      <c r="T944" s="1" t="s">
        <v>4210</v>
      </c>
      <c r="U944" s="1" t="s">
        <v>266</v>
      </c>
      <c r="V944" s="1" t="s">
        <v>2289</v>
      </c>
      <c r="Y944" s="1" t="s">
        <v>1947</v>
      </c>
      <c r="Z944" s="1" t="s">
        <v>2466</v>
      </c>
      <c r="AD944" s="1" t="s">
        <v>75</v>
      </c>
      <c r="AE944" s="1" t="s">
        <v>2852</v>
      </c>
      <c r="AF944" s="1" t="s">
        <v>4291</v>
      </c>
      <c r="AG944" s="1" t="s">
        <v>4290</v>
      </c>
      <c r="AH944" s="1" t="s">
        <v>1948</v>
      </c>
      <c r="AI944" s="1" t="s">
        <v>2904</v>
      </c>
      <c r="BC944" s="1" t="s">
        <v>2296</v>
      </c>
      <c r="BE944" s="1" t="s">
        <v>4266</v>
      </c>
      <c r="BF944" s="1" t="s">
        <v>4350</v>
      </c>
    </row>
    <row r="945" spans="1:72" ht="13.5" customHeight="1">
      <c r="A945" s="3" t="str">
        <f>HYPERLINK("http://kyu.snu.ac.kr/sdhj/index.jsp?type=hj/GK14607_00IH_0001_0134.jpg","1783_성평곡면_134")</f>
        <v>1783_성평곡면_134</v>
      </c>
      <c r="B945" s="2">
        <v>1783</v>
      </c>
      <c r="C945" s="2" t="s">
        <v>4854</v>
      </c>
      <c r="D945" s="2" t="s">
        <v>4855</v>
      </c>
      <c r="E945" s="2">
        <v>944</v>
      </c>
      <c r="F945" s="1">
        <v>4</v>
      </c>
      <c r="G945" s="1" t="s">
        <v>1847</v>
      </c>
      <c r="H945" s="1" t="s">
        <v>2206</v>
      </c>
      <c r="I945" s="1">
        <v>2</v>
      </c>
      <c r="L945" s="1">
        <v>4</v>
      </c>
      <c r="M945" s="2" t="s">
        <v>4783</v>
      </c>
      <c r="N945" s="2" t="s">
        <v>4784</v>
      </c>
      <c r="T945" s="1" t="s">
        <v>4209</v>
      </c>
      <c r="U945" s="1" t="s">
        <v>4154</v>
      </c>
      <c r="V945" s="1" t="s">
        <v>4155</v>
      </c>
      <c r="W945" s="1" t="s">
        <v>249</v>
      </c>
      <c r="X945" s="1" t="s">
        <v>4236</v>
      </c>
      <c r="Y945" s="1" t="s">
        <v>1949</v>
      </c>
      <c r="Z945" s="1" t="s">
        <v>2465</v>
      </c>
      <c r="AC945" s="1">
        <v>50</v>
      </c>
      <c r="AD945" s="1" t="s">
        <v>386</v>
      </c>
      <c r="AE945" s="1" t="s">
        <v>2838</v>
      </c>
      <c r="AJ945" s="1" t="s">
        <v>17</v>
      </c>
      <c r="AK945" s="1" t="s">
        <v>2920</v>
      </c>
      <c r="AL945" s="1" t="s">
        <v>1950</v>
      </c>
      <c r="AM945" s="1" t="s">
        <v>2937</v>
      </c>
      <c r="AT945" s="1" t="s">
        <v>45</v>
      </c>
      <c r="AU945" s="1" t="s">
        <v>2316</v>
      </c>
      <c r="AV945" s="1" t="s">
        <v>1951</v>
      </c>
      <c r="AW945" s="1" t="s">
        <v>3026</v>
      </c>
      <c r="BG945" s="1" t="s">
        <v>45</v>
      </c>
      <c r="BH945" s="1" t="s">
        <v>2316</v>
      </c>
      <c r="BI945" s="1" t="s">
        <v>1952</v>
      </c>
      <c r="BJ945" s="1" t="s">
        <v>2372</v>
      </c>
      <c r="BK945" s="1" t="s">
        <v>1295</v>
      </c>
      <c r="BL945" s="1" t="s">
        <v>2973</v>
      </c>
      <c r="BM945" s="1" t="s">
        <v>1953</v>
      </c>
      <c r="BN945" s="1" t="s">
        <v>3609</v>
      </c>
      <c r="BO945" s="1" t="s">
        <v>166</v>
      </c>
      <c r="BP945" s="1" t="s">
        <v>2335</v>
      </c>
      <c r="BQ945" s="1" t="s">
        <v>1954</v>
      </c>
      <c r="BR945" s="1" t="s">
        <v>3829</v>
      </c>
      <c r="BS945" s="1" t="s">
        <v>52</v>
      </c>
      <c r="BT945" s="1" t="s">
        <v>2899</v>
      </c>
    </row>
    <row r="946" spans="1:72" ht="13.5" customHeight="1">
      <c r="A946" s="3" t="str">
        <f>HYPERLINK("http://kyu.snu.ac.kr/sdhj/index.jsp?type=hj/GK14607_00IH_0001_0134.jpg","1783_성평곡면_134")</f>
        <v>1783_성평곡면_134</v>
      </c>
      <c r="B946" s="2">
        <v>1783</v>
      </c>
      <c r="C946" s="2" t="s">
        <v>4854</v>
      </c>
      <c r="D946" s="2" t="s">
        <v>4855</v>
      </c>
      <c r="E946" s="2">
        <v>945</v>
      </c>
      <c r="F946" s="1">
        <v>4</v>
      </c>
      <c r="G946" s="1" t="s">
        <v>1847</v>
      </c>
      <c r="H946" s="1" t="s">
        <v>2206</v>
      </c>
      <c r="I946" s="1">
        <v>2</v>
      </c>
      <c r="L946" s="1">
        <v>4</v>
      </c>
      <c r="M946" s="2" t="s">
        <v>4783</v>
      </c>
      <c r="N946" s="2" t="s">
        <v>4784</v>
      </c>
      <c r="S946" s="1" t="s">
        <v>49</v>
      </c>
      <c r="T946" s="1" t="s">
        <v>2251</v>
      </c>
      <c r="W946" s="1" t="s">
        <v>1955</v>
      </c>
      <c r="X946" s="1" t="s">
        <v>2348</v>
      </c>
      <c r="Y946" s="1" t="s">
        <v>70</v>
      </c>
      <c r="Z946" s="1" t="s">
        <v>2399</v>
      </c>
      <c r="AF946" s="1" t="s">
        <v>171</v>
      </c>
      <c r="AG946" s="1" t="s">
        <v>2877</v>
      </c>
    </row>
    <row r="947" spans="1:72" ht="13.5" customHeight="1">
      <c r="A947" s="3" t="str">
        <f>HYPERLINK("http://kyu.snu.ac.kr/sdhj/index.jsp?type=hj/GK14607_00IH_0001_0134.jpg","1783_성평곡면_134")</f>
        <v>1783_성평곡면_134</v>
      </c>
      <c r="B947" s="2">
        <v>1783</v>
      </c>
      <c r="C947" s="2" t="s">
        <v>4854</v>
      </c>
      <c r="D947" s="2" t="s">
        <v>4855</v>
      </c>
      <c r="E947" s="2">
        <v>946</v>
      </c>
      <c r="F947" s="1">
        <v>4</v>
      </c>
      <c r="G947" s="1" t="s">
        <v>1847</v>
      </c>
      <c r="H947" s="1" t="s">
        <v>2206</v>
      </c>
      <c r="I947" s="1">
        <v>2</v>
      </c>
      <c r="L947" s="1">
        <v>4</v>
      </c>
      <c r="M947" s="2" t="s">
        <v>4783</v>
      </c>
      <c r="N947" s="2" t="s">
        <v>4784</v>
      </c>
      <c r="S947" s="1" t="s">
        <v>438</v>
      </c>
      <c r="T947" s="1" t="s">
        <v>2261</v>
      </c>
      <c r="U947" s="1" t="s">
        <v>128</v>
      </c>
      <c r="V947" s="1" t="s">
        <v>2293</v>
      </c>
      <c r="Y947" s="1" t="s">
        <v>1956</v>
      </c>
      <c r="Z947" s="1" t="s">
        <v>2464</v>
      </c>
      <c r="AC947" s="1">
        <v>40</v>
      </c>
      <c r="AD947" s="1" t="s">
        <v>514</v>
      </c>
      <c r="AE947" s="1" t="s">
        <v>2829</v>
      </c>
    </row>
    <row r="948" spans="1:72" ht="13.5" customHeight="1">
      <c r="A948" s="3" t="str">
        <f>HYPERLINK("http://kyu.snu.ac.kr/sdhj/index.jsp?type=hj/GK14607_00IH_0001_0134.jpg","1783_성평곡면_134")</f>
        <v>1783_성평곡면_134</v>
      </c>
      <c r="B948" s="2">
        <v>1783</v>
      </c>
      <c r="C948" s="2" t="s">
        <v>4854</v>
      </c>
      <c r="D948" s="2" t="s">
        <v>4855</v>
      </c>
      <c r="E948" s="2">
        <v>947</v>
      </c>
      <c r="F948" s="1">
        <v>4</v>
      </c>
      <c r="G948" s="1" t="s">
        <v>1847</v>
      </c>
      <c r="H948" s="1" t="s">
        <v>2206</v>
      </c>
      <c r="I948" s="1">
        <v>2</v>
      </c>
      <c r="L948" s="1">
        <v>4</v>
      </c>
      <c r="M948" s="2" t="s">
        <v>4783</v>
      </c>
      <c r="N948" s="2" t="s">
        <v>4784</v>
      </c>
      <c r="S948" s="1" t="s">
        <v>362</v>
      </c>
      <c r="T948" s="1" t="s">
        <v>2260</v>
      </c>
      <c r="W948" s="1" t="s">
        <v>346</v>
      </c>
      <c r="X948" s="1" t="s">
        <v>4232</v>
      </c>
      <c r="Y948" s="1" t="s">
        <v>70</v>
      </c>
      <c r="Z948" s="1" t="s">
        <v>2399</v>
      </c>
      <c r="AC948" s="1">
        <v>28</v>
      </c>
      <c r="AD948" s="1" t="s">
        <v>109</v>
      </c>
      <c r="AE948" s="1" t="s">
        <v>2856</v>
      </c>
    </row>
    <row r="949" spans="1:72" ht="13.5" customHeight="1">
      <c r="A949" s="3" t="str">
        <f>HYPERLINK("http://kyu.snu.ac.kr/sdhj/index.jsp?type=hj/GK14607_00IH_0001_0134.jpg","1783_성평곡면_134")</f>
        <v>1783_성평곡면_134</v>
      </c>
      <c r="B949" s="2">
        <v>1783</v>
      </c>
      <c r="C949" s="2" t="s">
        <v>4854</v>
      </c>
      <c r="D949" s="2" t="s">
        <v>4855</v>
      </c>
      <c r="E949" s="2">
        <v>948</v>
      </c>
      <c r="F949" s="1">
        <v>4</v>
      </c>
      <c r="G949" s="1" t="s">
        <v>1847</v>
      </c>
      <c r="H949" s="1" t="s">
        <v>2206</v>
      </c>
      <c r="I949" s="1">
        <v>2</v>
      </c>
      <c r="L949" s="1">
        <v>4</v>
      </c>
      <c r="M949" s="2" t="s">
        <v>4783</v>
      </c>
      <c r="N949" s="2" t="s">
        <v>4784</v>
      </c>
      <c r="S949" s="1" t="s">
        <v>59</v>
      </c>
      <c r="T949" s="1" t="s">
        <v>2253</v>
      </c>
      <c r="U949" s="1" t="s">
        <v>128</v>
      </c>
      <c r="V949" s="1" t="s">
        <v>2293</v>
      </c>
      <c r="Y949" s="1" t="s">
        <v>1957</v>
      </c>
      <c r="Z949" s="1" t="s">
        <v>2463</v>
      </c>
      <c r="AC949" s="1">
        <v>23</v>
      </c>
      <c r="AD949" s="1" t="s">
        <v>163</v>
      </c>
      <c r="AE949" s="1" t="s">
        <v>2825</v>
      </c>
    </row>
    <row r="950" spans="1:72" ht="13.5" customHeight="1">
      <c r="A950" s="3" t="str">
        <f>HYPERLINK("http://kyu.snu.ac.kr/sdhj/index.jsp?type=hj/GK14607_00IH_0001_0134.jpg","1783_성평곡면_134")</f>
        <v>1783_성평곡면_134</v>
      </c>
      <c r="B950" s="2">
        <v>1783</v>
      </c>
      <c r="C950" s="2" t="s">
        <v>4854</v>
      </c>
      <c r="D950" s="2" t="s">
        <v>4855</v>
      </c>
      <c r="E950" s="2">
        <v>949</v>
      </c>
      <c r="F950" s="1">
        <v>4</v>
      </c>
      <c r="G950" s="1" t="s">
        <v>1847</v>
      </c>
      <c r="H950" s="1" t="s">
        <v>2206</v>
      </c>
      <c r="I950" s="1">
        <v>2</v>
      </c>
      <c r="L950" s="1">
        <v>4</v>
      </c>
      <c r="M950" s="2" t="s">
        <v>4783</v>
      </c>
      <c r="N950" s="2" t="s">
        <v>4784</v>
      </c>
      <c r="S950" s="1" t="s">
        <v>59</v>
      </c>
      <c r="T950" s="1" t="s">
        <v>2253</v>
      </c>
      <c r="U950" s="1" t="s">
        <v>128</v>
      </c>
      <c r="V950" s="1" t="s">
        <v>2293</v>
      </c>
      <c r="Y950" s="1" t="s">
        <v>1958</v>
      </c>
      <c r="Z950" s="1" t="s">
        <v>2462</v>
      </c>
      <c r="AC950" s="1">
        <v>15</v>
      </c>
      <c r="AD950" s="1" t="s">
        <v>58</v>
      </c>
      <c r="AE950" s="1" t="s">
        <v>2839</v>
      </c>
    </row>
    <row r="951" spans="1:72" ht="13.5" customHeight="1">
      <c r="A951" s="3" t="str">
        <f>HYPERLINK("http://kyu.snu.ac.kr/sdhj/index.jsp?type=hj/GK14607_00IH_0001_0134.jpg","1783_성평곡면_134")</f>
        <v>1783_성평곡면_134</v>
      </c>
      <c r="B951" s="2">
        <v>1783</v>
      </c>
      <c r="C951" s="2" t="s">
        <v>4854</v>
      </c>
      <c r="D951" s="2" t="s">
        <v>4855</v>
      </c>
      <c r="E951" s="2">
        <v>950</v>
      </c>
      <c r="F951" s="1">
        <v>4</v>
      </c>
      <c r="G951" s="1" t="s">
        <v>1847</v>
      </c>
      <c r="H951" s="1" t="s">
        <v>2206</v>
      </c>
      <c r="I951" s="1">
        <v>2</v>
      </c>
      <c r="L951" s="1">
        <v>4</v>
      </c>
      <c r="M951" s="2" t="s">
        <v>4783</v>
      </c>
      <c r="N951" s="2" t="s">
        <v>4784</v>
      </c>
      <c r="T951" s="1" t="s">
        <v>4210</v>
      </c>
      <c r="U951" s="1" t="s">
        <v>250</v>
      </c>
      <c r="V951" s="1" t="s">
        <v>2285</v>
      </c>
      <c r="Y951" s="1" t="s">
        <v>1959</v>
      </c>
      <c r="Z951" s="1" t="s">
        <v>2436</v>
      </c>
      <c r="AD951" s="1" t="s">
        <v>130</v>
      </c>
      <c r="AE951" s="1" t="s">
        <v>2823</v>
      </c>
      <c r="AF951" s="1" t="s">
        <v>1865</v>
      </c>
      <c r="AG951" s="1" t="s">
        <v>2880</v>
      </c>
      <c r="AT951" s="1" t="s">
        <v>875</v>
      </c>
      <c r="AU951" s="1" t="s">
        <v>2978</v>
      </c>
      <c r="AV951" s="1" t="s">
        <v>1960</v>
      </c>
      <c r="AW951" s="1" t="s">
        <v>3032</v>
      </c>
      <c r="BB951" s="1" t="s">
        <v>877</v>
      </c>
      <c r="BC951" s="1" t="s">
        <v>3270</v>
      </c>
      <c r="BD951" s="1" t="s">
        <v>1961</v>
      </c>
      <c r="BE951" s="1" t="s">
        <v>4348</v>
      </c>
    </row>
    <row r="952" spans="1:72" ht="13.5" customHeight="1">
      <c r="A952" s="3" t="str">
        <f>HYPERLINK("http://kyu.snu.ac.kr/sdhj/index.jsp?type=hj/GK14607_00IH_0001_0134.jpg","1783_성평곡면_134")</f>
        <v>1783_성평곡면_134</v>
      </c>
      <c r="B952" s="2">
        <v>1783</v>
      </c>
      <c r="C952" s="2" t="s">
        <v>4854</v>
      </c>
      <c r="D952" s="2" t="s">
        <v>4855</v>
      </c>
      <c r="E952" s="2">
        <v>951</v>
      </c>
      <c r="F952" s="1">
        <v>4</v>
      </c>
      <c r="G952" s="1" t="s">
        <v>1847</v>
      </c>
      <c r="H952" s="1" t="s">
        <v>2206</v>
      </c>
      <c r="I952" s="1">
        <v>2</v>
      </c>
      <c r="L952" s="1">
        <v>4</v>
      </c>
      <c r="M952" s="2" t="s">
        <v>4783</v>
      </c>
      <c r="N952" s="2" t="s">
        <v>4784</v>
      </c>
      <c r="T952" s="1" t="s">
        <v>4210</v>
      </c>
      <c r="U952" s="1" t="s">
        <v>266</v>
      </c>
      <c r="V952" s="1" t="s">
        <v>2289</v>
      </c>
      <c r="Y952" s="1" t="s">
        <v>1962</v>
      </c>
      <c r="Z952" s="1" t="s">
        <v>2461</v>
      </c>
      <c r="AD952" s="1" t="s">
        <v>386</v>
      </c>
      <c r="AE952" s="1" t="s">
        <v>2838</v>
      </c>
      <c r="AF952" s="1" t="s">
        <v>1963</v>
      </c>
      <c r="AG952" s="1" t="s">
        <v>2886</v>
      </c>
      <c r="AT952" s="1" t="s">
        <v>875</v>
      </c>
      <c r="AU952" s="1" t="s">
        <v>2978</v>
      </c>
      <c r="AV952" s="1" t="s">
        <v>1964</v>
      </c>
      <c r="AW952" s="1" t="s">
        <v>3031</v>
      </c>
      <c r="BB952" s="1" t="s">
        <v>877</v>
      </c>
      <c r="BC952" s="1" t="s">
        <v>3270</v>
      </c>
      <c r="BD952" s="1" t="s">
        <v>1945</v>
      </c>
      <c r="BE952" s="1" t="s">
        <v>4266</v>
      </c>
    </row>
    <row r="953" spans="1:72" ht="13.5" customHeight="1">
      <c r="A953" s="3" t="str">
        <f>HYPERLINK("http://kyu.snu.ac.kr/sdhj/index.jsp?type=hj/GK14607_00IH_0001_0134.jpg","1783_성평곡면_134")</f>
        <v>1783_성평곡면_134</v>
      </c>
      <c r="B953" s="2">
        <v>1783</v>
      </c>
      <c r="C953" s="2" t="s">
        <v>4854</v>
      </c>
      <c r="D953" s="2" t="s">
        <v>4855</v>
      </c>
      <c r="E953" s="2">
        <v>952</v>
      </c>
      <c r="F953" s="1">
        <v>4</v>
      </c>
      <c r="G953" s="1" t="s">
        <v>1847</v>
      </c>
      <c r="H953" s="1" t="s">
        <v>2206</v>
      </c>
      <c r="I953" s="1">
        <v>2</v>
      </c>
      <c r="L953" s="1">
        <v>4</v>
      </c>
      <c r="M953" s="2" t="s">
        <v>4783</v>
      </c>
      <c r="N953" s="2" t="s">
        <v>4784</v>
      </c>
      <c r="T953" s="1" t="s">
        <v>4210</v>
      </c>
      <c r="U953" s="1" t="s">
        <v>250</v>
      </c>
      <c r="V953" s="1" t="s">
        <v>2285</v>
      </c>
      <c r="Y953" s="1" t="s">
        <v>1965</v>
      </c>
      <c r="Z953" s="1" t="s">
        <v>2460</v>
      </c>
      <c r="AD953" s="1" t="s">
        <v>1966</v>
      </c>
      <c r="AE953" s="1" t="s">
        <v>4880</v>
      </c>
    </row>
    <row r="954" spans="1:72" ht="13.5" customHeight="1">
      <c r="A954" s="3" t="str">
        <f>HYPERLINK("http://kyu.snu.ac.kr/sdhj/index.jsp?type=hj/GK14607_00IH_0001_0134.jpg","1783_성평곡면_134")</f>
        <v>1783_성평곡면_134</v>
      </c>
      <c r="B954" s="2">
        <v>1783</v>
      </c>
      <c r="C954" s="2" t="s">
        <v>4854</v>
      </c>
      <c r="D954" s="2" t="s">
        <v>4855</v>
      </c>
      <c r="E954" s="2">
        <v>953</v>
      </c>
      <c r="F954" s="1">
        <v>4</v>
      </c>
      <c r="G954" s="1" t="s">
        <v>1847</v>
      </c>
      <c r="H954" s="1" t="s">
        <v>2206</v>
      </c>
      <c r="I954" s="1">
        <v>2</v>
      </c>
      <c r="L954" s="1">
        <v>4</v>
      </c>
      <c r="M954" s="2" t="s">
        <v>4783</v>
      </c>
      <c r="N954" s="2" t="s">
        <v>4784</v>
      </c>
      <c r="T954" s="1" t="s">
        <v>4210</v>
      </c>
      <c r="U954" s="1" t="s">
        <v>266</v>
      </c>
      <c r="V954" s="1" t="s">
        <v>2289</v>
      </c>
      <c r="Y954" s="1" t="s">
        <v>1967</v>
      </c>
      <c r="Z954" s="1" t="s">
        <v>2459</v>
      </c>
      <c r="AF954" s="1" t="s">
        <v>268</v>
      </c>
      <c r="AG954" s="1" t="s">
        <v>2878</v>
      </c>
      <c r="AH954" s="1" t="s">
        <v>1968</v>
      </c>
      <c r="AI954" s="1" t="s">
        <v>2903</v>
      </c>
      <c r="BB954" s="1" t="s">
        <v>877</v>
      </c>
      <c r="BC954" s="1" t="s">
        <v>3270</v>
      </c>
      <c r="BD954" s="1" t="s">
        <v>1460</v>
      </c>
      <c r="BE954" s="1" t="s">
        <v>2575</v>
      </c>
    </row>
    <row r="955" spans="1:72" ht="13.5" customHeight="1">
      <c r="A955" s="3" t="str">
        <f>HYPERLINK("http://kyu.snu.ac.kr/sdhj/index.jsp?type=hj/GK14607_00IH_0001_0134.jpg","1783_성평곡면_134")</f>
        <v>1783_성평곡면_134</v>
      </c>
      <c r="B955" s="2">
        <v>1783</v>
      </c>
      <c r="C955" s="2" t="s">
        <v>4854</v>
      </c>
      <c r="D955" s="2" t="s">
        <v>4855</v>
      </c>
      <c r="E955" s="2">
        <v>954</v>
      </c>
      <c r="F955" s="1">
        <v>4</v>
      </c>
      <c r="G955" s="1" t="s">
        <v>1847</v>
      </c>
      <c r="H955" s="1" t="s">
        <v>2206</v>
      </c>
      <c r="I955" s="1">
        <v>2</v>
      </c>
      <c r="L955" s="1">
        <v>4</v>
      </c>
      <c r="M955" s="2" t="s">
        <v>4783</v>
      </c>
      <c r="N955" s="2" t="s">
        <v>4784</v>
      </c>
      <c r="T955" s="1" t="s">
        <v>4210</v>
      </c>
      <c r="U955" s="1" t="s">
        <v>266</v>
      </c>
      <c r="V955" s="1" t="s">
        <v>2289</v>
      </c>
      <c r="Y955" s="1" t="s">
        <v>1969</v>
      </c>
      <c r="Z955" s="1" t="s">
        <v>2458</v>
      </c>
      <c r="AD955" s="1" t="s">
        <v>216</v>
      </c>
      <c r="AE955" s="1" t="s">
        <v>2836</v>
      </c>
      <c r="AG955" s="1" t="s">
        <v>4334</v>
      </c>
      <c r="AI955" s="1" t="s">
        <v>4335</v>
      </c>
      <c r="BB955" s="1" t="s">
        <v>266</v>
      </c>
      <c r="BC955" s="1" t="s">
        <v>2289</v>
      </c>
      <c r="BD955" s="1" t="s">
        <v>1970</v>
      </c>
      <c r="BE955" s="1" t="s">
        <v>3276</v>
      </c>
      <c r="BF955" s="1" t="s">
        <v>4355</v>
      </c>
    </row>
    <row r="956" spans="1:72" ht="13.5" customHeight="1">
      <c r="A956" s="3" t="str">
        <f>HYPERLINK("http://kyu.snu.ac.kr/sdhj/index.jsp?type=hj/GK14607_00IH_0001_0134.jpg","1783_성평곡면_134")</f>
        <v>1783_성평곡면_134</v>
      </c>
      <c r="B956" s="2">
        <v>1783</v>
      </c>
      <c r="C956" s="2" t="s">
        <v>4854</v>
      </c>
      <c r="D956" s="2" t="s">
        <v>4855</v>
      </c>
      <c r="E956" s="2">
        <v>955</v>
      </c>
      <c r="F956" s="1">
        <v>4</v>
      </c>
      <c r="G956" s="1" t="s">
        <v>1847</v>
      </c>
      <c r="H956" s="1" t="s">
        <v>2206</v>
      </c>
      <c r="I956" s="1">
        <v>2</v>
      </c>
      <c r="L956" s="1">
        <v>4</v>
      </c>
      <c r="M956" s="2" t="s">
        <v>4783</v>
      </c>
      <c r="N956" s="2" t="s">
        <v>4784</v>
      </c>
      <c r="T956" s="1" t="s">
        <v>4210</v>
      </c>
      <c r="U956" s="1" t="s">
        <v>250</v>
      </c>
      <c r="V956" s="1" t="s">
        <v>2285</v>
      </c>
      <c r="Y956" s="1" t="s">
        <v>1971</v>
      </c>
      <c r="Z956" s="1" t="s">
        <v>2457</v>
      </c>
      <c r="AD956" s="1" t="s">
        <v>713</v>
      </c>
      <c r="AE956" s="1" t="s">
        <v>2841</v>
      </c>
      <c r="AG956" s="1" t="s">
        <v>4317</v>
      </c>
      <c r="AI956" s="1" t="s">
        <v>4336</v>
      </c>
      <c r="BC956" s="1" t="s">
        <v>2289</v>
      </c>
      <c r="BE956" s="1" t="s">
        <v>3276</v>
      </c>
      <c r="BF956" s="1" t="s">
        <v>4354</v>
      </c>
    </row>
    <row r="957" spans="1:72" ht="13.5" customHeight="1">
      <c r="A957" s="3" t="str">
        <f>HYPERLINK("http://kyu.snu.ac.kr/sdhj/index.jsp?type=hj/GK14607_00IH_0001_0134.jpg","1783_성평곡면_134")</f>
        <v>1783_성평곡면_134</v>
      </c>
      <c r="B957" s="2">
        <v>1783</v>
      </c>
      <c r="C957" s="2" t="s">
        <v>4854</v>
      </c>
      <c r="D957" s="2" t="s">
        <v>4855</v>
      </c>
      <c r="E957" s="2">
        <v>956</v>
      </c>
      <c r="F957" s="1">
        <v>4</v>
      </c>
      <c r="G957" s="1" t="s">
        <v>1847</v>
      </c>
      <c r="H957" s="1" t="s">
        <v>2206</v>
      </c>
      <c r="I957" s="1">
        <v>2</v>
      </c>
      <c r="L957" s="1">
        <v>4</v>
      </c>
      <c r="M957" s="2" t="s">
        <v>4783</v>
      </c>
      <c r="N957" s="2" t="s">
        <v>4784</v>
      </c>
      <c r="T957" s="1" t="s">
        <v>4210</v>
      </c>
      <c r="U957" s="1" t="s">
        <v>250</v>
      </c>
      <c r="V957" s="1" t="s">
        <v>2285</v>
      </c>
      <c r="Y957" s="1" t="s">
        <v>1972</v>
      </c>
      <c r="Z957" s="1" t="s">
        <v>2456</v>
      </c>
      <c r="AD957" s="1" t="s">
        <v>176</v>
      </c>
      <c r="AE957" s="1" t="s">
        <v>2821</v>
      </c>
      <c r="AF957" s="1" t="s">
        <v>4298</v>
      </c>
      <c r="AG957" s="1" t="s">
        <v>4302</v>
      </c>
      <c r="AH957" s="1" t="s">
        <v>1973</v>
      </c>
      <c r="AI957" s="1" t="s">
        <v>2902</v>
      </c>
      <c r="BC957" s="1" t="s">
        <v>2289</v>
      </c>
      <c r="BE957" s="1" t="s">
        <v>3276</v>
      </c>
      <c r="BF957" s="1" t="s">
        <v>4351</v>
      </c>
    </row>
    <row r="958" spans="1:72" ht="13.5" customHeight="1">
      <c r="A958" s="3" t="str">
        <f>HYPERLINK("http://kyu.snu.ac.kr/sdhj/index.jsp?type=hj/GK14607_00IH_0001_0134.jpg","1783_성평곡면_134")</f>
        <v>1783_성평곡면_134</v>
      </c>
      <c r="B958" s="2">
        <v>1783</v>
      </c>
      <c r="C958" s="2" t="s">
        <v>4854</v>
      </c>
      <c r="D958" s="2" t="s">
        <v>4855</v>
      </c>
      <c r="E958" s="2">
        <v>957</v>
      </c>
      <c r="F958" s="1">
        <v>4</v>
      </c>
      <c r="G958" s="1" t="s">
        <v>1847</v>
      </c>
      <c r="H958" s="1" t="s">
        <v>2206</v>
      </c>
      <c r="I958" s="1">
        <v>2</v>
      </c>
      <c r="L958" s="1">
        <v>4</v>
      </c>
      <c r="M958" s="2" t="s">
        <v>4783</v>
      </c>
      <c r="N958" s="2" t="s">
        <v>4784</v>
      </c>
      <c r="T958" s="1" t="s">
        <v>4210</v>
      </c>
      <c r="U958" s="1" t="s">
        <v>266</v>
      </c>
      <c r="V958" s="1" t="s">
        <v>2289</v>
      </c>
      <c r="Y958" s="1" t="s">
        <v>1974</v>
      </c>
      <c r="Z958" s="1" t="s">
        <v>2455</v>
      </c>
      <c r="AD958" s="1" t="s">
        <v>78</v>
      </c>
      <c r="AE958" s="1" t="s">
        <v>2855</v>
      </c>
      <c r="AF958" s="1" t="s">
        <v>268</v>
      </c>
      <c r="AG958" s="1" t="s">
        <v>2878</v>
      </c>
      <c r="AH958" s="1" t="s">
        <v>1975</v>
      </c>
      <c r="AI958" s="1" t="s">
        <v>2901</v>
      </c>
      <c r="BB958" s="1" t="s">
        <v>266</v>
      </c>
      <c r="BC958" s="1" t="s">
        <v>2289</v>
      </c>
      <c r="BD958" s="1" t="s">
        <v>1352</v>
      </c>
      <c r="BE958" s="1" t="s">
        <v>4239</v>
      </c>
      <c r="BF958" s="1" t="s">
        <v>4350</v>
      </c>
    </row>
    <row r="959" spans="1:72" ht="13.5" customHeight="1">
      <c r="A959" s="3" t="str">
        <f>HYPERLINK("http://kyu.snu.ac.kr/sdhj/index.jsp?type=hj/GK14607_00IH_0001_0134.jpg","1783_성평곡면_134")</f>
        <v>1783_성평곡면_134</v>
      </c>
      <c r="B959" s="2">
        <v>1783</v>
      </c>
      <c r="C959" s="2" t="s">
        <v>4854</v>
      </c>
      <c r="D959" s="2" t="s">
        <v>4855</v>
      </c>
      <c r="E959" s="2">
        <v>958</v>
      </c>
      <c r="F959" s="1">
        <v>4</v>
      </c>
      <c r="G959" s="1" t="s">
        <v>1847</v>
      </c>
      <c r="H959" s="1" t="s">
        <v>2206</v>
      </c>
      <c r="I959" s="1">
        <v>2</v>
      </c>
      <c r="L959" s="1">
        <v>5</v>
      </c>
      <c r="M959" s="2" t="s">
        <v>4785</v>
      </c>
      <c r="N959" s="2" t="s">
        <v>4786</v>
      </c>
      <c r="T959" s="1" t="s">
        <v>4209</v>
      </c>
      <c r="U959" s="1" t="s">
        <v>128</v>
      </c>
      <c r="V959" s="1" t="s">
        <v>2293</v>
      </c>
      <c r="W959" s="1" t="s">
        <v>330</v>
      </c>
      <c r="X959" s="1" t="s">
        <v>2357</v>
      </c>
      <c r="Y959" s="1" t="s">
        <v>1976</v>
      </c>
      <c r="Z959" s="1" t="s">
        <v>2454</v>
      </c>
      <c r="AC959" s="1">
        <v>54</v>
      </c>
      <c r="AD959" s="1" t="s">
        <v>364</v>
      </c>
      <c r="AE959" s="1" t="s">
        <v>2853</v>
      </c>
      <c r="AJ959" s="1" t="s">
        <v>17</v>
      </c>
      <c r="AK959" s="1" t="s">
        <v>2920</v>
      </c>
      <c r="AL959" s="1" t="s">
        <v>185</v>
      </c>
      <c r="AM959" s="1" t="s">
        <v>2934</v>
      </c>
      <c r="AT959" s="1" t="s">
        <v>1977</v>
      </c>
      <c r="AU959" s="1" t="s">
        <v>2977</v>
      </c>
      <c r="AV959" s="1" t="s">
        <v>332</v>
      </c>
      <c r="AW959" s="1" t="s">
        <v>3027</v>
      </c>
      <c r="BG959" s="1" t="s">
        <v>45</v>
      </c>
      <c r="BH959" s="1" t="s">
        <v>2316</v>
      </c>
      <c r="BI959" s="1" t="s">
        <v>757</v>
      </c>
      <c r="BJ959" s="1" t="s">
        <v>3344</v>
      </c>
      <c r="BK959" s="1" t="s">
        <v>45</v>
      </c>
      <c r="BL959" s="1" t="s">
        <v>2316</v>
      </c>
      <c r="BM959" s="1" t="s">
        <v>333</v>
      </c>
      <c r="BN959" s="1" t="s">
        <v>3063</v>
      </c>
      <c r="BO959" s="1" t="s">
        <v>45</v>
      </c>
      <c r="BP959" s="1" t="s">
        <v>2316</v>
      </c>
      <c r="BQ959" s="1" t="s">
        <v>334</v>
      </c>
      <c r="BR959" s="1" t="s">
        <v>3830</v>
      </c>
      <c r="BS959" s="1" t="s">
        <v>48</v>
      </c>
      <c r="BT959" s="1" t="s">
        <v>4339</v>
      </c>
    </row>
    <row r="960" spans="1:72" ht="13.5" customHeight="1">
      <c r="A960" s="3" t="str">
        <f>HYPERLINK("http://kyu.snu.ac.kr/sdhj/index.jsp?type=hj/GK14607_00IH_0001_0134.jpg","1783_성평곡면_134")</f>
        <v>1783_성평곡면_134</v>
      </c>
      <c r="B960" s="2">
        <v>1783</v>
      </c>
      <c r="C960" s="2" t="s">
        <v>4854</v>
      </c>
      <c r="D960" s="2" t="s">
        <v>4855</v>
      </c>
      <c r="E960" s="2">
        <v>959</v>
      </c>
      <c r="F960" s="1">
        <v>4</v>
      </c>
      <c r="G960" s="1" t="s">
        <v>1847</v>
      </c>
      <c r="H960" s="1" t="s">
        <v>2206</v>
      </c>
      <c r="I960" s="1">
        <v>2</v>
      </c>
      <c r="L960" s="1">
        <v>5</v>
      </c>
      <c r="M960" s="2" t="s">
        <v>4785</v>
      </c>
      <c r="N960" s="2" t="s">
        <v>4786</v>
      </c>
      <c r="S960" s="1" t="s">
        <v>49</v>
      </c>
      <c r="T960" s="1" t="s">
        <v>2251</v>
      </c>
      <c r="W960" s="1" t="s">
        <v>848</v>
      </c>
      <c r="X960" s="1" t="s">
        <v>2349</v>
      </c>
      <c r="Y960" s="1" t="s">
        <v>70</v>
      </c>
      <c r="Z960" s="1" t="s">
        <v>2399</v>
      </c>
      <c r="AC960" s="1">
        <v>53</v>
      </c>
      <c r="AD960" s="1" t="s">
        <v>40</v>
      </c>
      <c r="AE960" s="1" t="s">
        <v>2854</v>
      </c>
      <c r="AJ960" s="1" t="s">
        <v>120</v>
      </c>
      <c r="AK960" s="1" t="s">
        <v>2921</v>
      </c>
      <c r="AL960" s="1" t="s">
        <v>370</v>
      </c>
      <c r="AM960" s="1" t="s">
        <v>2923</v>
      </c>
      <c r="AT960" s="1" t="s">
        <v>45</v>
      </c>
      <c r="AU960" s="1" t="s">
        <v>2316</v>
      </c>
      <c r="AV960" s="1" t="s">
        <v>1978</v>
      </c>
      <c r="AW960" s="1" t="s">
        <v>3030</v>
      </c>
      <c r="BG960" s="1" t="s">
        <v>45</v>
      </c>
      <c r="BH960" s="1" t="s">
        <v>2316</v>
      </c>
      <c r="BI960" s="1" t="s">
        <v>1979</v>
      </c>
      <c r="BJ960" s="1" t="s">
        <v>3353</v>
      </c>
      <c r="BK960" s="1" t="s">
        <v>45</v>
      </c>
      <c r="BL960" s="1" t="s">
        <v>2316</v>
      </c>
      <c r="BM960" s="1" t="s">
        <v>1980</v>
      </c>
      <c r="BN960" s="1" t="s">
        <v>3613</v>
      </c>
      <c r="BO960" s="1" t="s">
        <v>45</v>
      </c>
      <c r="BP960" s="1" t="s">
        <v>2316</v>
      </c>
      <c r="BQ960" s="1" t="s">
        <v>1981</v>
      </c>
      <c r="BR960" s="1" t="s">
        <v>3832</v>
      </c>
      <c r="BS960" s="1" t="s">
        <v>418</v>
      </c>
      <c r="BT960" s="1" t="s">
        <v>2964</v>
      </c>
    </row>
    <row r="961" spans="1:73" ht="13.5" customHeight="1">
      <c r="A961" s="3" t="str">
        <f>HYPERLINK("http://kyu.snu.ac.kr/sdhj/index.jsp?type=hj/GK14607_00IH_0001_0134.jpg","1783_성평곡면_134")</f>
        <v>1783_성평곡면_134</v>
      </c>
      <c r="B961" s="2">
        <v>1783</v>
      </c>
      <c r="C961" s="2" t="s">
        <v>4854</v>
      </c>
      <c r="D961" s="2" t="s">
        <v>4855</v>
      </c>
      <c r="E961" s="2">
        <v>960</v>
      </c>
      <c r="F961" s="1">
        <v>4</v>
      </c>
      <c r="G961" s="1" t="s">
        <v>1847</v>
      </c>
      <c r="H961" s="1" t="s">
        <v>2206</v>
      </c>
      <c r="I961" s="1">
        <v>2</v>
      </c>
      <c r="L961" s="1">
        <v>5</v>
      </c>
      <c r="M961" s="2" t="s">
        <v>4785</v>
      </c>
      <c r="N961" s="2" t="s">
        <v>4786</v>
      </c>
      <c r="S961" s="1" t="s">
        <v>59</v>
      </c>
      <c r="T961" s="1" t="s">
        <v>2253</v>
      </c>
      <c r="Y961" s="1" t="s">
        <v>1982</v>
      </c>
      <c r="Z961" s="1" t="s">
        <v>2453</v>
      </c>
      <c r="AC961" s="1">
        <v>13</v>
      </c>
      <c r="AD961" s="1" t="s">
        <v>202</v>
      </c>
      <c r="AE961" s="1" t="s">
        <v>2828</v>
      </c>
    </row>
    <row r="962" spans="1:73" ht="13.5" customHeight="1">
      <c r="A962" s="3" t="str">
        <f>HYPERLINK("http://kyu.snu.ac.kr/sdhj/index.jsp?type=hj/GK14607_00IH_0001_0134.jpg","1783_성평곡면_134")</f>
        <v>1783_성평곡면_134</v>
      </c>
      <c r="B962" s="2">
        <v>1783</v>
      </c>
      <c r="C962" s="2" t="s">
        <v>4854</v>
      </c>
      <c r="D962" s="2" t="s">
        <v>4855</v>
      </c>
      <c r="E962" s="2">
        <v>961</v>
      </c>
      <c r="F962" s="1">
        <v>4</v>
      </c>
      <c r="G962" s="1" t="s">
        <v>1847</v>
      </c>
      <c r="H962" s="1" t="s">
        <v>2206</v>
      </c>
      <c r="I962" s="1">
        <v>2</v>
      </c>
      <c r="L962" s="1">
        <v>5</v>
      </c>
      <c r="M962" s="2" t="s">
        <v>4785</v>
      </c>
      <c r="N962" s="2" t="s">
        <v>4786</v>
      </c>
      <c r="S962" s="1" t="s">
        <v>86</v>
      </c>
      <c r="T962" s="1" t="s">
        <v>1400</v>
      </c>
      <c r="W962" s="1" t="s">
        <v>381</v>
      </c>
      <c r="X962" s="1" t="s">
        <v>2352</v>
      </c>
      <c r="Y962" s="1" t="s">
        <v>70</v>
      </c>
      <c r="Z962" s="1" t="s">
        <v>2399</v>
      </c>
      <c r="AF962" s="1" t="s">
        <v>1572</v>
      </c>
      <c r="AG962" s="1" t="s">
        <v>2876</v>
      </c>
    </row>
    <row r="963" spans="1:73" ht="13.5" customHeight="1">
      <c r="A963" s="3" t="str">
        <f>HYPERLINK("http://kyu.snu.ac.kr/sdhj/index.jsp?type=hj/GK14607_00IH_0001_0134.jpg","1783_성평곡면_134")</f>
        <v>1783_성평곡면_134</v>
      </c>
      <c r="B963" s="2">
        <v>1783</v>
      </c>
      <c r="C963" s="2" t="s">
        <v>4854</v>
      </c>
      <c r="D963" s="2" t="s">
        <v>4855</v>
      </c>
      <c r="E963" s="2">
        <v>962</v>
      </c>
      <c r="F963" s="1">
        <v>4</v>
      </c>
      <c r="G963" s="1" t="s">
        <v>1847</v>
      </c>
      <c r="H963" s="1" t="s">
        <v>2206</v>
      </c>
      <c r="I963" s="1">
        <v>2</v>
      </c>
      <c r="L963" s="1">
        <v>5</v>
      </c>
      <c r="M963" s="2" t="s">
        <v>4785</v>
      </c>
      <c r="N963" s="2" t="s">
        <v>4786</v>
      </c>
      <c r="T963" s="1" t="s">
        <v>4210</v>
      </c>
      <c r="U963" s="1" t="s">
        <v>250</v>
      </c>
      <c r="V963" s="1" t="s">
        <v>2285</v>
      </c>
      <c r="Y963" s="1" t="s">
        <v>1983</v>
      </c>
      <c r="Z963" s="1" t="s">
        <v>2452</v>
      </c>
      <c r="AD963" s="1" t="s">
        <v>307</v>
      </c>
      <c r="AE963" s="1" t="s">
        <v>2814</v>
      </c>
    </row>
    <row r="964" spans="1:73" ht="13.5" customHeight="1">
      <c r="A964" s="3" t="str">
        <f>HYPERLINK("http://kyu.snu.ac.kr/sdhj/index.jsp?type=hj/GK14607_00IH_0001_0134.jpg","1783_성평곡면_134")</f>
        <v>1783_성평곡면_134</v>
      </c>
      <c r="B964" s="2">
        <v>1783</v>
      </c>
      <c r="C964" s="2" t="s">
        <v>4854</v>
      </c>
      <c r="D964" s="2" t="s">
        <v>4855</v>
      </c>
      <c r="E964" s="2">
        <v>963</v>
      </c>
      <c r="F964" s="1">
        <v>4</v>
      </c>
      <c r="G964" s="1" t="s">
        <v>1847</v>
      </c>
      <c r="H964" s="1" t="s">
        <v>2206</v>
      </c>
      <c r="I964" s="1">
        <v>2</v>
      </c>
      <c r="L964" s="1">
        <v>5</v>
      </c>
      <c r="M964" s="2" t="s">
        <v>4785</v>
      </c>
      <c r="N964" s="2" t="s">
        <v>4786</v>
      </c>
      <c r="S964" s="1" t="s">
        <v>1984</v>
      </c>
      <c r="T964" s="1" t="s">
        <v>2259</v>
      </c>
      <c r="U964" s="1" t="s">
        <v>1643</v>
      </c>
      <c r="V964" s="1" t="s">
        <v>2296</v>
      </c>
      <c r="Y964" s="1" t="s">
        <v>1899</v>
      </c>
      <c r="Z964" s="1" t="s">
        <v>2451</v>
      </c>
      <c r="AC964" s="1" t="s">
        <v>142</v>
      </c>
      <c r="AD964" s="1" t="s">
        <v>514</v>
      </c>
      <c r="AE964" s="1" t="s">
        <v>2829</v>
      </c>
      <c r="AF964" s="1" t="s">
        <v>171</v>
      </c>
      <c r="AG964" s="1" t="s">
        <v>2877</v>
      </c>
    </row>
    <row r="965" spans="1:73" ht="13.5" customHeight="1">
      <c r="A965" s="3" t="str">
        <f>HYPERLINK("http://kyu.snu.ac.kr/sdhj/index.jsp?type=hj/GK14607_00IH_0001_0134.jpg","1783_성평곡면_134")</f>
        <v>1783_성평곡면_134</v>
      </c>
      <c r="B965" s="2">
        <v>1783</v>
      </c>
      <c r="C965" s="2" t="s">
        <v>4854</v>
      </c>
      <c r="D965" s="2" t="s">
        <v>4855</v>
      </c>
      <c r="E965" s="2">
        <v>964</v>
      </c>
      <c r="F965" s="1">
        <v>4</v>
      </c>
      <c r="G965" s="1" t="s">
        <v>1847</v>
      </c>
      <c r="H965" s="1" t="s">
        <v>2206</v>
      </c>
      <c r="I965" s="1">
        <v>2</v>
      </c>
      <c r="L965" s="1">
        <v>5</v>
      </c>
      <c r="M965" s="2" t="s">
        <v>4785</v>
      </c>
      <c r="N965" s="2" t="s">
        <v>4786</v>
      </c>
      <c r="T965" s="1" t="s">
        <v>4210</v>
      </c>
      <c r="U965" s="1" t="s">
        <v>266</v>
      </c>
      <c r="V965" s="1" t="s">
        <v>2289</v>
      </c>
      <c r="Y965" s="1" t="s">
        <v>372</v>
      </c>
      <c r="Z965" s="1" t="s">
        <v>2450</v>
      </c>
      <c r="AC965" s="1">
        <v>19</v>
      </c>
      <c r="AD965" s="1" t="s">
        <v>265</v>
      </c>
      <c r="AE965" s="1" t="s">
        <v>2837</v>
      </c>
      <c r="AF965" s="1" t="s">
        <v>325</v>
      </c>
      <c r="AG965" s="1" t="s">
        <v>2879</v>
      </c>
      <c r="BF965" s="1" t="s">
        <v>4355</v>
      </c>
    </row>
    <row r="966" spans="1:73" ht="13.5" customHeight="1">
      <c r="A966" s="3" t="str">
        <f>HYPERLINK("http://kyu.snu.ac.kr/sdhj/index.jsp?type=hj/GK14607_00IH_0001_0134.jpg","1783_성평곡면_134")</f>
        <v>1783_성평곡면_134</v>
      </c>
      <c r="B966" s="2">
        <v>1783</v>
      </c>
      <c r="C966" s="2" t="s">
        <v>4854</v>
      </c>
      <c r="D966" s="2" t="s">
        <v>4855</v>
      </c>
      <c r="E966" s="2">
        <v>965</v>
      </c>
      <c r="F966" s="1">
        <v>4</v>
      </c>
      <c r="G966" s="1" t="s">
        <v>1847</v>
      </c>
      <c r="H966" s="1" t="s">
        <v>2206</v>
      </c>
      <c r="I966" s="1">
        <v>3</v>
      </c>
      <c r="J966" s="1" t="s">
        <v>1985</v>
      </c>
      <c r="K966" s="1" t="s">
        <v>2212</v>
      </c>
      <c r="L966" s="1">
        <v>1</v>
      </c>
      <c r="M966" s="2" t="s">
        <v>4554</v>
      </c>
      <c r="T966" s="1" t="s">
        <v>4209</v>
      </c>
      <c r="AC966" s="1">
        <v>68</v>
      </c>
      <c r="AD966" s="1" t="s">
        <v>219</v>
      </c>
      <c r="AE966" s="1" t="s">
        <v>2817</v>
      </c>
      <c r="AJ966" s="1" t="s">
        <v>17</v>
      </c>
      <c r="AK966" s="1" t="s">
        <v>2920</v>
      </c>
      <c r="AL966" s="1" t="s">
        <v>185</v>
      </c>
      <c r="AM966" s="1" t="s">
        <v>2934</v>
      </c>
      <c r="AT966" s="1" t="s">
        <v>45</v>
      </c>
      <c r="AU966" s="1" t="s">
        <v>2316</v>
      </c>
      <c r="AV966" s="1" t="s">
        <v>1903</v>
      </c>
      <c r="AW966" s="1" t="s">
        <v>3029</v>
      </c>
      <c r="BG966" s="1" t="s">
        <v>45</v>
      </c>
      <c r="BH966" s="1" t="s">
        <v>2316</v>
      </c>
      <c r="BI966" s="1" t="s">
        <v>1904</v>
      </c>
      <c r="BJ966" s="1" t="s">
        <v>3343</v>
      </c>
      <c r="BK966" s="1" t="s">
        <v>45</v>
      </c>
      <c r="BL966" s="1" t="s">
        <v>2316</v>
      </c>
      <c r="BM966" s="1" t="s">
        <v>1852</v>
      </c>
      <c r="BN966" s="1" t="s">
        <v>3352</v>
      </c>
      <c r="BO966" s="1" t="s">
        <v>45</v>
      </c>
      <c r="BP966" s="1" t="s">
        <v>2316</v>
      </c>
      <c r="BQ966" s="1" t="s">
        <v>1905</v>
      </c>
      <c r="BR966" s="1" t="s">
        <v>4423</v>
      </c>
      <c r="BS966" s="1" t="s">
        <v>48</v>
      </c>
      <c r="BT966" s="1" t="s">
        <v>4339</v>
      </c>
      <c r="BU966" s="1" t="s">
        <v>4128</v>
      </c>
    </row>
    <row r="967" spans="1:73" ht="13.5" customHeight="1">
      <c r="A967" s="3" t="str">
        <f>HYPERLINK("http://kyu.snu.ac.kr/sdhj/index.jsp?type=hj/GK14607_00IH_0001_0134.jpg","1783_성평곡면_134")</f>
        <v>1783_성평곡면_134</v>
      </c>
      <c r="B967" s="2">
        <v>1783</v>
      </c>
      <c r="C967" s="2" t="s">
        <v>4854</v>
      </c>
      <c r="D967" s="2" t="s">
        <v>4855</v>
      </c>
      <c r="E967" s="2">
        <v>966</v>
      </c>
      <c r="F967" s="1">
        <v>4</v>
      </c>
      <c r="G967" s="1" t="s">
        <v>1847</v>
      </c>
      <c r="H967" s="1" t="s">
        <v>2206</v>
      </c>
      <c r="I967" s="1">
        <v>3</v>
      </c>
      <c r="L967" s="1">
        <v>1</v>
      </c>
      <c r="M967" s="2" t="s">
        <v>4554</v>
      </c>
      <c r="S967" s="1" t="s">
        <v>57</v>
      </c>
      <c r="T967" s="1" t="s">
        <v>2250</v>
      </c>
      <c r="Y967" s="1" t="s">
        <v>172</v>
      </c>
      <c r="Z967" s="1" t="s">
        <v>2387</v>
      </c>
      <c r="AC967" s="1">
        <v>17</v>
      </c>
      <c r="AD967" s="1" t="s">
        <v>62</v>
      </c>
      <c r="AE967" s="1" t="s">
        <v>2845</v>
      </c>
    </row>
    <row r="968" spans="1:73" ht="13.5" customHeight="1">
      <c r="A968" s="3" t="str">
        <f>HYPERLINK("http://kyu.snu.ac.kr/sdhj/index.jsp?type=hj/GK14607_00IH_0001_0134.jpg","1783_성평곡면_134")</f>
        <v>1783_성평곡면_134</v>
      </c>
      <c r="B968" s="2">
        <v>1783</v>
      </c>
      <c r="C968" s="2" t="s">
        <v>4854</v>
      </c>
      <c r="D968" s="2" t="s">
        <v>4855</v>
      </c>
      <c r="E968" s="2">
        <v>967</v>
      </c>
      <c r="F968" s="1">
        <v>4</v>
      </c>
      <c r="G968" s="1" t="s">
        <v>1847</v>
      </c>
      <c r="H968" s="1" t="s">
        <v>2206</v>
      </c>
      <c r="I968" s="1">
        <v>3</v>
      </c>
      <c r="L968" s="1">
        <v>1</v>
      </c>
      <c r="M968" s="2" t="s">
        <v>4554</v>
      </c>
      <c r="S968" s="1" t="s">
        <v>57</v>
      </c>
      <c r="T968" s="1" t="s">
        <v>2250</v>
      </c>
      <c r="Y968" s="1" t="s">
        <v>172</v>
      </c>
      <c r="Z968" s="1" t="s">
        <v>2387</v>
      </c>
      <c r="AC968" s="1" t="s">
        <v>4278</v>
      </c>
      <c r="BU968" s="1" t="s">
        <v>4079</v>
      </c>
    </row>
    <row r="969" spans="1:73" ht="13.5" customHeight="1">
      <c r="A969" s="3" t="str">
        <f>HYPERLINK("http://kyu.snu.ac.kr/sdhj/index.jsp?type=hj/GK14607_00IH_0001_0134.jpg","1783_성평곡면_134")</f>
        <v>1783_성평곡면_134</v>
      </c>
      <c r="B969" s="2">
        <v>1783</v>
      </c>
      <c r="C969" s="2" t="s">
        <v>4854</v>
      </c>
      <c r="D969" s="2" t="s">
        <v>4855</v>
      </c>
      <c r="E969" s="2">
        <v>968</v>
      </c>
      <c r="F969" s="1">
        <v>4</v>
      </c>
      <c r="G969" s="1" t="s">
        <v>1847</v>
      </c>
      <c r="H969" s="1" t="s">
        <v>2206</v>
      </c>
      <c r="I969" s="1">
        <v>3</v>
      </c>
      <c r="L969" s="1">
        <v>2</v>
      </c>
      <c r="M969" s="2" t="s">
        <v>4554</v>
      </c>
      <c r="T969" s="1" t="s">
        <v>4209</v>
      </c>
      <c r="AC969" s="1">
        <v>54</v>
      </c>
      <c r="AD969" s="1" t="s">
        <v>364</v>
      </c>
      <c r="AE969" s="1" t="s">
        <v>2853</v>
      </c>
      <c r="AJ969" s="1" t="s">
        <v>17</v>
      </c>
      <c r="AK969" s="1" t="s">
        <v>2920</v>
      </c>
      <c r="AL969" s="1" t="s">
        <v>185</v>
      </c>
      <c r="AM969" s="1" t="s">
        <v>2934</v>
      </c>
      <c r="AT969" s="1" t="s">
        <v>45</v>
      </c>
      <c r="AU969" s="1" t="s">
        <v>2316</v>
      </c>
      <c r="AV969" s="1" t="s">
        <v>1922</v>
      </c>
      <c r="AW969" s="1" t="s">
        <v>3028</v>
      </c>
      <c r="BG969" s="1" t="s">
        <v>45</v>
      </c>
      <c r="BH969" s="1" t="s">
        <v>2316</v>
      </c>
      <c r="BI969" s="1" t="s">
        <v>1852</v>
      </c>
      <c r="BJ969" s="1" t="s">
        <v>3352</v>
      </c>
      <c r="BM969" s="1" t="s">
        <v>1986</v>
      </c>
      <c r="BN969" s="1" t="s">
        <v>3612</v>
      </c>
      <c r="BO969" s="1" t="s">
        <v>45</v>
      </c>
      <c r="BP969" s="1" t="s">
        <v>2316</v>
      </c>
      <c r="BQ969" s="1" t="s">
        <v>1987</v>
      </c>
      <c r="BR969" s="1" t="s">
        <v>4465</v>
      </c>
      <c r="BS969" s="1" t="s">
        <v>41</v>
      </c>
      <c r="BT969" s="1" t="s">
        <v>2918</v>
      </c>
      <c r="BU969" s="1" t="s">
        <v>4038</v>
      </c>
    </row>
    <row r="970" spans="1:73" ht="13.5" customHeight="1">
      <c r="A970" s="3" t="str">
        <f>HYPERLINK("http://kyu.snu.ac.kr/sdhj/index.jsp?type=hj/GK14607_00IH_0001_0134.jpg","1783_성평곡면_134")</f>
        <v>1783_성평곡면_134</v>
      </c>
      <c r="B970" s="2">
        <v>1783</v>
      </c>
      <c r="C970" s="2" t="s">
        <v>4854</v>
      </c>
      <c r="D970" s="2" t="s">
        <v>4855</v>
      </c>
      <c r="E970" s="2">
        <v>969</v>
      </c>
      <c r="F970" s="1">
        <v>4</v>
      </c>
      <c r="G970" s="1" t="s">
        <v>1847</v>
      </c>
      <c r="H970" s="1" t="s">
        <v>2206</v>
      </c>
      <c r="I970" s="1">
        <v>3</v>
      </c>
      <c r="L970" s="1">
        <v>2</v>
      </c>
      <c r="M970" s="2" t="s">
        <v>4554</v>
      </c>
      <c r="S970" s="1" t="s">
        <v>49</v>
      </c>
      <c r="T970" s="1" t="s">
        <v>2251</v>
      </c>
      <c r="W970" s="1" t="s">
        <v>50</v>
      </c>
      <c r="X970" s="1" t="s">
        <v>2356</v>
      </c>
      <c r="Y970" s="1" t="s">
        <v>70</v>
      </c>
      <c r="Z970" s="1" t="s">
        <v>2399</v>
      </c>
      <c r="AC970" s="1">
        <v>54</v>
      </c>
      <c r="AD970" s="1" t="s">
        <v>364</v>
      </c>
      <c r="AE970" s="1" t="s">
        <v>2853</v>
      </c>
      <c r="AJ970" s="1" t="s">
        <v>120</v>
      </c>
      <c r="AK970" s="1" t="s">
        <v>2921</v>
      </c>
      <c r="BG970" s="1" t="s">
        <v>1423</v>
      </c>
      <c r="BH970" s="1" t="s">
        <v>4213</v>
      </c>
      <c r="BI970" s="1" t="s">
        <v>1988</v>
      </c>
      <c r="BJ970" s="1" t="s">
        <v>3351</v>
      </c>
      <c r="BK970" s="1" t="s">
        <v>45</v>
      </c>
      <c r="BL970" s="1" t="s">
        <v>2316</v>
      </c>
      <c r="BM970" s="1" t="s">
        <v>278</v>
      </c>
      <c r="BN970" s="1" t="s">
        <v>3611</v>
      </c>
      <c r="BO970" s="1" t="s">
        <v>45</v>
      </c>
      <c r="BP970" s="1" t="s">
        <v>2316</v>
      </c>
      <c r="BQ970" s="1" t="s">
        <v>1989</v>
      </c>
      <c r="BR970" s="1" t="s">
        <v>4440</v>
      </c>
      <c r="BS970" s="1" t="s">
        <v>48</v>
      </c>
      <c r="BT970" s="1" t="s">
        <v>4339</v>
      </c>
      <c r="BU970" s="1" t="s">
        <v>4156</v>
      </c>
    </row>
    <row r="971" spans="1:73" ht="13.5" customHeight="1">
      <c r="A971" s="3" t="str">
        <f>HYPERLINK("http://kyu.snu.ac.kr/sdhj/index.jsp?type=hj/GK14607_00IH_0001_0134.jpg","1783_성평곡면_134")</f>
        <v>1783_성평곡면_134</v>
      </c>
      <c r="B971" s="2">
        <v>1783</v>
      </c>
      <c r="C971" s="2" t="s">
        <v>4854</v>
      </c>
      <c r="D971" s="2" t="s">
        <v>4855</v>
      </c>
      <c r="E971" s="2">
        <v>970</v>
      </c>
      <c r="F971" s="1">
        <v>4</v>
      </c>
      <c r="G971" s="1" t="s">
        <v>1847</v>
      </c>
      <c r="H971" s="1" t="s">
        <v>2206</v>
      </c>
      <c r="I971" s="1">
        <v>3</v>
      </c>
      <c r="L971" s="1">
        <v>2</v>
      </c>
      <c r="M971" s="2" t="s">
        <v>4554</v>
      </c>
      <c r="S971" s="1" t="s">
        <v>59</v>
      </c>
      <c r="T971" s="1" t="s">
        <v>2253</v>
      </c>
      <c r="Y971" s="1" t="s">
        <v>1990</v>
      </c>
      <c r="Z971" s="1" t="s">
        <v>4263</v>
      </c>
      <c r="AC971" s="1">
        <v>9</v>
      </c>
      <c r="AD971" s="1" t="s">
        <v>358</v>
      </c>
      <c r="AE971" s="1" t="s">
        <v>2840</v>
      </c>
    </row>
    <row r="972" spans="1:73" ht="13.5" customHeight="1">
      <c r="A972" s="3" t="str">
        <f>HYPERLINK("http://kyu.snu.ac.kr/sdhj/index.jsp?type=hj/GK14607_00IH_0001_0134.jpg","1783_성평곡면_134")</f>
        <v>1783_성평곡면_134</v>
      </c>
      <c r="B972" s="2">
        <v>1783</v>
      </c>
      <c r="C972" s="2" t="s">
        <v>4854</v>
      </c>
      <c r="D972" s="2" t="s">
        <v>4855</v>
      </c>
      <c r="E972" s="2">
        <v>971</v>
      </c>
      <c r="F972" s="1">
        <v>4</v>
      </c>
      <c r="G972" s="1" t="s">
        <v>1847</v>
      </c>
      <c r="H972" s="1" t="s">
        <v>2206</v>
      </c>
      <c r="I972" s="1">
        <v>3</v>
      </c>
      <c r="L972" s="1">
        <v>2</v>
      </c>
      <c r="M972" s="2" t="s">
        <v>4554</v>
      </c>
      <c r="S972" s="1" t="s">
        <v>57</v>
      </c>
      <c r="T972" s="1" t="s">
        <v>2250</v>
      </c>
      <c r="AC972" s="1">
        <v>7</v>
      </c>
      <c r="AD972" s="1" t="s">
        <v>460</v>
      </c>
      <c r="AE972" s="1" t="s">
        <v>2846</v>
      </c>
    </row>
    <row r="973" spans="1:73" ht="13.5" customHeight="1">
      <c r="A973" s="3" t="str">
        <f>HYPERLINK("http://kyu.snu.ac.kr/sdhj/index.jsp?type=hj/GK14607_00IH_0001_0134.jpg","1783_성평곡면_134")</f>
        <v>1783_성평곡면_134</v>
      </c>
      <c r="B973" s="2">
        <v>1783</v>
      </c>
      <c r="C973" s="2" t="s">
        <v>4854</v>
      </c>
      <c r="D973" s="2" t="s">
        <v>4855</v>
      </c>
      <c r="E973" s="2">
        <v>972</v>
      </c>
      <c r="F973" s="1">
        <v>4</v>
      </c>
      <c r="G973" s="1" t="s">
        <v>1847</v>
      </c>
      <c r="H973" s="1" t="s">
        <v>2206</v>
      </c>
      <c r="I973" s="1">
        <v>3</v>
      </c>
      <c r="L973" s="1">
        <v>2</v>
      </c>
      <c r="M973" s="2" t="s">
        <v>4554</v>
      </c>
      <c r="T973" s="1" t="s">
        <v>4210</v>
      </c>
      <c r="AF973" s="1" t="s">
        <v>4157</v>
      </c>
      <c r="AG973" s="1" t="s">
        <v>4158</v>
      </c>
      <c r="BB973" s="1" t="s">
        <v>266</v>
      </c>
      <c r="BC973" s="1" t="s">
        <v>2289</v>
      </c>
      <c r="BD973" s="1" t="s">
        <v>1353</v>
      </c>
      <c r="BE973" s="1" t="s">
        <v>3275</v>
      </c>
      <c r="BF973" s="1" t="s">
        <v>4355</v>
      </c>
      <c r="BU973" s="1" t="s">
        <v>4159</v>
      </c>
    </row>
    <row r="974" spans="1:73" ht="13.5" customHeight="1">
      <c r="A974" s="3" t="str">
        <f>HYPERLINK("http://kyu.snu.ac.kr/sdhj/index.jsp?type=hj/GK14607_00IH_0001_0134.jpg","1783_성평곡면_134")</f>
        <v>1783_성평곡면_134</v>
      </c>
      <c r="B974" s="2">
        <v>1783</v>
      </c>
      <c r="C974" s="2" t="s">
        <v>4854</v>
      </c>
      <c r="D974" s="2" t="s">
        <v>4855</v>
      </c>
      <c r="E974" s="2">
        <v>973</v>
      </c>
      <c r="F974" s="1">
        <v>4</v>
      </c>
      <c r="G974" s="1" t="s">
        <v>1847</v>
      </c>
      <c r="H974" s="1" t="s">
        <v>2206</v>
      </c>
      <c r="I974" s="1">
        <v>3</v>
      </c>
      <c r="L974" s="1">
        <v>3</v>
      </c>
      <c r="M974" s="2" t="s">
        <v>1991</v>
      </c>
      <c r="N974" s="2" t="s">
        <v>2449</v>
      </c>
      <c r="T974" s="1" t="s">
        <v>4209</v>
      </c>
      <c r="Y974" s="1" t="s">
        <v>1991</v>
      </c>
      <c r="Z974" s="1" t="s">
        <v>2449</v>
      </c>
      <c r="AC974" s="1">
        <v>69</v>
      </c>
      <c r="AD974" s="1" t="s">
        <v>358</v>
      </c>
      <c r="AE974" s="1" t="s">
        <v>2840</v>
      </c>
      <c r="AJ974" s="1" t="s">
        <v>17</v>
      </c>
      <c r="AK974" s="1" t="s">
        <v>2920</v>
      </c>
      <c r="AL974" s="1" t="s">
        <v>185</v>
      </c>
      <c r="AM974" s="1" t="s">
        <v>2934</v>
      </c>
      <c r="AT974" s="1" t="s">
        <v>45</v>
      </c>
      <c r="AU974" s="1" t="s">
        <v>2316</v>
      </c>
      <c r="AV974" s="1" t="s">
        <v>1992</v>
      </c>
      <c r="AW974" s="1" t="s">
        <v>3016</v>
      </c>
      <c r="BG974" s="1" t="s">
        <v>45</v>
      </c>
      <c r="BH974" s="1" t="s">
        <v>2316</v>
      </c>
      <c r="BI974" s="1" t="s">
        <v>1993</v>
      </c>
      <c r="BJ974" s="1" t="s">
        <v>3344</v>
      </c>
      <c r="BK974" s="1" t="s">
        <v>45</v>
      </c>
      <c r="BL974" s="1" t="s">
        <v>2316</v>
      </c>
      <c r="BM974" s="1" t="s">
        <v>333</v>
      </c>
      <c r="BN974" s="1" t="s">
        <v>3063</v>
      </c>
      <c r="BO974" s="1" t="s">
        <v>45</v>
      </c>
      <c r="BP974" s="1" t="s">
        <v>2316</v>
      </c>
      <c r="BQ974" s="1" t="s">
        <v>1994</v>
      </c>
      <c r="BR974" s="1" t="s">
        <v>3823</v>
      </c>
      <c r="BS974" s="1" t="s">
        <v>387</v>
      </c>
      <c r="BT974" s="1" t="s">
        <v>2922</v>
      </c>
      <c r="BU974" s="1" t="s">
        <v>4030</v>
      </c>
    </row>
    <row r="975" spans="1:73" ht="13.5" customHeight="1">
      <c r="A975" s="3" t="str">
        <f>HYPERLINK("http://kyu.snu.ac.kr/sdhj/index.jsp?type=hj/GK14607_00IH_0001_0134.jpg","1783_성평곡면_134")</f>
        <v>1783_성평곡면_134</v>
      </c>
      <c r="B975" s="2">
        <v>1783</v>
      </c>
      <c r="C975" s="2" t="s">
        <v>4854</v>
      </c>
      <c r="D975" s="2" t="s">
        <v>4855</v>
      </c>
      <c r="E975" s="2">
        <v>974</v>
      </c>
      <c r="F975" s="1">
        <v>4</v>
      </c>
      <c r="G975" s="1" t="s">
        <v>1847</v>
      </c>
      <c r="H975" s="1" t="s">
        <v>2206</v>
      </c>
      <c r="I975" s="1">
        <v>3</v>
      </c>
      <c r="L975" s="1">
        <v>3</v>
      </c>
      <c r="M975" s="2" t="s">
        <v>1991</v>
      </c>
      <c r="N975" s="2" t="s">
        <v>2449</v>
      </c>
      <c r="S975" s="1" t="s">
        <v>49</v>
      </c>
      <c r="T975" s="1" t="s">
        <v>2251</v>
      </c>
      <c r="W975" s="1" t="s">
        <v>50</v>
      </c>
      <c r="X975" s="1" t="s">
        <v>2356</v>
      </c>
      <c r="Y975" s="1" t="s">
        <v>70</v>
      </c>
      <c r="Z975" s="1" t="s">
        <v>2399</v>
      </c>
      <c r="AC975" s="1">
        <v>67</v>
      </c>
      <c r="AD975" s="1" t="s">
        <v>717</v>
      </c>
      <c r="AE975" s="1" t="s">
        <v>2562</v>
      </c>
      <c r="AJ975" s="1" t="s">
        <v>120</v>
      </c>
      <c r="AK975" s="1" t="s">
        <v>2921</v>
      </c>
      <c r="AL975" s="1" t="s">
        <v>142</v>
      </c>
      <c r="AM975" s="1" t="s">
        <v>142</v>
      </c>
      <c r="AT975" s="1" t="s">
        <v>142</v>
      </c>
      <c r="AU975" s="1" t="s">
        <v>142</v>
      </c>
      <c r="AV975" s="1" t="s">
        <v>4160</v>
      </c>
      <c r="AW975" s="1" t="s">
        <v>4161</v>
      </c>
      <c r="BG975" s="1" t="s">
        <v>45</v>
      </c>
      <c r="BH975" s="1" t="s">
        <v>2316</v>
      </c>
      <c r="BI975" s="1" t="s">
        <v>1995</v>
      </c>
      <c r="BJ975" s="1" t="s">
        <v>3350</v>
      </c>
      <c r="BK975" s="1" t="s">
        <v>45</v>
      </c>
      <c r="BL975" s="1" t="s">
        <v>2316</v>
      </c>
      <c r="BM975" s="1" t="s">
        <v>1996</v>
      </c>
      <c r="BN975" s="1" t="s">
        <v>3610</v>
      </c>
      <c r="BO975" s="1" t="s">
        <v>45</v>
      </c>
      <c r="BP975" s="1" t="s">
        <v>2316</v>
      </c>
      <c r="BQ975" s="1" t="s">
        <v>1997</v>
      </c>
      <c r="BR975" s="1" t="s">
        <v>3831</v>
      </c>
      <c r="BS975" s="1" t="s">
        <v>520</v>
      </c>
      <c r="BT975" s="1" t="s">
        <v>2949</v>
      </c>
    </row>
    <row r="976" spans="1:73" ht="13.5" customHeight="1">
      <c r="A976" s="3" t="str">
        <f>HYPERLINK("http://kyu.snu.ac.kr/sdhj/index.jsp?type=hj/GK14607_00IH_0001_0134.jpg","1783_성평곡면_134")</f>
        <v>1783_성평곡면_134</v>
      </c>
      <c r="B976" s="2">
        <v>1783</v>
      </c>
      <c r="C976" s="2" t="s">
        <v>4854</v>
      </c>
      <c r="D976" s="2" t="s">
        <v>4855</v>
      </c>
      <c r="E976" s="2">
        <v>975</v>
      </c>
      <c r="F976" s="1">
        <v>4</v>
      </c>
      <c r="G976" s="1" t="s">
        <v>1847</v>
      </c>
      <c r="H976" s="1" t="s">
        <v>2206</v>
      </c>
      <c r="I976" s="1">
        <v>3</v>
      </c>
      <c r="L976" s="1">
        <v>3</v>
      </c>
      <c r="M976" s="2" t="s">
        <v>1991</v>
      </c>
      <c r="N976" s="2" t="s">
        <v>2449</v>
      </c>
      <c r="S976" s="1" t="s">
        <v>59</v>
      </c>
      <c r="T976" s="1" t="s">
        <v>2253</v>
      </c>
      <c r="U976" s="1" t="s">
        <v>128</v>
      </c>
      <c r="V976" s="1" t="s">
        <v>2293</v>
      </c>
      <c r="Y976" s="1" t="s">
        <v>1998</v>
      </c>
      <c r="Z976" s="1" t="s">
        <v>2448</v>
      </c>
      <c r="AC976" s="1">
        <v>35</v>
      </c>
      <c r="AD976" s="1" t="s">
        <v>216</v>
      </c>
      <c r="AE976" s="1" t="s">
        <v>2836</v>
      </c>
    </row>
    <row r="977" spans="1:73" ht="13.5" customHeight="1">
      <c r="A977" s="3" t="str">
        <f>HYPERLINK("http://kyu.snu.ac.kr/sdhj/index.jsp?type=hj/GK14607_00IH_0001_0134.jpg","1783_성평곡면_134")</f>
        <v>1783_성평곡면_134</v>
      </c>
      <c r="B977" s="2">
        <v>1783</v>
      </c>
      <c r="C977" s="2" t="s">
        <v>4854</v>
      </c>
      <c r="D977" s="2" t="s">
        <v>4855</v>
      </c>
      <c r="E977" s="2">
        <v>976</v>
      </c>
      <c r="F977" s="1">
        <v>4</v>
      </c>
      <c r="G977" s="1" t="s">
        <v>1847</v>
      </c>
      <c r="H977" s="1" t="s">
        <v>2206</v>
      </c>
      <c r="I977" s="1">
        <v>3</v>
      </c>
      <c r="L977" s="1">
        <v>3</v>
      </c>
      <c r="M977" s="2" t="s">
        <v>1991</v>
      </c>
      <c r="N977" s="2" t="s">
        <v>2449</v>
      </c>
      <c r="S977" s="1" t="s">
        <v>86</v>
      </c>
      <c r="T977" s="1" t="s">
        <v>1400</v>
      </c>
      <c r="W977" s="1" t="s">
        <v>157</v>
      </c>
      <c r="X977" s="1" t="s">
        <v>2361</v>
      </c>
      <c r="Y977" s="1" t="s">
        <v>70</v>
      </c>
      <c r="Z977" s="1" t="s">
        <v>2399</v>
      </c>
      <c r="AC977" s="1">
        <v>35</v>
      </c>
      <c r="AD977" s="1" t="s">
        <v>216</v>
      </c>
      <c r="AE977" s="1" t="s">
        <v>2836</v>
      </c>
      <c r="AF977" s="1" t="s">
        <v>1572</v>
      </c>
      <c r="AG977" s="1" t="s">
        <v>2876</v>
      </c>
    </row>
    <row r="978" spans="1:73" ht="13.5" customHeight="1">
      <c r="A978" s="3" t="str">
        <f>HYPERLINK("http://kyu.snu.ac.kr/sdhj/index.jsp?type=hj/GK14607_00IH_0001_0134.jpg","1783_성평곡면_134")</f>
        <v>1783_성평곡면_134</v>
      </c>
      <c r="B978" s="2">
        <v>1783</v>
      </c>
      <c r="C978" s="2" t="s">
        <v>4854</v>
      </c>
      <c r="D978" s="2" t="s">
        <v>4855</v>
      </c>
      <c r="E978" s="2">
        <v>977</v>
      </c>
      <c r="F978" s="1">
        <v>4</v>
      </c>
      <c r="G978" s="1" t="s">
        <v>1847</v>
      </c>
      <c r="H978" s="1" t="s">
        <v>2206</v>
      </c>
      <c r="I978" s="1">
        <v>3</v>
      </c>
      <c r="L978" s="1">
        <v>3</v>
      </c>
      <c r="M978" s="2" t="s">
        <v>1991</v>
      </c>
      <c r="N978" s="2" t="s">
        <v>2449</v>
      </c>
      <c r="T978" s="1" t="s">
        <v>4210</v>
      </c>
      <c r="AC978" s="1">
        <v>46</v>
      </c>
      <c r="AF978" s="1" t="s">
        <v>171</v>
      </c>
      <c r="AG978" s="1" t="s">
        <v>2877</v>
      </c>
      <c r="BU978" s="1" t="s">
        <v>4038</v>
      </c>
    </row>
    <row r="979" spans="1:73" ht="13.5" customHeight="1">
      <c r="A979" s="3" t="str">
        <f>HYPERLINK("http://kyu.snu.ac.kr/sdhj/index.jsp?type=hj/GK14607_00IH_0001_0134.jpg","1783_성평곡면_134")</f>
        <v>1783_성평곡면_134</v>
      </c>
      <c r="B979" s="2">
        <v>1783</v>
      </c>
      <c r="C979" s="2" t="s">
        <v>4854</v>
      </c>
      <c r="D979" s="2" t="s">
        <v>4855</v>
      </c>
      <c r="E979" s="2">
        <v>978</v>
      </c>
      <c r="F979" s="1">
        <v>4</v>
      </c>
      <c r="G979" s="1" t="s">
        <v>1847</v>
      </c>
      <c r="H979" s="1" t="s">
        <v>2206</v>
      </c>
      <c r="I979" s="1">
        <v>3</v>
      </c>
      <c r="L979" s="1">
        <v>3</v>
      </c>
      <c r="M979" s="2" t="s">
        <v>1991</v>
      </c>
      <c r="N979" s="2" t="s">
        <v>2449</v>
      </c>
      <c r="T979" s="1" t="s">
        <v>4210</v>
      </c>
      <c r="U979" s="1" t="s">
        <v>266</v>
      </c>
      <c r="V979" s="1" t="s">
        <v>2289</v>
      </c>
      <c r="Y979" s="1" t="s">
        <v>1999</v>
      </c>
      <c r="Z979" s="1" t="s">
        <v>2447</v>
      </c>
      <c r="AC979" s="1">
        <v>16</v>
      </c>
      <c r="AD979" s="1" t="s">
        <v>420</v>
      </c>
      <c r="AE979" s="1" t="s">
        <v>2833</v>
      </c>
      <c r="AF979" s="1" t="s">
        <v>325</v>
      </c>
      <c r="AG979" s="1" t="s">
        <v>2879</v>
      </c>
      <c r="BB979" s="1" t="s">
        <v>162</v>
      </c>
      <c r="BC979" s="1" t="s">
        <v>2336</v>
      </c>
      <c r="BF979" s="1" t="s">
        <v>4354</v>
      </c>
    </row>
    <row r="980" spans="1:73" ht="13.5" customHeight="1">
      <c r="A980" s="3" t="str">
        <f>HYPERLINK("http://kyu.snu.ac.kr/sdhj/index.jsp?type=hj/GK14607_00IH_0001_0134.jpg","1783_성평곡면_134")</f>
        <v>1783_성평곡면_134</v>
      </c>
      <c r="B980" s="2">
        <v>1783</v>
      </c>
      <c r="C980" s="2" t="s">
        <v>4854</v>
      </c>
      <c r="D980" s="2" t="s">
        <v>4855</v>
      </c>
      <c r="E980" s="2">
        <v>979</v>
      </c>
      <c r="F980" s="1">
        <v>4</v>
      </c>
      <c r="G980" s="1" t="s">
        <v>1847</v>
      </c>
      <c r="H980" s="1" t="s">
        <v>2206</v>
      </c>
      <c r="I980" s="1">
        <v>3</v>
      </c>
      <c r="L980" s="1">
        <v>4</v>
      </c>
      <c r="M980" s="2" t="s">
        <v>4554</v>
      </c>
      <c r="T980" s="1" t="s">
        <v>4209</v>
      </c>
      <c r="AC980" s="1">
        <v>58</v>
      </c>
      <c r="AD980" s="1" t="s">
        <v>1301</v>
      </c>
      <c r="AE980" s="1" t="s">
        <v>2815</v>
      </c>
      <c r="AJ980" s="1" t="s">
        <v>17</v>
      </c>
      <c r="AK980" s="1" t="s">
        <v>2920</v>
      </c>
      <c r="AL980" s="1" t="s">
        <v>185</v>
      </c>
      <c r="AM980" s="1" t="s">
        <v>2934</v>
      </c>
      <c r="AT980" s="1" t="s">
        <v>331</v>
      </c>
      <c r="AU980" s="1" t="s">
        <v>2976</v>
      </c>
      <c r="AV980" s="1" t="s">
        <v>332</v>
      </c>
      <c r="AW980" s="1" t="s">
        <v>3027</v>
      </c>
      <c r="BG980" s="1" t="s">
        <v>45</v>
      </c>
      <c r="BH980" s="1" t="s">
        <v>2316</v>
      </c>
      <c r="BI980" s="1" t="s">
        <v>757</v>
      </c>
      <c r="BJ980" s="1" t="s">
        <v>3344</v>
      </c>
      <c r="BK980" s="1" t="s">
        <v>45</v>
      </c>
      <c r="BL980" s="1" t="s">
        <v>2316</v>
      </c>
      <c r="BM980" s="1" t="s">
        <v>333</v>
      </c>
      <c r="BN980" s="1" t="s">
        <v>3063</v>
      </c>
      <c r="BO980" s="1" t="s">
        <v>45</v>
      </c>
      <c r="BP980" s="1" t="s">
        <v>2316</v>
      </c>
      <c r="BQ980" s="1" t="s">
        <v>334</v>
      </c>
      <c r="BR980" s="1" t="s">
        <v>3830</v>
      </c>
      <c r="BS980" s="1" t="s">
        <v>48</v>
      </c>
      <c r="BT980" s="1" t="s">
        <v>4339</v>
      </c>
      <c r="BU980" s="1" t="s">
        <v>4046</v>
      </c>
    </row>
    <row r="981" spans="1:73" ht="13.5" customHeight="1">
      <c r="A981" s="3" t="str">
        <f>HYPERLINK("http://kyu.snu.ac.kr/sdhj/index.jsp?type=hj/GK14607_00IH_0001_0134.jpg","1783_성평곡면_134")</f>
        <v>1783_성평곡면_134</v>
      </c>
      <c r="B981" s="2">
        <v>1783</v>
      </c>
      <c r="C981" s="2" t="s">
        <v>4854</v>
      </c>
      <c r="D981" s="2" t="s">
        <v>4855</v>
      </c>
      <c r="E981" s="2">
        <v>980</v>
      </c>
      <c r="F981" s="1">
        <v>4</v>
      </c>
      <c r="G981" s="1" t="s">
        <v>1847</v>
      </c>
      <c r="H981" s="1" t="s">
        <v>2206</v>
      </c>
      <c r="I981" s="1">
        <v>3</v>
      </c>
      <c r="L981" s="1">
        <v>4</v>
      </c>
      <c r="M981" s="2" t="s">
        <v>4554</v>
      </c>
      <c r="S981" s="1" t="s">
        <v>49</v>
      </c>
      <c r="T981" s="1" t="s">
        <v>2251</v>
      </c>
      <c r="W981" s="1" t="s">
        <v>38</v>
      </c>
      <c r="X981" s="1" t="s">
        <v>2359</v>
      </c>
      <c r="Y981" s="1" t="s">
        <v>70</v>
      </c>
      <c r="Z981" s="1" t="s">
        <v>2399</v>
      </c>
      <c r="AC981" s="1">
        <v>47</v>
      </c>
      <c r="AD981" s="1" t="s">
        <v>307</v>
      </c>
      <c r="AE981" s="1" t="s">
        <v>2814</v>
      </c>
      <c r="AJ981" s="1" t="s">
        <v>120</v>
      </c>
      <c r="AK981" s="1" t="s">
        <v>2921</v>
      </c>
      <c r="AL981" s="1" t="s">
        <v>41</v>
      </c>
      <c r="AM981" s="1" t="s">
        <v>2918</v>
      </c>
      <c r="AT981" s="1" t="s">
        <v>318</v>
      </c>
      <c r="AU981" s="1" t="s">
        <v>2333</v>
      </c>
      <c r="AV981" s="1" t="s">
        <v>394</v>
      </c>
      <c r="AW981" s="1" t="s">
        <v>2766</v>
      </c>
      <c r="BG981" s="1" t="s">
        <v>45</v>
      </c>
      <c r="BH981" s="1" t="s">
        <v>2316</v>
      </c>
      <c r="BI981" s="1" t="s">
        <v>2000</v>
      </c>
      <c r="BJ981" s="1" t="s">
        <v>3237</v>
      </c>
      <c r="BK981" s="1" t="s">
        <v>45</v>
      </c>
      <c r="BL981" s="1" t="s">
        <v>2316</v>
      </c>
      <c r="BM981" s="1" t="s">
        <v>4363</v>
      </c>
      <c r="BN981" s="1" t="s">
        <v>4370</v>
      </c>
      <c r="BO981" s="1" t="s">
        <v>45</v>
      </c>
      <c r="BP981" s="1" t="s">
        <v>2316</v>
      </c>
      <c r="BQ981" s="1" t="s">
        <v>2001</v>
      </c>
      <c r="BR981" s="1" t="s">
        <v>4402</v>
      </c>
      <c r="BS981" s="1" t="s">
        <v>100</v>
      </c>
      <c r="BT981" s="1" t="s">
        <v>2935</v>
      </c>
    </row>
    <row r="982" spans="1:73" ht="13.5" customHeight="1">
      <c r="A982" s="3" t="str">
        <f>HYPERLINK("http://kyu.snu.ac.kr/sdhj/index.jsp?type=hj/GK14607_00IH_0001_0134.jpg","1783_성평곡면_134")</f>
        <v>1783_성평곡면_134</v>
      </c>
      <c r="B982" s="2">
        <v>1783</v>
      </c>
      <c r="C982" s="2" t="s">
        <v>4854</v>
      </c>
      <c r="D982" s="2" t="s">
        <v>4855</v>
      </c>
      <c r="E982" s="2">
        <v>981</v>
      </c>
      <c r="F982" s="1">
        <v>4</v>
      </c>
      <c r="G982" s="1" t="s">
        <v>1847</v>
      </c>
      <c r="H982" s="1" t="s">
        <v>2206</v>
      </c>
      <c r="I982" s="1">
        <v>3</v>
      </c>
      <c r="L982" s="1">
        <v>4</v>
      </c>
      <c r="M982" s="2" t="s">
        <v>4554</v>
      </c>
      <c r="S982" s="1" t="s">
        <v>59</v>
      </c>
      <c r="T982" s="1" t="s">
        <v>2253</v>
      </c>
      <c r="U982" s="1" t="s">
        <v>128</v>
      </c>
      <c r="V982" s="1" t="s">
        <v>2293</v>
      </c>
      <c r="Y982" s="1" t="s">
        <v>2002</v>
      </c>
      <c r="Z982" s="1" t="s">
        <v>2446</v>
      </c>
      <c r="AC982" s="1">
        <v>21</v>
      </c>
      <c r="AD982" s="1" t="s">
        <v>75</v>
      </c>
      <c r="AE982" s="1" t="s">
        <v>2852</v>
      </c>
    </row>
    <row r="983" spans="1:73" ht="13.5" customHeight="1">
      <c r="A983" s="3" t="str">
        <f>HYPERLINK("http://kyu.snu.ac.kr/sdhj/index.jsp?type=hj/GK14607_00IH_0001_0134.jpg","1783_성평곡면_134")</f>
        <v>1783_성평곡면_134</v>
      </c>
      <c r="B983" s="2">
        <v>1783</v>
      </c>
      <c r="C983" s="2" t="s">
        <v>4854</v>
      </c>
      <c r="D983" s="2" t="s">
        <v>4855</v>
      </c>
      <c r="E983" s="2">
        <v>982</v>
      </c>
      <c r="F983" s="1">
        <v>4</v>
      </c>
      <c r="G983" s="1" t="s">
        <v>1847</v>
      </c>
      <c r="H983" s="1" t="s">
        <v>2206</v>
      </c>
      <c r="I983" s="1">
        <v>3</v>
      </c>
      <c r="L983" s="1">
        <v>4</v>
      </c>
      <c r="M983" s="2" t="s">
        <v>4554</v>
      </c>
      <c r="S983" s="1" t="s">
        <v>86</v>
      </c>
      <c r="T983" s="1" t="s">
        <v>1400</v>
      </c>
      <c r="W983" s="1" t="s">
        <v>385</v>
      </c>
      <c r="X983" s="1" t="s">
        <v>2348</v>
      </c>
      <c r="Y983" s="1" t="s">
        <v>70</v>
      </c>
      <c r="Z983" s="1" t="s">
        <v>2399</v>
      </c>
      <c r="AC983" s="1">
        <v>23</v>
      </c>
    </row>
    <row r="984" spans="1:73" ht="13.5" customHeight="1">
      <c r="A984" s="3" t="str">
        <f>HYPERLINK("http://kyu.snu.ac.kr/sdhj/index.jsp?type=hj/GK14607_00IH_0001_0134.jpg","1783_성평곡면_134")</f>
        <v>1783_성평곡면_134</v>
      </c>
      <c r="B984" s="2">
        <v>1783</v>
      </c>
      <c r="C984" s="2" t="s">
        <v>4854</v>
      </c>
      <c r="D984" s="2" t="s">
        <v>4855</v>
      </c>
      <c r="E984" s="2">
        <v>983</v>
      </c>
      <c r="F984" s="1">
        <v>4</v>
      </c>
      <c r="G984" s="1" t="s">
        <v>1847</v>
      </c>
      <c r="H984" s="1" t="s">
        <v>2206</v>
      </c>
      <c r="I984" s="1">
        <v>3</v>
      </c>
      <c r="L984" s="1">
        <v>4</v>
      </c>
      <c r="M984" s="2" t="s">
        <v>4554</v>
      </c>
      <c r="T984" s="1" t="s">
        <v>4210</v>
      </c>
      <c r="U984" s="1" t="s">
        <v>266</v>
      </c>
      <c r="V984" s="1" t="s">
        <v>2289</v>
      </c>
      <c r="Y984" s="1" t="s">
        <v>2003</v>
      </c>
      <c r="Z984" s="1" t="s">
        <v>2445</v>
      </c>
      <c r="AG984" s="1" t="s">
        <v>4337</v>
      </c>
      <c r="BD984" s="1" t="s">
        <v>4162</v>
      </c>
      <c r="BE984" s="1" t="s">
        <v>4163</v>
      </c>
      <c r="BF984" s="1" t="s">
        <v>4355</v>
      </c>
      <c r="BU984" s="1" t="s">
        <v>4164</v>
      </c>
    </row>
    <row r="985" spans="1:73" ht="13.5" customHeight="1">
      <c r="A985" s="3" t="str">
        <f>HYPERLINK("http://kyu.snu.ac.kr/sdhj/index.jsp?type=hj/GK14607_00IH_0001_0134.jpg","1783_성평곡면_134")</f>
        <v>1783_성평곡면_134</v>
      </c>
      <c r="B985" s="2">
        <v>1783</v>
      </c>
      <c r="C985" s="2" t="s">
        <v>4854</v>
      </c>
      <c r="D985" s="2" t="s">
        <v>4855</v>
      </c>
      <c r="E985" s="2">
        <v>984</v>
      </c>
      <c r="F985" s="1">
        <v>4</v>
      </c>
      <c r="G985" s="1" t="s">
        <v>1847</v>
      </c>
      <c r="H985" s="1" t="s">
        <v>2206</v>
      </c>
      <c r="I985" s="1">
        <v>3</v>
      </c>
      <c r="L985" s="1">
        <v>4</v>
      </c>
      <c r="M985" s="2" t="s">
        <v>4554</v>
      </c>
      <c r="T985" s="1" t="s">
        <v>4210</v>
      </c>
      <c r="U985" s="1" t="s">
        <v>266</v>
      </c>
      <c r="V985" s="1" t="s">
        <v>2289</v>
      </c>
      <c r="Y985" s="1" t="s">
        <v>1959</v>
      </c>
      <c r="Z985" s="1" t="s">
        <v>2436</v>
      </c>
      <c r="AG985" s="1" t="s">
        <v>4337</v>
      </c>
      <c r="BE985" s="1" t="s">
        <v>4163</v>
      </c>
      <c r="BF985" s="1" t="s">
        <v>4354</v>
      </c>
    </row>
    <row r="986" spans="1:73" ht="13.5" customHeight="1">
      <c r="A986" s="3" t="str">
        <f>HYPERLINK("http://kyu.snu.ac.kr/sdhj/index.jsp?type=hj/GK14607_00IH_0001_0134.jpg","1783_성평곡면_134")</f>
        <v>1783_성평곡면_134</v>
      </c>
      <c r="B986" s="2">
        <v>1783</v>
      </c>
      <c r="C986" s="2" t="s">
        <v>4854</v>
      </c>
      <c r="D986" s="2" t="s">
        <v>4855</v>
      </c>
      <c r="E986" s="2">
        <v>985</v>
      </c>
      <c r="F986" s="1">
        <v>4</v>
      </c>
      <c r="G986" s="1" t="s">
        <v>1847</v>
      </c>
      <c r="H986" s="1" t="s">
        <v>2206</v>
      </c>
      <c r="I986" s="1">
        <v>3</v>
      </c>
      <c r="L986" s="1">
        <v>4</v>
      </c>
      <c r="M986" s="2" t="s">
        <v>4554</v>
      </c>
      <c r="T986" s="1" t="s">
        <v>4210</v>
      </c>
      <c r="U986" s="1" t="s">
        <v>250</v>
      </c>
      <c r="V986" s="1" t="s">
        <v>2285</v>
      </c>
      <c r="Y986" s="1" t="s">
        <v>2004</v>
      </c>
      <c r="Z986" s="1" t="s">
        <v>2444</v>
      </c>
      <c r="AG986" s="1" t="s">
        <v>4337</v>
      </c>
      <c r="BB986" s="1" t="s">
        <v>162</v>
      </c>
      <c r="BC986" s="1" t="s">
        <v>2336</v>
      </c>
      <c r="BE986" s="1" t="s">
        <v>2436</v>
      </c>
      <c r="BF986" s="1" t="s">
        <v>4355</v>
      </c>
    </row>
    <row r="987" spans="1:73" ht="13.5" customHeight="1">
      <c r="A987" s="3" t="str">
        <f>HYPERLINK("http://kyu.snu.ac.kr/sdhj/index.jsp?type=hj/GK14607_00IH_0001_0134.jpg","1783_성평곡면_134")</f>
        <v>1783_성평곡면_134</v>
      </c>
      <c r="B987" s="2">
        <v>1783</v>
      </c>
      <c r="C987" s="2" t="s">
        <v>4854</v>
      </c>
      <c r="D987" s="2" t="s">
        <v>4855</v>
      </c>
      <c r="E987" s="2">
        <v>986</v>
      </c>
      <c r="F987" s="1">
        <v>4</v>
      </c>
      <c r="G987" s="1" t="s">
        <v>1847</v>
      </c>
      <c r="H987" s="1" t="s">
        <v>2206</v>
      </c>
      <c r="I987" s="1">
        <v>3</v>
      </c>
      <c r="L987" s="1">
        <v>4</v>
      </c>
      <c r="M987" s="2" t="s">
        <v>4554</v>
      </c>
      <c r="T987" s="1" t="s">
        <v>4210</v>
      </c>
      <c r="U987" s="1" t="s">
        <v>266</v>
      </c>
      <c r="V987" s="1" t="s">
        <v>2289</v>
      </c>
      <c r="Y987" s="1" t="s">
        <v>2005</v>
      </c>
      <c r="Z987" s="1" t="s">
        <v>2443</v>
      </c>
      <c r="AG987" s="1" t="s">
        <v>4337</v>
      </c>
      <c r="BC987" s="1" t="s">
        <v>2336</v>
      </c>
      <c r="BE987" s="1" t="s">
        <v>2436</v>
      </c>
      <c r="BF987" s="1" t="s">
        <v>4354</v>
      </c>
    </row>
    <row r="988" spans="1:73" ht="13.5" customHeight="1">
      <c r="A988" s="3" t="str">
        <f>HYPERLINK("http://kyu.snu.ac.kr/sdhj/index.jsp?type=hj/GK14607_00IH_0001_0134.jpg","1783_성평곡면_134")</f>
        <v>1783_성평곡면_134</v>
      </c>
      <c r="B988" s="2">
        <v>1783</v>
      </c>
      <c r="C988" s="2" t="s">
        <v>4854</v>
      </c>
      <c r="D988" s="2" t="s">
        <v>4855</v>
      </c>
      <c r="E988" s="2">
        <v>987</v>
      </c>
      <c r="F988" s="1">
        <v>4</v>
      </c>
      <c r="G988" s="1" t="s">
        <v>1847</v>
      </c>
      <c r="H988" s="1" t="s">
        <v>2206</v>
      </c>
      <c r="I988" s="1">
        <v>3</v>
      </c>
      <c r="L988" s="1">
        <v>4</v>
      </c>
      <c r="M988" s="2" t="s">
        <v>4554</v>
      </c>
      <c r="T988" s="1" t="s">
        <v>4210</v>
      </c>
      <c r="U988" s="1" t="s">
        <v>266</v>
      </c>
      <c r="V988" s="1" t="s">
        <v>2289</v>
      </c>
      <c r="Y988" s="1" t="s">
        <v>2006</v>
      </c>
      <c r="Z988" s="1" t="s">
        <v>2442</v>
      </c>
      <c r="AG988" s="1" t="s">
        <v>4337</v>
      </c>
      <c r="BC988" s="1" t="s">
        <v>4844</v>
      </c>
      <c r="BE988" s="1" t="s">
        <v>4849</v>
      </c>
      <c r="BF988" s="1" t="s">
        <v>4355</v>
      </c>
    </row>
    <row r="989" spans="1:73" ht="13.5" customHeight="1">
      <c r="A989" s="3" t="str">
        <f>HYPERLINK("http://kyu.snu.ac.kr/sdhj/index.jsp?type=hj/GK14607_00IH_0001_0134.jpg","1783_성평곡면_134")</f>
        <v>1783_성평곡면_134</v>
      </c>
      <c r="B989" s="2">
        <v>1783</v>
      </c>
      <c r="C989" s="2" t="s">
        <v>4854</v>
      </c>
      <c r="D989" s="2" t="s">
        <v>4855</v>
      </c>
      <c r="E989" s="2">
        <v>988</v>
      </c>
      <c r="F989" s="1">
        <v>4</v>
      </c>
      <c r="G989" s="1" t="s">
        <v>1847</v>
      </c>
      <c r="H989" s="1" t="s">
        <v>2206</v>
      </c>
      <c r="I989" s="1">
        <v>3</v>
      </c>
      <c r="L989" s="1">
        <v>4</v>
      </c>
      <c r="M989" s="2" t="s">
        <v>4554</v>
      </c>
      <c r="T989" s="1" t="s">
        <v>4210</v>
      </c>
      <c r="U989" s="1" t="s">
        <v>266</v>
      </c>
      <c r="V989" s="1" t="s">
        <v>2289</v>
      </c>
      <c r="Y989" s="1" t="s">
        <v>2007</v>
      </c>
      <c r="Z989" s="1" t="s">
        <v>4247</v>
      </c>
      <c r="AG989" s="1" t="s">
        <v>4337</v>
      </c>
      <c r="BC989" s="1" t="s">
        <v>4844</v>
      </c>
      <c r="BE989" s="1" t="s">
        <v>4850</v>
      </c>
      <c r="BF989" s="1" t="s">
        <v>4355</v>
      </c>
    </row>
    <row r="990" spans="1:73" ht="13.5" customHeight="1">
      <c r="A990" s="3" t="str">
        <f>HYPERLINK("http://kyu.snu.ac.kr/sdhj/index.jsp?type=hj/GK14607_00IH_0001_0134.jpg","1783_성평곡면_134")</f>
        <v>1783_성평곡면_134</v>
      </c>
      <c r="B990" s="2">
        <v>1783</v>
      </c>
      <c r="C990" s="2" t="s">
        <v>4854</v>
      </c>
      <c r="D990" s="2" t="s">
        <v>4855</v>
      </c>
      <c r="E990" s="2">
        <v>989</v>
      </c>
      <c r="F990" s="1">
        <v>4</v>
      </c>
      <c r="G990" s="1" t="s">
        <v>1847</v>
      </c>
      <c r="H990" s="1" t="s">
        <v>2206</v>
      </c>
      <c r="I990" s="1">
        <v>3</v>
      </c>
      <c r="L990" s="1">
        <v>4</v>
      </c>
      <c r="M990" s="2" t="s">
        <v>4554</v>
      </c>
      <c r="T990" s="1" t="s">
        <v>4210</v>
      </c>
      <c r="U990" s="1" t="s">
        <v>266</v>
      </c>
      <c r="V990" s="1" t="s">
        <v>2289</v>
      </c>
      <c r="Y990" s="1" t="s">
        <v>2008</v>
      </c>
      <c r="Z990" s="1" t="s">
        <v>2441</v>
      </c>
      <c r="AF990" s="1" t="s">
        <v>2009</v>
      </c>
      <c r="AG990" s="1" t="s">
        <v>2885</v>
      </c>
      <c r="BC990" s="1" t="s">
        <v>4844</v>
      </c>
      <c r="BE990" s="1" t="s">
        <v>4850</v>
      </c>
      <c r="BF990" s="1" t="s">
        <v>4354</v>
      </c>
    </row>
    <row r="991" spans="1:73" ht="13.5" customHeight="1">
      <c r="A991" s="3" t="str">
        <f>HYPERLINK("http://kyu.snu.ac.kr/sdhj/index.jsp?type=hj/GK14607_00IH_0001_0134.jpg","1783_성평곡면_134")</f>
        <v>1783_성평곡면_134</v>
      </c>
      <c r="B991" s="2">
        <v>1783</v>
      </c>
      <c r="C991" s="2" t="s">
        <v>4854</v>
      </c>
      <c r="D991" s="2" t="s">
        <v>4855</v>
      </c>
      <c r="E991" s="2">
        <v>990</v>
      </c>
      <c r="F991" s="1">
        <v>4</v>
      </c>
      <c r="G991" s="1" t="s">
        <v>1847</v>
      </c>
      <c r="H991" s="1" t="s">
        <v>2206</v>
      </c>
      <c r="I991" s="1">
        <v>3</v>
      </c>
      <c r="L991" s="1">
        <v>4</v>
      </c>
      <c r="M991" s="2" t="s">
        <v>4554</v>
      </c>
      <c r="T991" s="1" t="s">
        <v>4210</v>
      </c>
      <c r="Y991" s="1" t="s">
        <v>2010</v>
      </c>
      <c r="Z991" s="1" t="s">
        <v>2440</v>
      </c>
      <c r="AF991" s="1" t="s">
        <v>268</v>
      </c>
      <c r="AG991" s="1" t="s">
        <v>2878</v>
      </c>
      <c r="AH991" s="1" t="s">
        <v>353</v>
      </c>
      <c r="AI991" s="1" t="s">
        <v>2900</v>
      </c>
      <c r="BU991" s="1" t="s">
        <v>4030</v>
      </c>
    </row>
    <row r="992" spans="1:73" ht="13.5" customHeight="1">
      <c r="A992" s="3" t="str">
        <f>HYPERLINK("http://kyu.snu.ac.kr/sdhj/index.jsp?type=hj/GK14607_00IH_0001_0134.jpg","1783_성평곡면_134")</f>
        <v>1783_성평곡면_134</v>
      </c>
      <c r="B992" s="2">
        <v>1783</v>
      </c>
      <c r="C992" s="2" t="s">
        <v>4854</v>
      </c>
      <c r="D992" s="2" t="s">
        <v>4855</v>
      </c>
      <c r="E992" s="2">
        <v>991</v>
      </c>
      <c r="F992" s="1">
        <v>4</v>
      </c>
      <c r="G992" s="1" t="s">
        <v>1847</v>
      </c>
      <c r="H992" s="1" t="s">
        <v>2206</v>
      </c>
      <c r="I992" s="1">
        <v>3</v>
      </c>
      <c r="L992" s="1">
        <v>5</v>
      </c>
      <c r="M992" s="2" t="s">
        <v>4787</v>
      </c>
      <c r="N992" s="2" t="s">
        <v>4471</v>
      </c>
      <c r="T992" s="1" t="s">
        <v>4209</v>
      </c>
      <c r="U992" s="1" t="s">
        <v>128</v>
      </c>
      <c r="V992" s="1" t="s">
        <v>2293</v>
      </c>
      <c r="W992" s="1" t="s">
        <v>249</v>
      </c>
      <c r="X992" s="1" t="s">
        <v>4236</v>
      </c>
      <c r="Y992" s="1" t="s">
        <v>2011</v>
      </c>
      <c r="Z992" s="1" t="s">
        <v>2439</v>
      </c>
      <c r="AC992" s="1">
        <v>60</v>
      </c>
      <c r="AD992" s="1" t="s">
        <v>238</v>
      </c>
      <c r="AE992" s="1" t="s">
        <v>2832</v>
      </c>
      <c r="AJ992" s="1" t="s">
        <v>17</v>
      </c>
      <c r="AK992" s="1" t="s">
        <v>2920</v>
      </c>
      <c r="AL992" s="1" t="s">
        <v>41</v>
      </c>
      <c r="AM992" s="1" t="s">
        <v>2918</v>
      </c>
      <c r="AT992" s="1" t="s">
        <v>45</v>
      </c>
      <c r="AU992" s="1" t="s">
        <v>2316</v>
      </c>
      <c r="AV992" s="1" t="s">
        <v>1951</v>
      </c>
      <c r="AW992" s="1" t="s">
        <v>3026</v>
      </c>
      <c r="BG992" s="1" t="s">
        <v>45</v>
      </c>
      <c r="BH992" s="1" t="s">
        <v>2316</v>
      </c>
      <c r="BI992" s="1" t="s">
        <v>1952</v>
      </c>
      <c r="BJ992" s="1" t="s">
        <v>2372</v>
      </c>
      <c r="BK992" s="1" t="s">
        <v>45</v>
      </c>
      <c r="BL992" s="1" t="s">
        <v>2316</v>
      </c>
      <c r="BM992" s="1" t="s">
        <v>1953</v>
      </c>
      <c r="BN992" s="1" t="s">
        <v>3609</v>
      </c>
      <c r="BO992" s="1" t="s">
        <v>166</v>
      </c>
      <c r="BP992" s="1" t="s">
        <v>2335</v>
      </c>
      <c r="BQ992" s="1" t="s">
        <v>1954</v>
      </c>
      <c r="BR992" s="1" t="s">
        <v>3829</v>
      </c>
      <c r="BS992" s="1" t="s">
        <v>52</v>
      </c>
      <c r="BT992" s="1" t="s">
        <v>2899</v>
      </c>
    </row>
    <row r="993" spans="1:72" ht="13.5" customHeight="1">
      <c r="A993" s="3" t="str">
        <f>HYPERLINK("http://kyu.snu.ac.kr/sdhj/index.jsp?type=hj/GK14607_00IH_0001_0134.jpg","1783_성평곡면_134")</f>
        <v>1783_성평곡면_134</v>
      </c>
      <c r="B993" s="2">
        <v>1783</v>
      </c>
      <c r="C993" s="2" t="s">
        <v>4854</v>
      </c>
      <c r="D993" s="2" t="s">
        <v>4855</v>
      </c>
      <c r="E993" s="2">
        <v>992</v>
      </c>
      <c r="F993" s="1">
        <v>4</v>
      </c>
      <c r="G993" s="1" t="s">
        <v>1847</v>
      </c>
      <c r="H993" s="1" t="s">
        <v>2206</v>
      </c>
      <c r="I993" s="1">
        <v>3</v>
      </c>
      <c r="L993" s="1">
        <v>5</v>
      </c>
      <c r="M993" s="2" t="s">
        <v>4787</v>
      </c>
      <c r="N993" s="2" t="s">
        <v>4471</v>
      </c>
      <c r="S993" s="1" t="s">
        <v>49</v>
      </c>
      <c r="T993" s="1" t="s">
        <v>2251</v>
      </c>
      <c r="W993" s="1" t="s">
        <v>1499</v>
      </c>
      <c r="X993" s="1" t="s">
        <v>2358</v>
      </c>
      <c r="Y993" s="1" t="s">
        <v>70</v>
      </c>
      <c r="Z993" s="1" t="s">
        <v>2399</v>
      </c>
      <c r="AC993" s="1">
        <v>51</v>
      </c>
      <c r="AD993" s="1" t="s">
        <v>842</v>
      </c>
      <c r="AE993" s="1" t="s">
        <v>2842</v>
      </c>
      <c r="AJ993" s="1" t="s">
        <v>120</v>
      </c>
      <c r="AK993" s="1" t="s">
        <v>2921</v>
      </c>
      <c r="AL993" s="1" t="s">
        <v>243</v>
      </c>
      <c r="AM993" s="1" t="s">
        <v>2739</v>
      </c>
      <c r="AT993" s="1" t="s">
        <v>45</v>
      </c>
      <c r="AU993" s="1" t="s">
        <v>2316</v>
      </c>
      <c r="AV993" s="1" t="s">
        <v>2012</v>
      </c>
      <c r="AW993" s="1" t="s">
        <v>3025</v>
      </c>
      <c r="BG993" s="1" t="s">
        <v>45</v>
      </c>
      <c r="BH993" s="1" t="s">
        <v>2316</v>
      </c>
      <c r="BI993" s="1" t="s">
        <v>2013</v>
      </c>
      <c r="BJ993" s="1" t="s">
        <v>3349</v>
      </c>
      <c r="BK993" s="1" t="s">
        <v>2014</v>
      </c>
      <c r="BL993" s="1" t="s">
        <v>3563</v>
      </c>
      <c r="BM993" s="1" t="s">
        <v>2015</v>
      </c>
      <c r="BN993" s="1" t="s">
        <v>3587</v>
      </c>
      <c r="BO993" s="1" t="s">
        <v>45</v>
      </c>
      <c r="BP993" s="1" t="s">
        <v>2316</v>
      </c>
      <c r="BQ993" s="1" t="s">
        <v>2016</v>
      </c>
      <c r="BR993" s="1" t="s">
        <v>3828</v>
      </c>
      <c r="BS993" s="1" t="s">
        <v>2017</v>
      </c>
      <c r="BT993" s="1" t="s">
        <v>4525</v>
      </c>
    </row>
    <row r="994" spans="1:72" ht="13.5" customHeight="1">
      <c r="A994" s="3" t="str">
        <f>HYPERLINK("http://kyu.snu.ac.kr/sdhj/index.jsp?type=hj/GK14607_00IH_0001_0134.jpg","1783_성평곡면_134")</f>
        <v>1783_성평곡면_134</v>
      </c>
      <c r="B994" s="2">
        <v>1783</v>
      </c>
      <c r="C994" s="2" t="s">
        <v>4854</v>
      </c>
      <c r="D994" s="2" t="s">
        <v>4855</v>
      </c>
      <c r="E994" s="2">
        <v>993</v>
      </c>
      <c r="F994" s="1">
        <v>4</v>
      </c>
      <c r="G994" s="1" t="s">
        <v>1847</v>
      </c>
      <c r="H994" s="1" t="s">
        <v>2206</v>
      </c>
      <c r="I994" s="1">
        <v>3</v>
      </c>
      <c r="L994" s="1">
        <v>5</v>
      </c>
      <c r="M994" s="2" t="s">
        <v>4787</v>
      </c>
      <c r="N994" s="2" t="s">
        <v>4471</v>
      </c>
      <c r="S994" s="1" t="s">
        <v>59</v>
      </c>
      <c r="T994" s="1" t="s">
        <v>2253</v>
      </c>
      <c r="Y994" s="1" t="s">
        <v>2018</v>
      </c>
      <c r="Z994" s="1" t="s">
        <v>2438</v>
      </c>
      <c r="AC994" s="1">
        <v>11</v>
      </c>
      <c r="AD994" s="1" t="s">
        <v>130</v>
      </c>
      <c r="AE994" s="1" t="s">
        <v>2823</v>
      </c>
    </row>
    <row r="995" spans="1:72" ht="13.5" customHeight="1">
      <c r="A995" s="3" t="str">
        <f>HYPERLINK("http://kyu.snu.ac.kr/sdhj/index.jsp?type=hj/GK14607_00IH_0001_0134.jpg","1783_성평곡면_134")</f>
        <v>1783_성평곡면_134</v>
      </c>
      <c r="B995" s="2">
        <v>1783</v>
      </c>
      <c r="C995" s="2" t="s">
        <v>4854</v>
      </c>
      <c r="D995" s="2" t="s">
        <v>4855</v>
      </c>
      <c r="E995" s="2">
        <v>994</v>
      </c>
      <c r="F995" s="1">
        <v>4</v>
      </c>
      <c r="G995" s="1" t="s">
        <v>1847</v>
      </c>
      <c r="H995" s="1" t="s">
        <v>2206</v>
      </c>
      <c r="I995" s="1">
        <v>3</v>
      </c>
      <c r="L995" s="1">
        <v>5</v>
      </c>
      <c r="M995" s="2" t="s">
        <v>4787</v>
      </c>
      <c r="N995" s="2" t="s">
        <v>4471</v>
      </c>
      <c r="S995" s="1" t="s">
        <v>59</v>
      </c>
      <c r="T995" s="1" t="s">
        <v>2253</v>
      </c>
      <c r="Y995" s="1" t="s">
        <v>2019</v>
      </c>
      <c r="Z995" s="1" t="s">
        <v>2437</v>
      </c>
      <c r="AF995" s="1" t="s">
        <v>171</v>
      </c>
      <c r="AG995" s="1" t="s">
        <v>2877</v>
      </c>
    </row>
    <row r="996" spans="1:72" ht="13.5" customHeight="1">
      <c r="A996" s="3" t="str">
        <f>HYPERLINK("http://kyu.snu.ac.kr/sdhj/index.jsp?type=hj/GK14607_00IH_0001_0134.jpg","1783_성평곡면_134")</f>
        <v>1783_성평곡면_134</v>
      </c>
      <c r="B996" s="2">
        <v>1783</v>
      </c>
      <c r="C996" s="2" t="s">
        <v>4854</v>
      </c>
      <c r="D996" s="2" t="s">
        <v>4855</v>
      </c>
      <c r="E996" s="2">
        <v>995</v>
      </c>
      <c r="F996" s="1">
        <v>4</v>
      </c>
      <c r="G996" s="1" t="s">
        <v>1847</v>
      </c>
      <c r="H996" s="1" t="s">
        <v>2206</v>
      </c>
      <c r="I996" s="1">
        <v>3</v>
      </c>
      <c r="L996" s="1">
        <v>5</v>
      </c>
      <c r="M996" s="2" t="s">
        <v>4787</v>
      </c>
      <c r="N996" s="2" t="s">
        <v>4471</v>
      </c>
      <c r="T996" s="1" t="s">
        <v>4210</v>
      </c>
      <c r="U996" s="1" t="s">
        <v>266</v>
      </c>
      <c r="V996" s="1" t="s">
        <v>2289</v>
      </c>
      <c r="Y996" s="1" t="s">
        <v>1959</v>
      </c>
      <c r="Z996" s="1" t="s">
        <v>2436</v>
      </c>
      <c r="AC996" s="1">
        <v>30</v>
      </c>
      <c r="AD996" s="1" t="s">
        <v>542</v>
      </c>
      <c r="AE996" s="1" t="s">
        <v>2851</v>
      </c>
      <c r="BB996" s="1" t="s">
        <v>266</v>
      </c>
      <c r="BC996" s="1" t="s">
        <v>2289</v>
      </c>
      <c r="BD996" s="1" t="s">
        <v>2020</v>
      </c>
      <c r="BE996" s="1" t="s">
        <v>3274</v>
      </c>
      <c r="BF996" s="1" t="s">
        <v>4355</v>
      </c>
    </row>
    <row r="997" spans="1:72" ht="13.5" customHeight="1">
      <c r="A997" s="3" t="str">
        <f>HYPERLINK("http://kyu.snu.ac.kr/sdhj/index.jsp?type=hj/GK14607_00IH_0001_0134.jpg","1783_성평곡면_134")</f>
        <v>1783_성평곡면_134</v>
      </c>
      <c r="B997" s="2">
        <v>1783</v>
      </c>
      <c r="C997" s="2" t="s">
        <v>4854</v>
      </c>
      <c r="D997" s="2" t="s">
        <v>4855</v>
      </c>
      <c r="E997" s="2">
        <v>996</v>
      </c>
      <c r="F997" s="1">
        <v>4</v>
      </c>
      <c r="G997" s="1" t="s">
        <v>1847</v>
      </c>
      <c r="H997" s="1" t="s">
        <v>2206</v>
      </c>
      <c r="I997" s="1">
        <v>3</v>
      </c>
      <c r="L997" s="1">
        <v>5</v>
      </c>
      <c r="M997" s="2" t="s">
        <v>4787</v>
      </c>
      <c r="N997" s="2" t="s">
        <v>4471</v>
      </c>
      <c r="T997" s="1" t="s">
        <v>4210</v>
      </c>
      <c r="U997" s="1" t="s">
        <v>266</v>
      </c>
      <c r="V997" s="1" t="s">
        <v>2289</v>
      </c>
      <c r="Y997" s="1" t="s">
        <v>2021</v>
      </c>
      <c r="Z997" s="1" t="s">
        <v>2435</v>
      </c>
      <c r="AD997" s="1" t="s">
        <v>216</v>
      </c>
      <c r="AE997" s="1" t="s">
        <v>2836</v>
      </c>
      <c r="AF997" s="1" t="s">
        <v>441</v>
      </c>
      <c r="AG997" s="1" t="s">
        <v>2882</v>
      </c>
      <c r="BB997" s="1" t="s">
        <v>162</v>
      </c>
      <c r="BC997" s="1" t="s">
        <v>2336</v>
      </c>
      <c r="BE997" s="1" t="s">
        <v>2436</v>
      </c>
      <c r="BF997" s="1" t="s">
        <v>4355</v>
      </c>
    </row>
    <row r="998" spans="1:72" ht="13.5" customHeight="1">
      <c r="A998" s="3" t="str">
        <f>HYPERLINK("http://kyu.snu.ac.kr/sdhj/index.jsp?type=hj/GK14607_00IH_0001_0134.jpg","1783_성평곡면_134")</f>
        <v>1783_성평곡면_134</v>
      </c>
      <c r="B998" s="2">
        <v>1783</v>
      </c>
      <c r="C998" s="2" t="s">
        <v>4854</v>
      </c>
      <c r="D998" s="2" t="s">
        <v>4855</v>
      </c>
      <c r="E998" s="2">
        <v>997</v>
      </c>
      <c r="F998" s="1">
        <v>4</v>
      </c>
      <c r="G998" s="1" t="s">
        <v>1847</v>
      </c>
      <c r="H998" s="1" t="s">
        <v>2206</v>
      </c>
      <c r="I998" s="1">
        <v>4</v>
      </c>
      <c r="J998" s="1" t="s">
        <v>2022</v>
      </c>
      <c r="K998" s="1" t="s">
        <v>2211</v>
      </c>
      <c r="L998" s="1">
        <v>1</v>
      </c>
      <c r="M998" s="2" t="s">
        <v>4788</v>
      </c>
      <c r="N998" s="2" t="s">
        <v>4789</v>
      </c>
      <c r="Q998" s="1" t="s">
        <v>2023</v>
      </c>
      <c r="R998" s="1" t="s">
        <v>4203</v>
      </c>
      <c r="T998" s="1" t="s">
        <v>4209</v>
      </c>
      <c r="W998" s="1" t="s">
        <v>330</v>
      </c>
      <c r="X998" s="1" t="s">
        <v>2357</v>
      </c>
      <c r="Y998" s="1" t="s">
        <v>70</v>
      </c>
      <c r="Z998" s="1" t="s">
        <v>2399</v>
      </c>
      <c r="AC998" s="1">
        <v>63</v>
      </c>
      <c r="AD998" s="1" t="s">
        <v>174</v>
      </c>
      <c r="AE998" s="1" t="s">
        <v>2827</v>
      </c>
      <c r="AJ998" s="1" t="s">
        <v>120</v>
      </c>
      <c r="AK998" s="1" t="s">
        <v>2921</v>
      </c>
      <c r="AL998" s="1" t="s">
        <v>185</v>
      </c>
      <c r="AM998" s="1" t="s">
        <v>2934</v>
      </c>
      <c r="AT998" s="1" t="s">
        <v>45</v>
      </c>
      <c r="AU998" s="1" t="s">
        <v>2316</v>
      </c>
      <c r="AV998" s="1" t="s">
        <v>2024</v>
      </c>
      <c r="AW998" s="1" t="s">
        <v>3024</v>
      </c>
      <c r="BG998" s="1" t="s">
        <v>45</v>
      </c>
      <c r="BH998" s="1" t="s">
        <v>2316</v>
      </c>
      <c r="BI998" s="1" t="s">
        <v>333</v>
      </c>
      <c r="BJ998" s="1" t="s">
        <v>3063</v>
      </c>
      <c r="BK998" s="1" t="s">
        <v>45</v>
      </c>
      <c r="BL998" s="1" t="s">
        <v>2316</v>
      </c>
      <c r="BM998" s="1" t="s">
        <v>634</v>
      </c>
      <c r="BN998" s="1" t="s">
        <v>3601</v>
      </c>
      <c r="BO998" s="1" t="s">
        <v>45</v>
      </c>
      <c r="BP998" s="1" t="s">
        <v>2316</v>
      </c>
      <c r="BQ998" s="1" t="s">
        <v>2025</v>
      </c>
      <c r="BR998" s="1" t="s">
        <v>3034</v>
      </c>
      <c r="BS998" s="1" t="s">
        <v>222</v>
      </c>
      <c r="BT998" s="1" t="s">
        <v>2925</v>
      </c>
    </row>
    <row r="999" spans="1:72" ht="13.5" customHeight="1">
      <c r="A999" s="3" t="str">
        <f>HYPERLINK("http://kyu.snu.ac.kr/sdhj/index.jsp?type=hj/GK14607_00IH_0001_0134.jpg","1783_성평곡면_134")</f>
        <v>1783_성평곡면_134</v>
      </c>
      <c r="B999" s="2">
        <v>1783</v>
      </c>
      <c r="C999" s="2" t="s">
        <v>4854</v>
      </c>
      <c r="D999" s="2" t="s">
        <v>4855</v>
      </c>
      <c r="E999" s="2">
        <v>998</v>
      </c>
      <c r="F999" s="1">
        <v>4</v>
      </c>
      <c r="G999" s="1" t="s">
        <v>1847</v>
      </c>
      <c r="H999" s="1" t="s">
        <v>2206</v>
      </c>
      <c r="I999" s="1">
        <v>4</v>
      </c>
      <c r="L999" s="1">
        <v>1</v>
      </c>
      <c r="M999" s="2" t="s">
        <v>4788</v>
      </c>
      <c r="N999" s="2" t="s">
        <v>4789</v>
      </c>
      <c r="S999" s="1" t="s">
        <v>86</v>
      </c>
      <c r="T999" s="1" t="s">
        <v>1400</v>
      </c>
      <c r="W999" s="1" t="s">
        <v>38</v>
      </c>
      <c r="X999" s="1" t="s">
        <v>2359</v>
      </c>
      <c r="Y999" s="1" t="s">
        <v>10</v>
      </c>
      <c r="Z999" s="1" t="s">
        <v>2386</v>
      </c>
      <c r="AC999" s="1">
        <v>40</v>
      </c>
      <c r="AD999" s="1" t="s">
        <v>514</v>
      </c>
      <c r="AE999" s="1" t="s">
        <v>2829</v>
      </c>
    </row>
    <row r="1000" spans="1:72" ht="13.5" customHeight="1">
      <c r="A1000" s="3" t="str">
        <f>HYPERLINK("http://kyu.snu.ac.kr/sdhj/index.jsp?type=hj/GK14607_00IH_0001_0134.jpg","1783_성평곡면_134")</f>
        <v>1783_성평곡면_134</v>
      </c>
      <c r="B1000" s="2">
        <v>1783</v>
      </c>
      <c r="C1000" s="2" t="s">
        <v>4854</v>
      </c>
      <c r="D1000" s="2" t="s">
        <v>4855</v>
      </c>
      <c r="E1000" s="2">
        <v>999</v>
      </c>
      <c r="F1000" s="1">
        <v>4</v>
      </c>
      <c r="G1000" s="1" t="s">
        <v>1847</v>
      </c>
      <c r="H1000" s="1" t="s">
        <v>2206</v>
      </c>
      <c r="I1000" s="1">
        <v>4</v>
      </c>
      <c r="L1000" s="1">
        <v>1</v>
      </c>
      <c r="M1000" s="2" t="s">
        <v>4788</v>
      </c>
      <c r="N1000" s="2" t="s">
        <v>4789</v>
      </c>
      <c r="S1000" s="1" t="s">
        <v>59</v>
      </c>
      <c r="T1000" s="1" t="s">
        <v>2253</v>
      </c>
      <c r="Y1000" s="1" t="s">
        <v>2026</v>
      </c>
      <c r="Z1000" s="1" t="s">
        <v>4258</v>
      </c>
      <c r="AC1000" s="1">
        <v>11</v>
      </c>
      <c r="AD1000" s="1" t="s">
        <v>130</v>
      </c>
      <c r="AE1000" s="1" t="s">
        <v>2823</v>
      </c>
    </row>
    <row r="1001" spans="1:72" ht="13.5" customHeight="1">
      <c r="A1001" s="3" t="str">
        <f>HYPERLINK("http://kyu.snu.ac.kr/sdhj/index.jsp?type=hj/GK14607_00IH_0001_0134.jpg","1783_성평곡면_134")</f>
        <v>1783_성평곡면_134</v>
      </c>
      <c r="B1001" s="2">
        <v>1783</v>
      </c>
      <c r="C1001" s="2" t="s">
        <v>4854</v>
      </c>
      <c r="D1001" s="2" t="s">
        <v>4855</v>
      </c>
      <c r="E1001" s="2">
        <v>1000</v>
      </c>
      <c r="F1001" s="1">
        <v>4</v>
      </c>
      <c r="G1001" s="1" t="s">
        <v>1847</v>
      </c>
      <c r="H1001" s="1" t="s">
        <v>2206</v>
      </c>
      <c r="I1001" s="1">
        <v>4</v>
      </c>
      <c r="L1001" s="1">
        <v>1</v>
      </c>
      <c r="M1001" s="2" t="s">
        <v>4788</v>
      </c>
      <c r="N1001" s="2" t="s">
        <v>4789</v>
      </c>
      <c r="S1001" s="1" t="s">
        <v>57</v>
      </c>
      <c r="T1001" s="1" t="s">
        <v>2250</v>
      </c>
      <c r="AC1001" s="1">
        <v>6</v>
      </c>
      <c r="AD1001" s="1" t="s">
        <v>265</v>
      </c>
      <c r="AE1001" s="1" t="s">
        <v>2837</v>
      </c>
    </row>
    <row r="1002" spans="1:72" ht="13.5" customHeight="1">
      <c r="A1002" s="3" t="str">
        <f>HYPERLINK("http://kyu.snu.ac.kr/sdhj/index.jsp?type=hj/GK14607_00IH_0001_0134.jpg","1783_성평곡면_134")</f>
        <v>1783_성평곡면_134</v>
      </c>
      <c r="B1002" s="2">
        <v>1783</v>
      </c>
      <c r="C1002" s="2" t="s">
        <v>4854</v>
      </c>
      <c r="D1002" s="2" t="s">
        <v>4855</v>
      </c>
      <c r="E1002" s="2">
        <v>1001</v>
      </c>
      <c r="F1002" s="1">
        <v>4</v>
      </c>
      <c r="G1002" s="1" t="s">
        <v>1847</v>
      </c>
      <c r="H1002" s="1" t="s">
        <v>2206</v>
      </c>
      <c r="I1002" s="1">
        <v>4</v>
      </c>
      <c r="L1002" s="1">
        <v>1</v>
      </c>
      <c r="M1002" s="2" t="s">
        <v>4788</v>
      </c>
      <c r="N1002" s="2" t="s">
        <v>4789</v>
      </c>
      <c r="T1002" s="1" t="s">
        <v>4210</v>
      </c>
      <c r="U1002" s="1" t="s">
        <v>371</v>
      </c>
      <c r="V1002" s="1" t="s">
        <v>2287</v>
      </c>
      <c r="Y1002" s="1" t="s">
        <v>2027</v>
      </c>
      <c r="Z1002" s="1" t="s">
        <v>2434</v>
      </c>
      <c r="AC1002" s="1">
        <v>34</v>
      </c>
      <c r="AD1002" s="1" t="s">
        <v>221</v>
      </c>
      <c r="AE1002" s="1" t="s">
        <v>2850</v>
      </c>
      <c r="AF1002" s="1" t="s">
        <v>325</v>
      </c>
      <c r="AG1002" s="1" t="s">
        <v>2879</v>
      </c>
    </row>
    <row r="1003" spans="1:72" ht="13.5" customHeight="1">
      <c r="A1003" s="3" t="str">
        <f>HYPERLINK("http://kyu.snu.ac.kr/sdhj/index.jsp?type=hj/GK14607_00IH_0001_0134.jpg","1783_성평곡면_134")</f>
        <v>1783_성평곡면_134</v>
      </c>
      <c r="B1003" s="2">
        <v>1783</v>
      </c>
      <c r="C1003" s="2" t="s">
        <v>4854</v>
      </c>
      <c r="D1003" s="2" t="s">
        <v>4855</v>
      </c>
      <c r="E1003" s="2">
        <v>1002</v>
      </c>
      <c r="F1003" s="1">
        <v>4</v>
      </c>
      <c r="G1003" s="1" t="s">
        <v>1847</v>
      </c>
      <c r="H1003" s="1" t="s">
        <v>2206</v>
      </c>
      <c r="I1003" s="1">
        <v>4</v>
      </c>
      <c r="L1003" s="1">
        <v>2</v>
      </c>
      <c r="M1003" s="2" t="s">
        <v>4790</v>
      </c>
      <c r="N1003" s="2" t="s">
        <v>4791</v>
      </c>
      <c r="T1003" s="1" t="s">
        <v>4209</v>
      </c>
      <c r="U1003" s="1" t="s">
        <v>128</v>
      </c>
      <c r="V1003" s="1" t="s">
        <v>2293</v>
      </c>
      <c r="W1003" s="1" t="s">
        <v>235</v>
      </c>
      <c r="X1003" s="1" t="s">
        <v>2360</v>
      </c>
      <c r="Y1003" s="1" t="s">
        <v>2028</v>
      </c>
      <c r="Z1003" s="1" t="s">
        <v>2433</v>
      </c>
      <c r="AC1003" s="1">
        <v>48</v>
      </c>
      <c r="AD1003" s="1" t="s">
        <v>51</v>
      </c>
      <c r="AE1003" s="1" t="s">
        <v>2849</v>
      </c>
      <c r="AJ1003" s="1" t="s">
        <v>17</v>
      </c>
      <c r="AK1003" s="1" t="s">
        <v>2920</v>
      </c>
      <c r="AL1003" s="1" t="s">
        <v>499</v>
      </c>
      <c r="AM1003" s="1" t="s">
        <v>2931</v>
      </c>
      <c r="AT1003" s="1" t="s">
        <v>45</v>
      </c>
      <c r="AU1003" s="1" t="s">
        <v>2316</v>
      </c>
      <c r="AV1003" s="1" t="s">
        <v>2029</v>
      </c>
      <c r="AW1003" s="1" t="s">
        <v>2589</v>
      </c>
      <c r="BG1003" s="1" t="s">
        <v>45</v>
      </c>
      <c r="BH1003" s="1" t="s">
        <v>2316</v>
      </c>
      <c r="BI1003" s="1" t="s">
        <v>2030</v>
      </c>
      <c r="BJ1003" s="1" t="s">
        <v>3348</v>
      </c>
      <c r="BK1003" s="1" t="s">
        <v>45</v>
      </c>
      <c r="BL1003" s="1" t="s">
        <v>2316</v>
      </c>
      <c r="BM1003" s="1" t="s">
        <v>2031</v>
      </c>
      <c r="BN1003" s="1" t="s">
        <v>3608</v>
      </c>
      <c r="BO1003" s="1" t="s">
        <v>45</v>
      </c>
      <c r="BP1003" s="1" t="s">
        <v>2316</v>
      </c>
      <c r="BQ1003" s="1" t="s">
        <v>2032</v>
      </c>
      <c r="BR1003" s="1" t="s">
        <v>3827</v>
      </c>
      <c r="BS1003" s="1" t="s">
        <v>107</v>
      </c>
      <c r="BT1003" s="1" t="s">
        <v>2928</v>
      </c>
    </row>
    <row r="1004" spans="1:72" ht="13.5" customHeight="1">
      <c r="A1004" s="3" t="str">
        <f>HYPERLINK("http://kyu.snu.ac.kr/sdhj/index.jsp?type=hj/GK14607_00IH_0001_0134.jpg","1783_성평곡면_134")</f>
        <v>1783_성평곡면_134</v>
      </c>
      <c r="B1004" s="2">
        <v>1783</v>
      </c>
      <c r="C1004" s="2" t="s">
        <v>4854</v>
      </c>
      <c r="D1004" s="2" t="s">
        <v>4855</v>
      </c>
      <c r="E1004" s="2">
        <v>1003</v>
      </c>
      <c r="F1004" s="1">
        <v>4</v>
      </c>
      <c r="G1004" s="1" t="s">
        <v>1847</v>
      </c>
      <c r="H1004" s="1" t="s">
        <v>2206</v>
      </c>
      <c r="I1004" s="1">
        <v>4</v>
      </c>
      <c r="L1004" s="1">
        <v>2</v>
      </c>
      <c r="M1004" s="2" t="s">
        <v>4790</v>
      </c>
      <c r="N1004" s="2" t="s">
        <v>4791</v>
      </c>
      <c r="S1004" s="1" t="s">
        <v>49</v>
      </c>
      <c r="T1004" s="1" t="s">
        <v>2251</v>
      </c>
      <c r="W1004" s="1" t="s">
        <v>330</v>
      </c>
      <c r="X1004" s="1" t="s">
        <v>2357</v>
      </c>
      <c r="Y1004" s="1" t="s">
        <v>70</v>
      </c>
      <c r="Z1004" s="1" t="s">
        <v>2399</v>
      </c>
      <c r="AC1004" s="1">
        <v>48</v>
      </c>
      <c r="AD1004" s="1" t="s">
        <v>51</v>
      </c>
      <c r="AE1004" s="1" t="s">
        <v>2849</v>
      </c>
      <c r="AJ1004" s="1" t="s">
        <v>120</v>
      </c>
      <c r="AK1004" s="1" t="s">
        <v>2921</v>
      </c>
      <c r="AL1004" s="1" t="s">
        <v>185</v>
      </c>
      <c r="AM1004" s="1" t="s">
        <v>2934</v>
      </c>
      <c r="AT1004" s="1" t="s">
        <v>45</v>
      </c>
      <c r="AU1004" s="1" t="s">
        <v>2316</v>
      </c>
      <c r="AV1004" s="1" t="s">
        <v>1921</v>
      </c>
      <c r="AW1004" s="1" t="s">
        <v>3023</v>
      </c>
      <c r="BG1004" s="1" t="s">
        <v>45</v>
      </c>
      <c r="BH1004" s="1" t="s">
        <v>2316</v>
      </c>
      <c r="BI1004" s="1" t="s">
        <v>1922</v>
      </c>
      <c r="BJ1004" s="1" t="s">
        <v>3028</v>
      </c>
      <c r="BK1004" s="1" t="s">
        <v>45</v>
      </c>
      <c r="BL1004" s="1" t="s">
        <v>2316</v>
      </c>
      <c r="BM1004" s="1" t="s">
        <v>1923</v>
      </c>
      <c r="BN1004" s="1" t="s">
        <v>3352</v>
      </c>
      <c r="BO1004" s="1" t="s">
        <v>45</v>
      </c>
      <c r="BP1004" s="1" t="s">
        <v>2316</v>
      </c>
      <c r="BQ1004" s="1" t="s">
        <v>1924</v>
      </c>
      <c r="BR1004" s="1" t="s">
        <v>4419</v>
      </c>
      <c r="BS1004" s="1" t="s">
        <v>48</v>
      </c>
      <c r="BT1004" s="1" t="s">
        <v>4339</v>
      </c>
    </row>
    <row r="1005" spans="1:72" ht="13.5" customHeight="1">
      <c r="A1005" s="3" t="str">
        <f>HYPERLINK("http://kyu.snu.ac.kr/sdhj/index.jsp?type=hj/GK14607_00IH_0001_0134.jpg","1783_성평곡면_134")</f>
        <v>1783_성평곡면_134</v>
      </c>
      <c r="B1005" s="2">
        <v>1783</v>
      </c>
      <c r="C1005" s="2" t="s">
        <v>4854</v>
      </c>
      <c r="D1005" s="2" t="s">
        <v>4855</v>
      </c>
      <c r="E1005" s="2">
        <v>1004</v>
      </c>
      <c r="F1005" s="1">
        <v>4</v>
      </c>
      <c r="G1005" s="1" t="s">
        <v>1847</v>
      </c>
      <c r="H1005" s="1" t="s">
        <v>2206</v>
      </c>
      <c r="I1005" s="1">
        <v>4</v>
      </c>
      <c r="L1005" s="1">
        <v>2</v>
      </c>
      <c r="M1005" s="2" t="s">
        <v>4790</v>
      </c>
      <c r="N1005" s="2" t="s">
        <v>4791</v>
      </c>
      <c r="S1005" s="1" t="s">
        <v>72</v>
      </c>
      <c r="T1005" s="1" t="s">
        <v>2252</v>
      </c>
      <c r="W1005" s="1" t="s">
        <v>110</v>
      </c>
      <c r="X1005" s="1" t="s">
        <v>2354</v>
      </c>
      <c r="Y1005" s="1" t="s">
        <v>70</v>
      </c>
      <c r="Z1005" s="1" t="s">
        <v>2399</v>
      </c>
      <c r="AF1005" s="1" t="s">
        <v>171</v>
      </c>
      <c r="AG1005" s="1" t="s">
        <v>2877</v>
      </c>
    </row>
    <row r="1006" spans="1:72" ht="13.5" customHeight="1">
      <c r="A1006" s="3" t="str">
        <f>HYPERLINK("http://kyu.snu.ac.kr/sdhj/index.jsp?type=hj/GK14607_00IH_0001_0134.jpg","1783_성평곡면_134")</f>
        <v>1783_성평곡면_134</v>
      </c>
      <c r="B1006" s="2">
        <v>1783</v>
      </c>
      <c r="C1006" s="2" t="s">
        <v>4854</v>
      </c>
      <c r="D1006" s="2" t="s">
        <v>4855</v>
      </c>
      <c r="E1006" s="2">
        <v>1005</v>
      </c>
      <c r="F1006" s="1">
        <v>4</v>
      </c>
      <c r="G1006" s="1" t="s">
        <v>1847</v>
      </c>
      <c r="H1006" s="1" t="s">
        <v>2206</v>
      </c>
      <c r="I1006" s="1">
        <v>4</v>
      </c>
      <c r="L1006" s="1">
        <v>2</v>
      </c>
      <c r="M1006" s="2" t="s">
        <v>4790</v>
      </c>
      <c r="N1006" s="2" t="s">
        <v>4791</v>
      </c>
      <c r="S1006" s="1" t="s">
        <v>59</v>
      </c>
      <c r="T1006" s="1" t="s">
        <v>2253</v>
      </c>
      <c r="U1006" s="1" t="s">
        <v>128</v>
      </c>
      <c r="V1006" s="1" t="s">
        <v>2293</v>
      </c>
      <c r="Y1006" s="1" t="s">
        <v>2033</v>
      </c>
      <c r="Z1006" s="1" t="s">
        <v>2432</v>
      </c>
      <c r="AC1006" s="1">
        <v>20</v>
      </c>
      <c r="AD1006" s="1" t="s">
        <v>158</v>
      </c>
      <c r="AE1006" s="1" t="s">
        <v>2848</v>
      </c>
    </row>
    <row r="1007" spans="1:72" ht="13.5" customHeight="1">
      <c r="A1007" s="3" t="str">
        <f>HYPERLINK("http://kyu.snu.ac.kr/sdhj/index.jsp?type=hj/GK14607_00IH_0001_0134.jpg","1783_성평곡면_134")</f>
        <v>1783_성평곡면_134</v>
      </c>
      <c r="B1007" s="2">
        <v>1783</v>
      </c>
      <c r="C1007" s="2" t="s">
        <v>4854</v>
      </c>
      <c r="D1007" s="2" t="s">
        <v>4855</v>
      </c>
      <c r="E1007" s="2">
        <v>1006</v>
      </c>
      <c r="F1007" s="1">
        <v>4</v>
      </c>
      <c r="G1007" s="1" t="s">
        <v>1847</v>
      </c>
      <c r="H1007" s="1" t="s">
        <v>2206</v>
      </c>
      <c r="I1007" s="1">
        <v>4</v>
      </c>
      <c r="L1007" s="1">
        <v>2</v>
      </c>
      <c r="M1007" s="2" t="s">
        <v>4790</v>
      </c>
      <c r="N1007" s="2" t="s">
        <v>4791</v>
      </c>
      <c r="S1007" s="1" t="s">
        <v>59</v>
      </c>
      <c r="T1007" s="1" t="s">
        <v>2253</v>
      </c>
      <c r="Y1007" s="1" t="s">
        <v>2034</v>
      </c>
      <c r="Z1007" s="1" t="s">
        <v>2431</v>
      </c>
      <c r="AC1007" s="1">
        <v>15</v>
      </c>
      <c r="AD1007" s="1" t="s">
        <v>58</v>
      </c>
      <c r="AE1007" s="1" t="s">
        <v>2839</v>
      </c>
    </row>
    <row r="1008" spans="1:72" ht="13.5" customHeight="1">
      <c r="A1008" s="3" t="str">
        <f>HYPERLINK("http://kyu.snu.ac.kr/sdhj/index.jsp?type=hj/GK14607_00IH_0001_0134.jpg","1783_성평곡면_134")</f>
        <v>1783_성평곡면_134</v>
      </c>
      <c r="B1008" s="2">
        <v>1783</v>
      </c>
      <c r="C1008" s="2" t="s">
        <v>4854</v>
      </c>
      <c r="D1008" s="2" t="s">
        <v>4855</v>
      </c>
      <c r="E1008" s="2">
        <v>1007</v>
      </c>
      <c r="F1008" s="1">
        <v>4</v>
      </c>
      <c r="G1008" s="1" t="s">
        <v>1847</v>
      </c>
      <c r="H1008" s="1" t="s">
        <v>2206</v>
      </c>
      <c r="I1008" s="1">
        <v>4</v>
      </c>
      <c r="L1008" s="1">
        <v>2</v>
      </c>
      <c r="M1008" s="2" t="s">
        <v>4790</v>
      </c>
      <c r="N1008" s="2" t="s">
        <v>4791</v>
      </c>
      <c r="S1008" s="1" t="s">
        <v>74</v>
      </c>
      <c r="T1008" s="1" t="s">
        <v>2255</v>
      </c>
      <c r="W1008" s="1" t="s">
        <v>235</v>
      </c>
      <c r="X1008" s="1" t="s">
        <v>2360</v>
      </c>
      <c r="Y1008" s="1" t="s">
        <v>70</v>
      </c>
      <c r="Z1008" s="1" t="s">
        <v>2399</v>
      </c>
      <c r="AC1008" s="1">
        <v>66</v>
      </c>
      <c r="AD1008" s="1" t="s">
        <v>265</v>
      </c>
      <c r="AE1008" s="1" t="s">
        <v>2837</v>
      </c>
    </row>
    <row r="1009" spans="1:72" ht="13.5" customHeight="1">
      <c r="A1009" s="3" t="str">
        <f>HYPERLINK("http://kyu.snu.ac.kr/sdhj/index.jsp?type=hj/GK14607_00IH_0001_0134.jpg","1783_성평곡면_134")</f>
        <v>1783_성평곡면_134</v>
      </c>
      <c r="B1009" s="2">
        <v>1783</v>
      </c>
      <c r="C1009" s="2" t="s">
        <v>4854</v>
      </c>
      <c r="D1009" s="2" t="s">
        <v>4855</v>
      </c>
      <c r="E1009" s="2">
        <v>1008</v>
      </c>
      <c r="F1009" s="1">
        <v>4</v>
      </c>
      <c r="G1009" s="1" t="s">
        <v>1847</v>
      </c>
      <c r="H1009" s="1" t="s">
        <v>2206</v>
      </c>
      <c r="I1009" s="1">
        <v>4</v>
      </c>
      <c r="L1009" s="1">
        <v>2</v>
      </c>
      <c r="M1009" s="2" t="s">
        <v>4790</v>
      </c>
      <c r="N1009" s="2" t="s">
        <v>4791</v>
      </c>
      <c r="S1009" s="1" t="s">
        <v>2035</v>
      </c>
      <c r="T1009" s="1" t="s">
        <v>2258</v>
      </c>
      <c r="U1009" s="1" t="s">
        <v>128</v>
      </c>
      <c r="V1009" s="1" t="s">
        <v>2293</v>
      </c>
      <c r="W1009" s="1" t="s">
        <v>249</v>
      </c>
      <c r="X1009" s="1" t="s">
        <v>4236</v>
      </c>
      <c r="Y1009" s="1" t="s">
        <v>2036</v>
      </c>
      <c r="Z1009" s="1" t="s">
        <v>2430</v>
      </c>
      <c r="AC1009" s="1">
        <v>22</v>
      </c>
      <c r="AD1009" s="1" t="s">
        <v>297</v>
      </c>
      <c r="AE1009" s="1" t="s">
        <v>2847</v>
      </c>
    </row>
    <row r="1010" spans="1:72" ht="13.5" customHeight="1">
      <c r="A1010" s="3" t="str">
        <f>HYPERLINK("http://kyu.snu.ac.kr/sdhj/index.jsp?type=hj/GK14607_00IH_0001_0134.jpg","1783_성평곡면_134")</f>
        <v>1783_성평곡면_134</v>
      </c>
      <c r="B1010" s="2">
        <v>1783</v>
      </c>
      <c r="C1010" s="2" t="s">
        <v>4854</v>
      </c>
      <c r="D1010" s="2" t="s">
        <v>4855</v>
      </c>
      <c r="E1010" s="2">
        <v>1009</v>
      </c>
      <c r="F1010" s="1">
        <v>4</v>
      </c>
      <c r="G1010" s="1" t="s">
        <v>1847</v>
      </c>
      <c r="H1010" s="1" t="s">
        <v>2206</v>
      </c>
      <c r="I1010" s="1">
        <v>4</v>
      </c>
      <c r="L1010" s="1">
        <v>2</v>
      </c>
      <c r="M1010" s="2" t="s">
        <v>4790</v>
      </c>
      <c r="N1010" s="2" t="s">
        <v>4791</v>
      </c>
      <c r="T1010" s="1" t="s">
        <v>4210</v>
      </c>
      <c r="U1010" s="1" t="s">
        <v>266</v>
      </c>
      <c r="V1010" s="1" t="s">
        <v>2289</v>
      </c>
      <c r="Y1010" s="1" t="s">
        <v>4875</v>
      </c>
      <c r="Z1010" s="1" t="s">
        <v>4255</v>
      </c>
      <c r="AG1010" s="1" t="s">
        <v>2879</v>
      </c>
      <c r="BB1010" s="1" t="s">
        <v>266</v>
      </c>
      <c r="BC1010" s="1" t="s">
        <v>2289</v>
      </c>
      <c r="BD1010" s="1" t="s">
        <v>372</v>
      </c>
      <c r="BE1010" s="1" t="s">
        <v>2450</v>
      </c>
      <c r="BF1010" s="1" t="s">
        <v>4355</v>
      </c>
    </row>
    <row r="1011" spans="1:72" ht="13.5" customHeight="1">
      <c r="A1011" s="3" t="str">
        <f>HYPERLINK("http://kyu.snu.ac.kr/sdhj/index.jsp?type=hj/GK14607_00IH_0001_0134.jpg","1783_성평곡면_134")</f>
        <v>1783_성평곡면_134</v>
      </c>
      <c r="B1011" s="2">
        <v>1783</v>
      </c>
      <c r="C1011" s="2" t="s">
        <v>4854</v>
      </c>
      <c r="D1011" s="2" t="s">
        <v>4855</v>
      </c>
      <c r="E1011" s="2">
        <v>1010</v>
      </c>
      <c r="F1011" s="1">
        <v>4</v>
      </c>
      <c r="G1011" s="1" t="s">
        <v>1847</v>
      </c>
      <c r="H1011" s="1" t="s">
        <v>2206</v>
      </c>
      <c r="I1011" s="1">
        <v>4</v>
      </c>
      <c r="L1011" s="1">
        <v>2</v>
      </c>
      <c r="M1011" s="2" t="s">
        <v>4790</v>
      </c>
      <c r="N1011" s="2" t="s">
        <v>4791</v>
      </c>
      <c r="T1011" s="1" t="s">
        <v>4210</v>
      </c>
      <c r="U1011" s="1" t="s">
        <v>266</v>
      </c>
      <c r="V1011" s="1" t="s">
        <v>2289</v>
      </c>
      <c r="Y1011" s="1" t="s">
        <v>2037</v>
      </c>
      <c r="Z1011" s="1" t="s">
        <v>2232</v>
      </c>
      <c r="AF1011" s="1" t="s">
        <v>325</v>
      </c>
      <c r="AG1011" s="1" t="s">
        <v>2879</v>
      </c>
      <c r="BC1011" s="1" t="s">
        <v>2289</v>
      </c>
      <c r="BE1011" s="1" t="s">
        <v>4851</v>
      </c>
      <c r="BF1011" s="1" t="s">
        <v>4351</v>
      </c>
    </row>
    <row r="1012" spans="1:72" ht="13.5" customHeight="1">
      <c r="A1012" s="3" t="str">
        <f>HYPERLINK("http://kyu.snu.ac.kr/sdhj/index.jsp?type=hj/GK14607_00IH_0001_0134.jpg","1783_성평곡면_134")</f>
        <v>1783_성평곡면_134</v>
      </c>
      <c r="B1012" s="2">
        <v>1783</v>
      </c>
      <c r="C1012" s="2" t="s">
        <v>4854</v>
      </c>
      <c r="D1012" s="2" t="s">
        <v>4855</v>
      </c>
      <c r="E1012" s="2">
        <v>1011</v>
      </c>
      <c r="F1012" s="1">
        <v>4</v>
      </c>
      <c r="G1012" s="1" t="s">
        <v>1847</v>
      </c>
      <c r="H1012" s="1" t="s">
        <v>2206</v>
      </c>
      <c r="I1012" s="1">
        <v>4</v>
      </c>
      <c r="L1012" s="1">
        <v>2</v>
      </c>
      <c r="M1012" s="2" t="s">
        <v>4790</v>
      </c>
      <c r="N1012" s="2" t="s">
        <v>4791</v>
      </c>
      <c r="T1012" s="1" t="s">
        <v>4210</v>
      </c>
      <c r="U1012" s="1" t="s">
        <v>266</v>
      </c>
      <c r="V1012" s="1" t="s">
        <v>2289</v>
      </c>
      <c r="Y1012" s="1" t="s">
        <v>2038</v>
      </c>
      <c r="Z1012" s="1" t="s">
        <v>2429</v>
      </c>
      <c r="AG1012" s="1" t="s">
        <v>4317</v>
      </c>
      <c r="AI1012" s="1" t="s">
        <v>2899</v>
      </c>
      <c r="BB1012" s="1" t="s">
        <v>266</v>
      </c>
      <c r="BC1012" s="1" t="s">
        <v>2289</v>
      </c>
      <c r="BD1012" s="1" t="s">
        <v>2039</v>
      </c>
      <c r="BE1012" s="1" t="s">
        <v>3273</v>
      </c>
      <c r="BF1012" s="1" t="s">
        <v>4355</v>
      </c>
    </row>
    <row r="1013" spans="1:72" ht="13.5" customHeight="1">
      <c r="A1013" s="3" t="str">
        <f>HYPERLINK("http://kyu.snu.ac.kr/sdhj/index.jsp?type=hj/GK14607_00IH_0001_0134.jpg","1783_성평곡면_134")</f>
        <v>1783_성평곡면_134</v>
      </c>
      <c r="B1013" s="2">
        <v>1783</v>
      </c>
      <c r="C1013" s="2" t="s">
        <v>4854</v>
      </c>
      <c r="D1013" s="2" t="s">
        <v>4855</v>
      </c>
      <c r="E1013" s="2">
        <v>1012</v>
      </c>
      <c r="F1013" s="1">
        <v>4</v>
      </c>
      <c r="G1013" s="1" t="s">
        <v>1847</v>
      </c>
      <c r="H1013" s="1" t="s">
        <v>2206</v>
      </c>
      <c r="I1013" s="1">
        <v>4</v>
      </c>
      <c r="L1013" s="1">
        <v>2</v>
      </c>
      <c r="M1013" s="2" t="s">
        <v>4790</v>
      </c>
      <c r="N1013" s="2" t="s">
        <v>4791</v>
      </c>
      <c r="T1013" s="1" t="s">
        <v>4210</v>
      </c>
      <c r="U1013" s="1" t="s">
        <v>266</v>
      </c>
      <c r="V1013" s="1" t="s">
        <v>2289</v>
      </c>
      <c r="Y1013" s="1" t="s">
        <v>2040</v>
      </c>
      <c r="Z1013" s="1" t="s">
        <v>2428</v>
      </c>
      <c r="AG1013" s="1" t="s">
        <v>4317</v>
      </c>
      <c r="AI1013" s="1" t="s">
        <v>2899</v>
      </c>
      <c r="BC1013" s="1" t="s">
        <v>2289</v>
      </c>
      <c r="BE1013" s="1" t="s">
        <v>3273</v>
      </c>
      <c r="BF1013" s="1" t="s">
        <v>4354</v>
      </c>
    </row>
    <row r="1014" spans="1:72" ht="13.5" customHeight="1">
      <c r="A1014" s="3" t="str">
        <f>HYPERLINK("http://kyu.snu.ac.kr/sdhj/index.jsp?type=hj/GK14607_00IH_0001_0134.jpg","1783_성평곡면_134")</f>
        <v>1783_성평곡면_134</v>
      </c>
      <c r="B1014" s="2">
        <v>1783</v>
      </c>
      <c r="C1014" s="2" t="s">
        <v>4854</v>
      </c>
      <c r="D1014" s="2" t="s">
        <v>4855</v>
      </c>
      <c r="E1014" s="2">
        <v>1013</v>
      </c>
      <c r="F1014" s="1">
        <v>4</v>
      </c>
      <c r="G1014" s="1" t="s">
        <v>1847</v>
      </c>
      <c r="H1014" s="1" t="s">
        <v>2206</v>
      </c>
      <c r="I1014" s="1">
        <v>4</v>
      </c>
      <c r="L1014" s="1">
        <v>2</v>
      </c>
      <c r="M1014" s="2" t="s">
        <v>4790</v>
      </c>
      <c r="N1014" s="2" t="s">
        <v>4791</v>
      </c>
      <c r="T1014" s="1" t="s">
        <v>4210</v>
      </c>
      <c r="U1014" s="1" t="s">
        <v>266</v>
      </c>
      <c r="V1014" s="1" t="s">
        <v>2289</v>
      </c>
      <c r="Y1014" s="1" t="s">
        <v>2041</v>
      </c>
      <c r="Z1014" s="1" t="s">
        <v>2427</v>
      </c>
      <c r="AG1014" s="1" t="s">
        <v>4317</v>
      </c>
      <c r="AI1014" s="1" t="s">
        <v>2899</v>
      </c>
      <c r="BC1014" s="1" t="s">
        <v>2289</v>
      </c>
      <c r="BE1014" s="1" t="s">
        <v>3273</v>
      </c>
      <c r="BF1014" s="1" t="s">
        <v>4351</v>
      </c>
    </row>
    <row r="1015" spans="1:72" ht="13.5" customHeight="1">
      <c r="A1015" s="3" t="str">
        <f>HYPERLINK("http://kyu.snu.ac.kr/sdhj/index.jsp?type=hj/GK14607_00IH_0001_0134.jpg","1783_성평곡면_134")</f>
        <v>1783_성평곡면_134</v>
      </c>
      <c r="B1015" s="2">
        <v>1783</v>
      </c>
      <c r="C1015" s="2" t="s">
        <v>4854</v>
      </c>
      <c r="D1015" s="2" t="s">
        <v>4855</v>
      </c>
      <c r="E1015" s="2">
        <v>1014</v>
      </c>
      <c r="F1015" s="1">
        <v>4</v>
      </c>
      <c r="G1015" s="1" t="s">
        <v>1847</v>
      </c>
      <c r="H1015" s="1" t="s">
        <v>2206</v>
      </c>
      <c r="I1015" s="1">
        <v>4</v>
      </c>
      <c r="L1015" s="1">
        <v>2</v>
      </c>
      <c r="M1015" s="2" t="s">
        <v>4790</v>
      </c>
      <c r="N1015" s="2" t="s">
        <v>4791</v>
      </c>
      <c r="T1015" s="1" t="s">
        <v>4210</v>
      </c>
      <c r="U1015" s="1" t="s">
        <v>250</v>
      </c>
      <c r="V1015" s="1" t="s">
        <v>2285</v>
      </c>
      <c r="Y1015" s="1" t="s">
        <v>2042</v>
      </c>
      <c r="Z1015" s="1" t="s">
        <v>2426</v>
      </c>
      <c r="AG1015" s="1" t="s">
        <v>4317</v>
      </c>
      <c r="AI1015" s="1" t="s">
        <v>2899</v>
      </c>
      <c r="BC1015" s="1" t="s">
        <v>4844</v>
      </c>
      <c r="BE1015" s="1" t="s">
        <v>4852</v>
      </c>
      <c r="BF1015" s="1" t="s">
        <v>4355</v>
      </c>
    </row>
    <row r="1016" spans="1:72" ht="13.5" customHeight="1">
      <c r="A1016" s="3" t="str">
        <f>HYPERLINK("http://kyu.snu.ac.kr/sdhj/index.jsp?type=hj/GK14607_00IH_0001_0134.jpg","1783_성평곡면_134")</f>
        <v>1783_성평곡면_134</v>
      </c>
      <c r="B1016" s="2">
        <v>1783</v>
      </c>
      <c r="C1016" s="2" t="s">
        <v>4854</v>
      </c>
      <c r="D1016" s="2" t="s">
        <v>4855</v>
      </c>
      <c r="E1016" s="2">
        <v>1015</v>
      </c>
      <c r="F1016" s="1">
        <v>4</v>
      </c>
      <c r="G1016" s="1" t="s">
        <v>1847</v>
      </c>
      <c r="H1016" s="1" t="s">
        <v>2206</v>
      </c>
      <c r="I1016" s="1">
        <v>4</v>
      </c>
      <c r="L1016" s="1">
        <v>2</v>
      </c>
      <c r="M1016" s="2" t="s">
        <v>4790</v>
      </c>
      <c r="N1016" s="2" t="s">
        <v>4791</v>
      </c>
      <c r="T1016" s="1" t="s">
        <v>4210</v>
      </c>
      <c r="Y1016" s="1" t="s">
        <v>2043</v>
      </c>
      <c r="Z1016" s="1" t="s">
        <v>2425</v>
      </c>
      <c r="AF1016" s="1" t="s">
        <v>4292</v>
      </c>
      <c r="AG1016" s="1" t="s">
        <v>4290</v>
      </c>
      <c r="AH1016" s="1" t="s">
        <v>52</v>
      </c>
      <c r="AI1016" s="1" t="s">
        <v>2899</v>
      </c>
      <c r="BC1016" s="1" t="s">
        <v>4844</v>
      </c>
      <c r="BE1016" s="1" t="s">
        <v>4852</v>
      </c>
      <c r="BF1016" s="1" t="s">
        <v>4354</v>
      </c>
    </row>
    <row r="1017" spans="1:72" ht="13.5" customHeight="1">
      <c r="A1017" s="3" t="str">
        <f>HYPERLINK("http://kyu.snu.ac.kr/sdhj/index.jsp?type=hj/GK14607_00IH_0001_0134.jpg","1783_성평곡면_134")</f>
        <v>1783_성평곡면_134</v>
      </c>
      <c r="B1017" s="2">
        <v>1783</v>
      </c>
      <c r="C1017" s="2" t="s">
        <v>4854</v>
      </c>
      <c r="D1017" s="2" t="s">
        <v>4855</v>
      </c>
      <c r="E1017" s="2">
        <v>1016</v>
      </c>
      <c r="F1017" s="1">
        <v>4</v>
      </c>
      <c r="G1017" s="1" t="s">
        <v>1847</v>
      </c>
      <c r="H1017" s="1" t="s">
        <v>2206</v>
      </c>
      <c r="I1017" s="1">
        <v>4</v>
      </c>
      <c r="L1017" s="1">
        <v>2</v>
      </c>
      <c r="M1017" s="2" t="s">
        <v>4790</v>
      </c>
      <c r="N1017" s="2" t="s">
        <v>4791</v>
      </c>
      <c r="T1017" s="1" t="s">
        <v>4210</v>
      </c>
      <c r="U1017" s="1" t="s">
        <v>1519</v>
      </c>
      <c r="V1017" s="1" t="s">
        <v>2295</v>
      </c>
      <c r="Y1017" s="1" t="s">
        <v>2044</v>
      </c>
      <c r="Z1017" s="1" t="s">
        <v>2424</v>
      </c>
      <c r="AF1017" s="1" t="s">
        <v>2045</v>
      </c>
      <c r="AG1017" s="1" t="s">
        <v>2884</v>
      </c>
      <c r="AH1017" s="1" t="s">
        <v>2046</v>
      </c>
      <c r="AI1017" s="1" t="s">
        <v>2898</v>
      </c>
    </row>
    <row r="1018" spans="1:72" ht="13.5" customHeight="1">
      <c r="A1018" s="3" t="str">
        <f>HYPERLINK("http://kyu.snu.ac.kr/sdhj/index.jsp?type=hj/GK14607_00IH_0001_0134.jpg","1783_성평곡면_134")</f>
        <v>1783_성평곡면_134</v>
      </c>
      <c r="B1018" s="2">
        <v>1783</v>
      </c>
      <c r="C1018" s="2" t="s">
        <v>4854</v>
      </c>
      <c r="D1018" s="2" t="s">
        <v>4855</v>
      </c>
      <c r="E1018" s="2">
        <v>1017</v>
      </c>
      <c r="F1018" s="1">
        <v>4</v>
      </c>
      <c r="G1018" s="1" t="s">
        <v>1847</v>
      </c>
      <c r="H1018" s="1" t="s">
        <v>2206</v>
      </c>
      <c r="I1018" s="1">
        <v>4</v>
      </c>
      <c r="L1018" s="1">
        <v>3</v>
      </c>
      <c r="M1018" s="2" t="s">
        <v>4792</v>
      </c>
      <c r="N1018" s="2" t="s">
        <v>4793</v>
      </c>
      <c r="T1018" s="1" t="s">
        <v>4209</v>
      </c>
      <c r="U1018" s="1" t="s">
        <v>1016</v>
      </c>
      <c r="V1018" s="1" t="s">
        <v>2247</v>
      </c>
      <c r="W1018" s="1" t="s">
        <v>582</v>
      </c>
      <c r="X1018" s="1" t="s">
        <v>4237</v>
      </c>
      <c r="Y1018" s="1" t="s">
        <v>2047</v>
      </c>
      <c r="Z1018" s="1" t="s">
        <v>2423</v>
      </c>
      <c r="AC1018" s="1">
        <v>52</v>
      </c>
      <c r="AD1018" s="1" t="s">
        <v>842</v>
      </c>
      <c r="AE1018" s="1" t="s">
        <v>2842</v>
      </c>
      <c r="AJ1018" s="1" t="s">
        <v>17</v>
      </c>
      <c r="AK1018" s="1" t="s">
        <v>2920</v>
      </c>
      <c r="AL1018" s="1" t="s">
        <v>551</v>
      </c>
      <c r="AM1018" s="1" t="s">
        <v>4340</v>
      </c>
      <c r="AT1018" s="1" t="s">
        <v>789</v>
      </c>
      <c r="AU1018" s="1" t="s">
        <v>2294</v>
      </c>
      <c r="AV1018" s="1" t="s">
        <v>2048</v>
      </c>
      <c r="AW1018" s="1" t="s">
        <v>3022</v>
      </c>
      <c r="BG1018" s="1" t="s">
        <v>166</v>
      </c>
      <c r="BH1018" s="1" t="s">
        <v>2335</v>
      </c>
      <c r="BI1018" s="1" t="s">
        <v>2049</v>
      </c>
      <c r="BJ1018" s="1" t="s">
        <v>3347</v>
      </c>
      <c r="BK1018" s="1" t="s">
        <v>2050</v>
      </c>
      <c r="BL1018" s="1" t="s">
        <v>3562</v>
      </c>
      <c r="BM1018" s="1" t="s">
        <v>2051</v>
      </c>
      <c r="BN1018" s="1" t="s">
        <v>3607</v>
      </c>
      <c r="BO1018" s="1" t="s">
        <v>789</v>
      </c>
      <c r="BP1018" s="1" t="s">
        <v>2294</v>
      </c>
      <c r="BQ1018" s="1" t="s">
        <v>2052</v>
      </c>
      <c r="BR1018" s="1" t="s">
        <v>4439</v>
      </c>
      <c r="BS1018" s="1" t="s">
        <v>48</v>
      </c>
      <c r="BT1018" s="1" t="s">
        <v>4339</v>
      </c>
    </row>
    <row r="1019" spans="1:72" ht="13.5" customHeight="1">
      <c r="A1019" s="3" t="str">
        <f>HYPERLINK("http://kyu.snu.ac.kr/sdhj/index.jsp?type=hj/GK14607_00IH_0001_0134.jpg","1783_성평곡면_134")</f>
        <v>1783_성평곡면_134</v>
      </c>
      <c r="B1019" s="2">
        <v>1783</v>
      </c>
      <c r="C1019" s="2" t="s">
        <v>4854</v>
      </c>
      <c r="D1019" s="2" t="s">
        <v>4855</v>
      </c>
      <c r="E1019" s="2">
        <v>1018</v>
      </c>
      <c r="F1019" s="1">
        <v>4</v>
      </c>
      <c r="G1019" s="1" t="s">
        <v>1847</v>
      </c>
      <c r="H1019" s="1" t="s">
        <v>2206</v>
      </c>
      <c r="I1019" s="1">
        <v>4</v>
      </c>
      <c r="L1019" s="1">
        <v>3</v>
      </c>
      <c r="M1019" s="2" t="s">
        <v>4792</v>
      </c>
      <c r="N1019" s="2" t="s">
        <v>4793</v>
      </c>
      <c r="S1019" s="1" t="s">
        <v>49</v>
      </c>
      <c r="T1019" s="1" t="s">
        <v>2251</v>
      </c>
      <c r="W1019" s="1" t="s">
        <v>87</v>
      </c>
      <c r="X1019" s="1" t="s">
        <v>4231</v>
      </c>
      <c r="Y1019" s="1" t="s">
        <v>10</v>
      </c>
      <c r="Z1019" s="1" t="s">
        <v>2386</v>
      </c>
      <c r="AC1019" s="1">
        <v>51</v>
      </c>
      <c r="AD1019" s="1" t="s">
        <v>144</v>
      </c>
      <c r="AE1019" s="1" t="s">
        <v>2835</v>
      </c>
      <c r="AJ1019" s="1" t="s">
        <v>17</v>
      </c>
      <c r="AK1019" s="1" t="s">
        <v>2920</v>
      </c>
      <c r="AL1019" s="1" t="s">
        <v>48</v>
      </c>
      <c r="AM1019" s="1" t="s">
        <v>4339</v>
      </c>
      <c r="AT1019" s="1" t="s">
        <v>45</v>
      </c>
      <c r="AU1019" s="1" t="s">
        <v>2316</v>
      </c>
      <c r="AV1019" s="1" t="s">
        <v>2053</v>
      </c>
      <c r="AW1019" s="1" t="s">
        <v>3021</v>
      </c>
      <c r="BG1019" s="1" t="s">
        <v>45</v>
      </c>
      <c r="BH1019" s="1" t="s">
        <v>2316</v>
      </c>
      <c r="BI1019" s="1" t="s">
        <v>2054</v>
      </c>
      <c r="BJ1019" s="1" t="s">
        <v>3346</v>
      </c>
      <c r="BK1019" s="1" t="s">
        <v>45</v>
      </c>
      <c r="BL1019" s="1" t="s">
        <v>2316</v>
      </c>
      <c r="BM1019" s="1" t="s">
        <v>2055</v>
      </c>
      <c r="BN1019" s="1" t="s">
        <v>3606</v>
      </c>
      <c r="BO1019" s="1" t="s">
        <v>45</v>
      </c>
      <c r="BP1019" s="1" t="s">
        <v>2316</v>
      </c>
      <c r="BQ1019" s="1" t="s">
        <v>2056</v>
      </c>
      <c r="BR1019" s="1" t="s">
        <v>3826</v>
      </c>
      <c r="BS1019" s="1" t="s">
        <v>387</v>
      </c>
      <c r="BT1019" s="1" t="s">
        <v>2922</v>
      </c>
    </row>
    <row r="1020" spans="1:72" ht="13.5" customHeight="1">
      <c r="A1020" s="3" t="str">
        <f>HYPERLINK("http://kyu.snu.ac.kr/sdhj/index.jsp?type=hj/GK14607_00IH_0001_0134.jpg","1783_성평곡면_134")</f>
        <v>1783_성평곡면_134</v>
      </c>
      <c r="B1020" s="2">
        <v>1783</v>
      </c>
      <c r="C1020" s="2" t="s">
        <v>4854</v>
      </c>
      <c r="D1020" s="2" t="s">
        <v>4855</v>
      </c>
      <c r="E1020" s="2">
        <v>1019</v>
      </c>
      <c r="F1020" s="1">
        <v>4</v>
      </c>
      <c r="G1020" s="1" t="s">
        <v>1847</v>
      </c>
      <c r="H1020" s="1" t="s">
        <v>2206</v>
      </c>
      <c r="I1020" s="1">
        <v>4</v>
      </c>
      <c r="L1020" s="1">
        <v>3</v>
      </c>
      <c r="M1020" s="2" t="s">
        <v>4792</v>
      </c>
      <c r="N1020" s="2" t="s">
        <v>4793</v>
      </c>
      <c r="S1020" s="1" t="s">
        <v>59</v>
      </c>
      <c r="T1020" s="1" t="s">
        <v>2253</v>
      </c>
      <c r="U1020" s="1" t="s">
        <v>789</v>
      </c>
      <c r="V1020" s="1" t="s">
        <v>2294</v>
      </c>
      <c r="Y1020" s="1" t="s">
        <v>2057</v>
      </c>
      <c r="Z1020" s="1" t="s">
        <v>2422</v>
      </c>
      <c r="AC1020" s="1">
        <v>22</v>
      </c>
      <c r="AD1020" s="1" t="s">
        <v>297</v>
      </c>
      <c r="AE1020" s="1" t="s">
        <v>2847</v>
      </c>
    </row>
    <row r="1021" spans="1:72" ht="13.5" customHeight="1">
      <c r="A1021" s="3" t="str">
        <f>HYPERLINK("http://kyu.snu.ac.kr/sdhj/index.jsp?type=hj/GK14607_00IH_0001_0134.jpg","1783_성평곡면_134")</f>
        <v>1783_성평곡면_134</v>
      </c>
      <c r="B1021" s="2">
        <v>1783</v>
      </c>
      <c r="C1021" s="2" t="s">
        <v>4854</v>
      </c>
      <c r="D1021" s="2" t="s">
        <v>4855</v>
      </c>
      <c r="E1021" s="2">
        <v>1020</v>
      </c>
      <c r="F1021" s="1">
        <v>4</v>
      </c>
      <c r="G1021" s="1" t="s">
        <v>1847</v>
      </c>
      <c r="H1021" s="1" t="s">
        <v>2206</v>
      </c>
      <c r="I1021" s="1">
        <v>4</v>
      </c>
      <c r="L1021" s="1">
        <v>3</v>
      </c>
      <c r="M1021" s="2" t="s">
        <v>4792</v>
      </c>
      <c r="N1021" s="2" t="s">
        <v>4793</v>
      </c>
      <c r="S1021" s="1" t="s">
        <v>86</v>
      </c>
      <c r="T1021" s="1" t="s">
        <v>1400</v>
      </c>
      <c r="W1021" s="1" t="s">
        <v>87</v>
      </c>
      <c r="X1021" s="1" t="s">
        <v>4231</v>
      </c>
      <c r="Y1021" s="1" t="s">
        <v>10</v>
      </c>
      <c r="Z1021" s="1" t="s">
        <v>2386</v>
      </c>
      <c r="AC1021" s="1">
        <v>22</v>
      </c>
      <c r="AD1021" s="1" t="s">
        <v>297</v>
      </c>
      <c r="AE1021" s="1" t="s">
        <v>2847</v>
      </c>
    </row>
    <row r="1022" spans="1:72" ht="13.5" customHeight="1">
      <c r="A1022" s="3" t="str">
        <f>HYPERLINK("http://kyu.snu.ac.kr/sdhj/index.jsp?type=hj/GK14607_00IH_0001_0134.jpg","1783_성평곡면_134")</f>
        <v>1783_성평곡면_134</v>
      </c>
      <c r="B1022" s="2">
        <v>1783</v>
      </c>
      <c r="C1022" s="2" t="s">
        <v>4854</v>
      </c>
      <c r="D1022" s="2" t="s">
        <v>4855</v>
      </c>
      <c r="E1022" s="2">
        <v>1021</v>
      </c>
      <c r="F1022" s="1">
        <v>4</v>
      </c>
      <c r="G1022" s="1" t="s">
        <v>1847</v>
      </c>
      <c r="H1022" s="1" t="s">
        <v>2206</v>
      </c>
      <c r="I1022" s="1">
        <v>4</v>
      </c>
      <c r="L1022" s="1">
        <v>3</v>
      </c>
      <c r="M1022" s="2" t="s">
        <v>4792</v>
      </c>
      <c r="N1022" s="2" t="s">
        <v>4793</v>
      </c>
      <c r="T1022" s="1" t="s">
        <v>4210</v>
      </c>
      <c r="U1022" s="1" t="s">
        <v>250</v>
      </c>
      <c r="V1022" s="1" t="s">
        <v>2285</v>
      </c>
      <c r="Y1022" s="1" t="s">
        <v>2058</v>
      </c>
      <c r="Z1022" s="1" t="s">
        <v>2421</v>
      </c>
      <c r="AF1022" s="1" t="s">
        <v>441</v>
      </c>
      <c r="AG1022" s="1" t="s">
        <v>2882</v>
      </c>
      <c r="AT1022" s="1" t="s">
        <v>250</v>
      </c>
      <c r="AU1022" s="1" t="s">
        <v>2285</v>
      </c>
      <c r="AV1022" s="1" t="s">
        <v>2059</v>
      </c>
      <c r="AW1022" s="1" t="s">
        <v>3020</v>
      </c>
      <c r="BF1022" s="1" t="s">
        <v>4355</v>
      </c>
    </row>
    <row r="1023" spans="1:72" ht="13.5" customHeight="1">
      <c r="A1023" s="3" t="str">
        <f>HYPERLINK("http://kyu.snu.ac.kr/sdhj/index.jsp?type=hj/GK14607_00IH_0001_0134.jpg","1783_성평곡면_134")</f>
        <v>1783_성평곡면_134</v>
      </c>
      <c r="B1023" s="2">
        <v>1783</v>
      </c>
      <c r="C1023" s="2" t="s">
        <v>4854</v>
      </c>
      <c r="D1023" s="2" t="s">
        <v>4855</v>
      </c>
      <c r="E1023" s="2">
        <v>1022</v>
      </c>
      <c r="F1023" s="1">
        <v>4</v>
      </c>
      <c r="G1023" s="1" t="s">
        <v>1847</v>
      </c>
      <c r="H1023" s="1" t="s">
        <v>2206</v>
      </c>
      <c r="I1023" s="1">
        <v>4</v>
      </c>
      <c r="L1023" s="1">
        <v>4</v>
      </c>
      <c r="M1023" s="2" t="s">
        <v>4794</v>
      </c>
      <c r="N1023" s="2" t="s">
        <v>4795</v>
      </c>
      <c r="T1023" s="1" t="s">
        <v>4209</v>
      </c>
      <c r="U1023" s="1" t="s">
        <v>128</v>
      </c>
      <c r="V1023" s="1" t="s">
        <v>2293</v>
      </c>
      <c r="W1023" s="1" t="s">
        <v>330</v>
      </c>
      <c r="X1023" s="1" t="s">
        <v>2357</v>
      </c>
      <c r="Y1023" s="1" t="s">
        <v>2060</v>
      </c>
      <c r="Z1023" s="1" t="s">
        <v>2420</v>
      </c>
      <c r="AC1023" s="1">
        <v>58</v>
      </c>
      <c r="AD1023" s="1" t="s">
        <v>1301</v>
      </c>
      <c r="AE1023" s="1" t="s">
        <v>2815</v>
      </c>
      <c r="AJ1023" s="1" t="s">
        <v>17</v>
      </c>
      <c r="AK1023" s="1" t="s">
        <v>2920</v>
      </c>
      <c r="AL1023" s="1" t="s">
        <v>185</v>
      </c>
      <c r="AM1023" s="1" t="s">
        <v>2934</v>
      </c>
      <c r="AT1023" s="1" t="s">
        <v>45</v>
      </c>
      <c r="AU1023" s="1" t="s">
        <v>2316</v>
      </c>
      <c r="AV1023" s="1" t="s">
        <v>2061</v>
      </c>
      <c r="AW1023" s="1" t="s">
        <v>3009</v>
      </c>
      <c r="BG1023" s="1" t="s">
        <v>45</v>
      </c>
      <c r="BH1023" s="1" t="s">
        <v>2316</v>
      </c>
      <c r="BI1023" s="1" t="s">
        <v>2062</v>
      </c>
      <c r="BJ1023" s="1" t="s">
        <v>3338</v>
      </c>
      <c r="BK1023" s="1" t="s">
        <v>45</v>
      </c>
      <c r="BL1023" s="1" t="s">
        <v>2316</v>
      </c>
      <c r="BM1023" s="1" t="s">
        <v>333</v>
      </c>
      <c r="BN1023" s="1" t="s">
        <v>3063</v>
      </c>
      <c r="BO1023" s="1" t="s">
        <v>45</v>
      </c>
      <c r="BP1023" s="1" t="s">
        <v>2316</v>
      </c>
      <c r="BQ1023" s="1" t="s">
        <v>2063</v>
      </c>
      <c r="BR1023" s="1" t="s">
        <v>4405</v>
      </c>
      <c r="BS1023" s="1" t="s">
        <v>100</v>
      </c>
      <c r="BT1023" s="1" t="s">
        <v>2935</v>
      </c>
    </row>
    <row r="1024" spans="1:72" ht="13.5" customHeight="1">
      <c r="A1024" s="3" t="str">
        <f>HYPERLINK("http://kyu.snu.ac.kr/sdhj/index.jsp?type=hj/GK14607_00IH_0001_0134.jpg","1783_성평곡면_134")</f>
        <v>1783_성평곡면_134</v>
      </c>
      <c r="B1024" s="2">
        <v>1783</v>
      </c>
      <c r="C1024" s="2" t="s">
        <v>4854</v>
      </c>
      <c r="D1024" s="2" t="s">
        <v>4855</v>
      </c>
      <c r="E1024" s="2">
        <v>1023</v>
      </c>
      <c r="F1024" s="1">
        <v>4</v>
      </c>
      <c r="G1024" s="1" t="s">
        <v>1847</v>
      </c>
      <c r="H1024" s="1" t="s">
        <v>2206</v>
      </c>
      <c r="I1024" s="1">
        <v>4</v>
      </c>
      <c r="L1024" s="1">
        <v>4</v>
      </c>
      <c r="M1024" s="2" t="s">
        <v>4794</v>
      </c>
      <c r="N1024" s="2" t="s">
        <v>4795</v>
      </c>
      <c r="S1024" s="1" t="s">
        <v>49</v>
      </c>
      <c r="T1024" s="1" t="s">
        <v>2251</v>
      </c>
      <c r="W1024" s="1" t="s">
        <v>848</v>
      </c>
      <c r="X1024" s="1" t="s">
        <v>2349</v>
      </c>
      <c r="Y1024" s="1" t="s">
        <v>70</v>
      </c>
      <c r="Z1024" s="1" t="s">
        <v>2399</v>
      </c>
      <c r="AC1024" s="1">
        <v>58</v>
      </c>
      <c r="AD1024" s="1" t="s">
        <v>1301</v>
      </c>
      <c r="AE1024" s="1" t="s">
        <v>2815</v>
      </c>
      <c r="AJ1024" s="1" t="s">
        <v>120</v>
      </c>
      <c r="AK1024" s="1" t="s">
        <v>2921</v>
      </c>
      <c r="AL1024" s="1" t="s">
        <v>370</v>
      </c>
      <c r="AM1024" s="1" t="s">
        <v>2923</v>
      </c>
      <c r="AT1024" s="1" t="s">
        <v>331</v>
      </c>
      <c r="AU1024" s="1" t="s">
        <v>2976</v>
      </c>
      <c r="AV1024" s="1" t="s">
        <v>2064</v>
      </c>
      <c r="AW1024" s="1" t="s">
        <v>3019</v>
      </c>
      <c r="BG1024" s="1" t="s">
        <v>45</v>
      </c>
      <c r="BH1024" s="1" t="s">
        <v>2316</v>
      </c>
      <c r="BI1024" s="1" t="s">
        <v>2065</v>
      </c>
      <c r="BJ1024" s="1" t="s">
        <v>3345</v>
      </c>
      <c r="BK1024" s="1" t="s">
        <v>45</v>
      </c>
      <c r="BL1024" s="1" t="s">
        <v>2316</v>
      </c>
      <c r="BM1024" s="1" t="s">
        <v>2066</v>
      </c>
      <c r="BN1024" s="1" t="s">
        <v>3605</v>
      </c>
      <c r="BO1024" s="1" t="s">
        <v>168</v>
      </c>
      <c r="BP1024" s="1" t="s">
        <v>2980</v>
      </c>
      <c r="BQ1024" s="1" t="s">
        <v>2067</v>
      </c>
      <c r="BR1024" s="1" t="s">
        <v>3825</v>
      </c>
      <c r="BS1024" s="1" t="s">
        <v>52</v>
      </c>
      <c r="BT1024" s="1" t="s">
        <v>2899</v>
      </c>
    </row>
    <row r="1025" spans="1:73" ht="13.5" customHeight="1">
      <c r="A1025" s="3" t="str">
        <f>HYPERLINK("http://kyu.snu.ac.kr/sdhj/index.jsp?type=hj/GK14607_00IH_0001_0134.jpg","1783_성평곡면_134")</f>
        <v>1783_성평곡면_134</v>
      </c>
      <c r="B1025" s="2">
        <v>1783</v>
      </c>
      <c r="C1025" s="2" t="s">
        <v>4854</v>
      </c>
      <c r="D1025" s="2" t="s">
        <v>4855</v>
      </c>
      <c r="E1025" s="2">
        <v>1024</v>
      </c>
      <c r="F1025" s="1">
        <v>4</v>
      </c>
      <c r="G1025" s="1" t="s">
        <v>1847</v>
      </c>
      <c r="H1025" s="1" t="s">
        <v>2206</v>
      </c>
      <c r="I1025" s="1">
        <v>4</v>
      </c>
      <c r="L1025" s="1">
        <v>4</v>
      </c>
      <c r="M1025" s="2" t="s">
        <v>4794</v>
      </c>
      <c r="N1025" s="2" t="s">
        <v>4795</v>
      </c>
      <c r="S1025" s="1" t="s">
        <v>57</v>
      </c>
      <c r="T1025" s="1" t="s">
        <v>2250</v>
      </c>
      <c r="AC1025" s="1">
        <v>10</v>
      </c>
      <c r="AD1025" s="1" t="s">
        <v>63</v>
      </c>
      <c r="AE1025" s="1" t="s">
        <v>2813</v>
      </c>
      <c r="AF1025" s="1" t="s">
        <v>1572</v>
      </c>
      <c r="AG1025" s="1" t="s">
        <v>2876</v>
      </c>
    </row>
    <row r="1026" spans="1:73" ht="13.5" customHeight="1">
      <c r="A1026" s="3" t="str">
        <f>HYPERLINK("http://kyu.snu.ac.kr/sdhj/index.jsp?type=hj/GK14607_00IH_0001_0134.jpg","1783_성평곡면_134")</f>
        <v>1783_성평곡면_134</v>
      </c>
      <c r="B1026" s="2">
        <v>1783</v>
      </c>
      <c r="C1026" s="2" t="s">
        <v>4854</v>
      </c>
      <c r="D1026" s="2" t="s">
        <v>4855</v>
      </c>
      <c r="E1026" s="2">
        <v>1025</v>
      </c>
      <c r="F1026" s="1">
        <v>4</v>
      </c>
      <c r="G1026" s="1" t="s">
        <v>1847</v>
      </c>
      <c r="H1026" s="1" t="s">
        <v>2206</v>
      </c>
      <c r="I1026" s="1">
        <v>4</v>
      </c>
      <c r="L1026" s="1">
        <v>4</v>
      </c>
      <c r="M1026" s="2" t="s">
        <v>4794</v>
      </c>
      <c r="N1026" s="2" t="s">
        <v>4795</v>
      </c>
      <c r="T1026" s="1" t="s">
        <v>4210</v>
      </c>
      <c r="U1026" s="1" t="s">
        <v>250</v>
      </c>
      <c r="V1026" s="1" t="s">
        <v>2285</v>
      </c>
      <c r="Y1026" s="1" t="s">
        <v>2068</v>
      </c>
      <c r="Z1026" s="1" t="s">
        <v>2419</v>
      </c>
    </row>
    <row r="1027" spans="1:73" ht="13.5" customHeight="1">
      <c r="A1027" s="3" t="str">
        <f>HYPERLINK("http://kyu.snu.ac.kr/sdhj/index.jsp?type=hj/GK14607_00IH_0001_0134.jpg","1783_성평곡면_134")</f>
        <v>1783_성평곡면_134</v>
      </c>
      <c r="B1027" s="2">
        <v>1783</v>
      </c>
      <c r="C1027" s="2" t="s">
        <v>4854</v>
      </c>
      <c r="D1027" s="2" t="s">
        <v>4855</v>
      </c>
      <c r="E1027" s="2">
        <v>1026</v>
      </c>
      <c r="F1027" s="1">
        <v>4</v>
      </c>
      <c r="G1027" s="1" t="s">
        <v>1847</v>
      </c>
      <c r="H1027" s="1" t="s">
        <v>2206</v>
      </c>
      <c r="I1027" s="1">
        <v>4</v>
      </c>
      <c r="L1027" s="1">
        <v>4</v>
      </c>
      <c r="M1027" s="2" t="s">
        <v>4794</v>
      </c>
      <c r="N1027" s="2" t="s">
        <v>4795</v>
      </c>
      <c r="T1027" s="1" t="s">
        <v>4210</v>
      </c>
      <c r="U1027" s="1" t="s">
        <v>266</v>
      </c>
      <c r="V1027" s="1" t="s">
        <v>2289</v>
      </c>
      <c r="Y1027" s="1" t="s">
        <v>2069</v>
      </c>
      <c r="Z1027" s="1" t="s">
        <v>2418</v>
      </c>
      <c r="AC1027" s="1">
        <v>43</v>
      </c>
      <c r="AD1027" s="1" t="s">
        <v>180</v>
      </c>
      <c r="AE1027" s="1" t="s">
        <v>2820</v>
      </c>
      <c r="BB1027" s="1" t="s">
        <v>162</v>
      </c>
      <c r="BC1027" s="1" t="s">
        <v>2336</v>
      </c>
      <c r="BE1027" s="1" t="s">
        <v>2419</v>
      </c>
      <c r="BF1027" s="1" t="s">
        <v>4355</v>
      </c>
    </row>
    <row r="1028" spans="1:73" ht="13.5" customHeight="1">
      <c r="A1028" s="3" t="str">
        <f>HYPERLINK("http://kyu.snu.ac.kr/sdhj/index.jsp?type=hj/GK14607_00IH_0001_0134.jpg","1783_성평곡면_134")</f>
        <v>1783_성평곡면_134</v>
      </c>
      <c r="B1028" s="2">
        <v>1783</v>
      </c>
      <c r="C1028" s="2" t="s">
        <v>4854</v>
      </c>
      <c r="D1028" s="2" t="s">
        <v>4855</v>
      </c>
      <c r="E1028" s="2">
        <v>1027</v>
      </c>
      <c r="F1028" s="1">
        <v>4</v>
      </c>
      <c r="G1028" s="1" t="s">
        <v>1847</v>
      </c>
      <c r="H1028" s="1" t="s">
        <v>2206</v>
      </c>
      <c r="I1028" s="1">
        <v>4</v>
      </c>
      <c r="L1028" s="1">
        <v>5</v>
      </c>
      <c r="M1028" s="2" t="s">
        <v>4554</v>
      </c>
      <c r="T1028" s="1" t="s">
        <v>4209</v>
      </c>
      <c r="AT1028" s="1" t="s">
        <v>45</v>
      </c>
      <c r="AU1028" s="1" t="s">
        <v>2316</v>
      </c>
      <c r="AV1028" s="1" t="s">
        <v>2070</v>
      </c>
      <c r="AW1028" s="1" t="s">
        <v>3018</v>
      </c>
      <c r="BG1028" s="1" t="s">
        <v>45</v>
      </c>
      <c r="BH1028" s="1" t="s">
        <v>2316</v>
      </c>
      <c r="BI1028" s="1" t="s">
        <v>1904</v>
      </c>
      <c r="BJ1028" s="1" t="s">
        <v>3343</v>
      </c>
      <c r="BK1028" s="1" t="s">
        <v>45</v>
      </c>
      <c r="BL1028" s="1" t="s">
        <v>2316</v>
      </c>
      <c r="BM1028" s="1" t="s">
        <v>1923</v>
      </c>
      <c r="BN1028" s="1" t="s">
        <v>3352</v>
      </c>
      <c r="BO1028" s="1" t="s">
        <v>45</v>
      </c>
      <c r="BP1028" s="1" t="s">
        <v>2316</v>
      </c>
      <c r="BQ1028" s="1" t="s">
        <v>1905</v>
      </c>
      <c r="BR1028" s="1" t="s">
        <v>4423</v>
      </c>
      <c r="BS1028" s="1" t="s">
        <v>48</v>
      </c>
      <c r="BT1028" s="1" t="s">
        <v>4339</v>
      </c>
      <c r="BU1028" s="1" t="s">
        <v>4165</v>
      </c>
    </row>
    <row r="1029" spans="1:73" ht="13.5" customHeight="1">
      <c r="A1029" s="3" t="str">
        <f>HYPERLINK("http://kyu.snu.ac.kr/sdhj/index.jsp?type=hj/GK14607_00IH_0001_0134.jpg","1783_성평곡면_134")</f>
        <v>1783_성평곡면_134</v>
      </c>
      <c r="B1029" s="2">
        <v>1783</v>
      </c>
      <c r="C1029" s="2" t="s">
        <v>4854</v>
      </c>
      <c r="D1029" s="2" t="s">
        <v>4855</v>
      </c>
      <c r="E1029" s="2">
        <v>1028</v>
      </c>
      <c r="F1029" s="1">
        <v>4</v>
      </c>
      <c r="G1029" s="1" t="s">
        <v>1847</v>
      </c>
      <c r="H1029" s="1" t="s">
        <v>2206</v>
      </c>
      <c r="I1029" s="1">
        <v>4</v>
      </c>
      <c r="L1029" s="1">
        <v>5</v>
      </c>
      <c r="M1029" s="2" t="s">
        <v>4554</v>
      </c>
      <c r="S1029" s="1" t="s">
        <v>59</v>
      </c>
      <c r="T1029" s="1" t="s">
        <v>2253</v>
      </c>
      <c r="Y1029" s="1" t="s">
        <v>2071</v>
      </c>
      <c r="Z1029" s="1" t="s">
        <v>2417</v>
      </c>
      <c r="AC1029" s="1" t="s">
        <v>4270</v>
      </c>
      <c r="AD1029" s="1" t="s">
        <v>96</v>
      </c>
      <c r="AE1029" s="1" t="s">
        <v>2843</v>
      </c>
    </row>
    <row r="1030" spans="1:73" ht="13.5" customHeight="1">
      <c r="A1030" s="3" t="str">
        <f>HYPERLINK("http://kyu.snu.ac.kr/sdhj/index.jsp?type=hj/GK14607_00IH_0001_0135.jpg","1783_성평곡면_135")</f>
        <v>1783_성평곡면_135</v>
      </c>
      <c r="B1030" s="2">
        <v>1783</v>
      </c>
      <c r="C1030" s="2" t="s">
        <v>4854</v>
      </c>
      <c r="D1030" s="2" t="s">
        <v>4855</v>
      </c>
      <c r="E1030" s="2">
        <v>1029</v>
      </c>
      <c r="F1030" s="1">
        <v>4</v>
      </c>
      <c r="G1030" s="1" t="s">
        <v>1847</v>
      </c>
      <c r="H1030" s="1" t="s">
        <v>2206</v>
      </c>
      <c r="I1030" s="1">
        <v>4</v>
      </c>
      <c r="L1030" s="1">
        <v>5</v>
      </c>
      <c r="M1030" s="2" t="s">
        <v>4554</v>
      </c>
      <c r="S1030" s="1" t="s">
        <v>86</v>
      </c>
      <c r="T1030" s="1" t="s">
        <v>1400</v>
      </c>
      <c r="W1030" s="1" t="s">
        <v>249</v>
      </c>
      <c r="X1030" s="1" t="s">
        <v>4236</v>
      </c>
      <c r="Y1030" s="1" t="s">
        <v>70</v>
      </c>
      <c r="Z1030" s="1" t="s">
        <v>2399</v>
      </c>
      <c r="AC1030" s="1">
        <v>40</v>
      </c>
      <c r="AD1030" s="1" t="s">
        <v>514</v>
      </c>
      <c r="AE1030" s="1" t="s">
        <v>2829</v>
      </c>
    </row>
    <row r="1031" spans="1:73" ht="13.5" customHeight="1">
      <c r="A1031" s="3" t="str">
        <f>HYPERLINK("http://kyu.snu.ac.kr/sdhj/index.jsp?type=hj/GK14607_00IH_0001_0135.jpg","1783_성평곡면_135")</f>
        <v>1783_성평곡면_135</v>
      </c>
      <c r="B1031" s="2">
        <v>1783</v>
      </c>
      <c r="C1031" s="2" t="s">
        <v>4854</v>
      </c>
      <c r="D1031" s="2" t="s">
        <v>4855</v>
      </c>
      <c r="E1031" s="2">
        <v>1030</v>
      </c>
      <c r="F1031" s="1">
        <v>4</v>
      </c>
      <c r="G1031" s="1" t="s">
        <v>1847</v>
      </c>
      <c r="H1031" s="1" t="s">
        <v>2206</v>
      </c>
      <c r="I1031" s="1">
        <v>4</v>
      </c>
      <c r="L1031" s="1">
        <v>5</v>
      </c>
      <c r="M1031" s="2" t="s">
        <v>4554</v>
      </c>
      <c r="S1031" s="1" t="s">
        <v>57</v>
      </c>
      <c r="T1031" s="1" t="s">
        <v>2250</v>
      </c>
      <c r="AF1031" s="1" t="s">
        <v>589</v>
      </c>
      <c r="AG1031" s="1" t="s">
        <v>2883</v>
      </c>
    </row>
    <row r="1032" spans="1:73" ht="13.5" customHeight="1">
      <c r="A1032" s="3" t="str">
        <f>HYPERLINK("http://kyu.snu.ac.kr/sdhj/index.jsp?type=hj/GK14607_00IH_0001_0135.jpg","1783_성평곡면_135")</f>
        <v>1783_성평곡면_135</v>
      </c>
      <c r="B1032" s="2">
        <v>1783</v>
      </c>
      <c r="C1032" s="2" t="s">
        <v>4854</v>
      </c>
      <c r="D1032" s="2" t="s">
        <v>4855</v>
      </c>
      <c r="E1032" s="2">
        <v>1031</v>
      </c>
      <c r="F1032" s="1">
        <v>4</v>
      </c>
      <c r="G1032" s="1" t="s">
        <v>1847</v>
      </c>
      <c r="H1032" s="1" t="s">
        <v>2206</v>
      </c>
      <c r="I1032" s="1">
        <v>4</v>
      </c>
      <c r="L1032" s="1">
        <v>5</v>
      </c>
      <c r="M1032" s="2" t="s">
        <v>4554</v>
      </c>
      <c r="S1032" s="1" t="s">
        <v>57</v>
      </c>
      <c r="T1032" s="1" t="s">
        <v>2250</v>
      </c>
      <c r="AC1032" s="1">
        <v>17</v>
      </c>
      <c r="AD1032" s="1" t="s">
        <v>62</v>
      </c>
      <c r="AE1032" s="1" t="s">
        <v>2845</v>
      </c>
    </row>
    <row r="1033" spans="1:73" ht="13.5" customHeight="1">
      <c r="A1033" s="3" t="str">
        <f>HYPERLINK("http://kyu.snu.ac.kr/sdhj/index.jsp?type=hj/GK14607_00IH_0001_0135.jpg","1783_성평곡면_135")</f>
        <v>1783_성평곡면_135</v>
      </c>
      <c r="B1033" s="2">
        <v>1783</v>
      </c>
      <c r="C1033" s="2" t="s">
        <v>4854</v>
      </c>
      <c r="D1033" s="2" t="s">
        <v>4855</v>
      </c>
      <c r="E1033" s="2">
        <v>1032</v>
      </c>
      <c r="F1033" s="1">
        <v>4</v>
      </c>
      <c r="G1033" s="1" t="s">
        <v>1847</v>
      </c>
      <c r="H1033" s="1" t="s">
        <v>2206</v>
      </c>
      <c r="I1033" s="1">
        <v>4</v>
      </c>
      <c r="L1033" s="1">
        <v>5</v>
      </c>
      <c r="M1033" s="2" t="s">
        <v>4554</v>
      </c>
      <c r="S1033" s="1" t="s">
        <v>57</v>
      </c>
      <c r="T1033" s="1" t="s">
        <v>2250</v>
      </c>
      <c r="AC1033" s="1">
        <v>9</v>
      </c>
      <c r="AD1033" s="1" t="s">
        <v>717</v>
      </c>
      <c r="AE1033" s="1" t="s">
        <v>2562</v>
      </c>
    </row>
    <row r="1034" spans="1:73" ht="13.5" customHeight="1">
      <c r="A1034" s="3" t="str">
        <f>HYPERLINK("http://kyu.snu.ac.kr/sdhj/index.jsp?type=hj/GK14607_00IH_0001_0135.jpg","1783_성평곡면_135")</f>
        <v>1783_성평곡면_135</v>
      </c>
      <c r="B1034" s="2">
        <v>1783</v>
      </c>
      <c r="C1034" s="2" t="s">
        <v>4854</v>
      </c>
      <c r="D1034" s="2" t="s">
        <v>4855</v>
      </c>
      <c r="E1034" s="2">
        <v>1033</v>
      </c>
      <c r="F1034" s="1">
        <v>4</v>
      </c>
      <c r="G1034" s="1" t="s">
        <v>1847</v>
      </c>
      <c r="H1034" s="1" t="s">
        <v>2206</v>
      </c>
      <c r="I1034" s="1">
        <v>4</v>
      </c>
      <c r="L1034" s="1">
        <v>5</v>
      </c>
      <c r="M1034" s="2" t="s">
        <v>4554</v>
      </c>
      <c r="S1034" s="1" t="s">
        <v>59</v>
      </c>
      <c r="T1034" s="1" t="s">
        <v>2253</v>
      </c>
      <c r="Y1034" s="1" t="s">
        <v>2072</v>
      </c>
      <c r="Z1034" s="1" t="s">
        <v>2416</v>
      </c>
      <c r="AC1034" s="1">
        <v>27</v>
      </c>
      <c r="AD1034" s="1" t="s">
        <v>460</v>
      </c>
      <c r="AE1034" s="1" t="s">
        <v>2846</v>
      </c>
    </row>
    <row r="1035" spans="1:73" ht="13.5" customHeight="1">
      <c r="A1035" s="3" t="str">
        <f>HYPERLINK("http://kyu.snu.ac.kr/sdhj/index.jsp?type=hj/GK14607_00IH_0001_0135.jpg","1783_성평곡면_135")</f>
        <v>1783_성평곡면_135</v>
      </c>
      <c r="B1035" s="2">
        <v>1783</v>
      </c>
      <c r="C1035" s="2" t="s">
        <v>4854</v>
      </c>
      <c r="D1035" s="2" t="s">
        <v>4855</v>
      </c>
      <c r="E1035" s="2">
        <v>1034</v>
      </c>
      <c r="F1035" s="1">
        <v>4</v>
      </c>
      <c r="G1035" s="1" t="s">
        <v>1847</v>
      </c>
      <c r="H1035" s="1" t="s">
        <v>2206</v>
      </c>
      <c r="I1035" s="1">
        <v>4</v>
      </c>
      <c r="L1035" s="1">
        <v>5</v>
      </c>
      <c r="M1035" s="2" t="s">
        <v>4554</v>
      </c>
      <c r="S1035" s="1" t="s">
        <v>86</v>
      </c>
      <c r="T1035" s="1" t="s">
        <v>1400</v>
      </c>
      <c r="W1035" s="1" t="s">
        <v>110</v>
      </c>
      <c r="X1035" s="1" t="s">
        <v>2354</v>
      </c>
      <c r="Y1035" s="1" t="s">
        <v>70</v>
      </c>
      <c r="Z1035" s="1" t="s">
        <v>2399</v>
      </c>
      <c r="AC1035" s="1">
        <v>27</v>
      </c>
      <c r="AD1035" s="1" t="s">
        <v>460</v>
      </c>
      <c r="AE1035" s="1" t="s">
        <v>2846</v>
      </c>
      <c r="AF1035" s="1" t="s">
        <v>1572</v>
      </c>
      <c r="AG1035" s="1" t="s">
        <v>2876</v>
      </c>
    </row>
    <row r="1036" spans="1:73" ht="13.5" customHeight="1">
      <c r="A1036" s="3" t="str">
        <f>HYPERLINK("http://kyu.snu.ac.kr/sdhj/index.jsp?type=hj/GK14607_00IH_0001_0135.jpg","1783_성평곡면_135")</f>
        <v>1783_성평곡면_135</v>
      </c>
      <c r="B1036" s="2">
        <v>1783</v>
      </c>
      <c r="C1036" s="2" t="s">
        <v>4854</v>
      </c>
      <c r="D1036" s="2" t="s">
        <v>4855</v>
      </c>
      <c r="E1036" s="2">
        <v>1035</v>
      </c>
      <c r="F1036" s="1">
        <v>4</v>
      </c>
      <c r="G1036" s="1" t="s">
        <v>1847</v>
      </c>
      <c r="H1036" s="1" t="s">
        <v>2206</v>
      </c>
      <c r="I1036" s="1">
        <v>4</v>
      </c>
      <c r="L1036" s="1">
        <v>5</v>
      </c>
      <c r="M1036" s="2" t="s">
        <v>4554</v>
      </c>
      <c r="T1036" s="1" t="s">
        <v>4210</v>
      </c>
      <c r="U1036" s="1" t="s">
        <v>250</v>
      </c>
      <c r="V1036" s="1" t="s">
        <v>2285</v>
      </c>
      <c r="Y1036" s="1" t="s">
        <v>2073</v>
      </c>
      <c r="Z1036" s="1" t="s">
        <v>2415</v>
      </c>
      <c r="AF1036" s="1" t="s">
        <v>441</v>
      </c>
      <c r="AG1036" s="1" t="s">
        <v>2882</v>
      </c>
      <c r="BB1036" s="1" t="s">
        <v>266</v>
      </c>
      <c r="BC1036" s="1" t="s">
        <v>2289</v>
      </c>
      <c r="BD1036" s="1" t="s">
        <v>1359</v>
      </c>
      <c r="BE1036" s="1" t="s">
        <v>2481</v>
      </c>
      <c r="BF1036" s="1" t="s">
        <v>4355</v>
      </c>
    </row>
    <row r="1037" spans="1:73" ht="13.5" customHeight="1">
      <c r="A1037" s="3" t="str">
        <f>HYPERLINK("http://kyu.snu.ac.kr/sdhj/index.jsp?type=hj/GK14607_00IH_0001_0135.jpg","1783_성평곡면_135")</f>
        <v>1783_성평곡면_135</v>
      </c>
      <c r="B1037" s="2">
        <v>1783</v>
      </c>
      <c r="C1037" s="2" t="s">
        <v>4854</v>
      </c>
      <c r="D1037" s="2" t="s">
        <v>4855</v>
      </c>
      <c r="E1037" s="2">
        <v>1036</v>
      </c>
      <c r="F1037" s="1">
        <v>4</v>
      </c>
      <c r="G1037" s="1" t="s">
        <v>1847</v>
      </c>
      <c r="H1037" s="1" t="s">
        <v>2206</v>
      </c>
      <c r="I1037" s="1">
        <v>5</v>
      </c>
      <c r="J1037" s="1" t="s">
        <v>2074</v>
      </c>
      <c r="K1037" s="1" t="s">
        <v>4183</v>
      </c>
      <c r="L1037" s="1">
        <v>1</v>
      </c>
      <c r="M1037" s="2" t="s">
        <v>4796</v>
      </c>
      <c r="N1037" s="2" t="s">
        <v>4797</v>
      </c>
      <c r="T1037" s="1" t="s">
        <v>4209</v>
      </c>
      <c r="U1037" s="1" t="s">
        <v>142</v>
      </c>
      <c r="V1037" s="1" t="s">
        <v>142</v>
      </c>
      <c r="W1037" s="1" t="s">
        <v>38</v>
      </c>
      <c r="X1037" s="1" t="s">
        <v>2359</v>
      </c>
      <c r="Y1037" s="1" t="s">
        <v>2075</v>
      </c>
      <c r="Z1037" s="1" t="s">
        <v>2414</v>
      </c>
      <c r="AC1037" s="1">
        <v>52</v>
      </c>
      <c r="AD1037" s="1" t="s">
        <v>842</v>
      </c>
      <c r="AE1037" s="1" t="s">
        <v>2842</v>
      </c>
      <c r="AJ1037" s="1" t="s">
        <v>17</v>
      </c>
      <c r="AK1037" s="1" t="s">
        <v>2920</v>
      </c>
      <c r="AL1037" s="1" t="s">
        <v>41</v>
      </c>
      <c r="AM1037" s="1" t="s">
        <v>2918</v>
      </c>
      <c r="AT1037" s="1" t="s">
        <v>463</v>
      </c>
      <c r="AU1037" s="1" t="s">
        <v>2975</v>
      </c>
      <c r="AV1037" s="1" t="s">
        <v>464</v>
      </c>
      <c r="AW1037" s="1" t="s">
        <v>3017</v>
      </c>
      <c r="BG1037" s="1" t="s">
        <v>42</v>
      </c>
      <c r="BH1037" s="1" t="s">
        <v>2282</v>
      </c>
      <c r="BI1037" s="1" t="s">
        <v>164</v>
      </c>
      <c r="BJ1037" s="1" t="s">
        <v>3257</v>
      </c>
      <c r="BK1037" s="1" t="s">
        <v>166</v>
      </c>
      <c r="BL1037" s="1" t="s">
        <v>2335</v>
      </c>
      <c r="BM1037" s="1" t="s">
        <v>465</v>
      </c>
      <c r="BN1037" s="1" t="s">
        <v>3555</v>
      </c>
      <c r="BO1037" s="1" t="s">
        <v>166</v>
      </c>
      <c r="BP1037" s="1" t="s">
        <v>2335</v>
      </c>
      <c r="BQ1037" s="1" t="s">
        <v>466</v>
      </c>
      <c r="BR1037" s="1" t="s">
        <v>3824</v>
      </c>
      <c r="BS1037" s="1" t="s">
        <v>118</v>
      </c>
      <c r="BT1037" s="1" t="s">
        <v>2944</v>
      </c>
    </row>
    <row r="1038" spans="1:73" ht="13.5" customHeight="1">
      <c r="A1038" s="3" t="str">
        <f>HYPERLINK("http://kyu.snu.ac.kr/sdhj/index.jsp?type=hj/GK14607_00IH_0001_0135.jpg","1783_성평곡면_135")</f>
        <v>1783_성평곡면_135</v>
      </c>
      <c r="B1038" s="2">
        <v>1783</v>
      </c>
      <c r="C1038" s="2" t="s">
        <v>4854</v>
      </c>
      <c r="D1038" s="2" t="s">
        <v>4855</v>
      </c>
      <c r="E1038" s="2">
        <v>1037</v>
      </c>
      <c r="F1038" s="1">
        <v>4</v>
      </c>
      <c r="G1038" s="1" t="s">
        <v>1847</v>
      </c>
      <c r="H1038" s="1" t="s">
        <v>2206</v>
      </c>
      <c r="I1038" s="1">
        <v>5</v>
      </c>
      <c r="L1038" s="1">
        <v>1</v>
      </c>
      <c r="M1038" s="2" t="s">
        <v>4796</v>
      </c>
      <c r="N1038" s="2" t="s">
        <v>4797</v>
      </c>
      <c r="S1038" s="1" t="s">
        <v>49</v>
      </c>
      <c r="T1038" s="1" t="s">
        <v>2251</v>
      </c>
      <c r="W1038" s="1" t="s">
        <v>330</v>
      </c>
      <c r="X1038" s="1" t="s">
        <v>2357</v>
      </c>
      <c r="Y1038" s="1" t="s">
        <v>70</v>
      </c>
      <c r="Z1038" s="1" t="s">
        <v>2399</v>
      </c>
      <c r="AC1038" s="1">
        <v>49</v>
      </c>
      <c r="AD1038" s="1" t="s">
        <v>713</v>
      </c>
      <c r="AE1038" s="1" t="s">
        <v>2841</v>
      </c>
      <c r="AJ1038" s="1" t="s">
        <v>120</v>
      </c>
      <c r="AK1038" s="1" t="s">
        <v>2921</v>
      </c>
      <c r="AL1038" s="1" t="s">
        <v>185</v>
      </c>
      <c r="AM1038" s="1" t="s">
        <v>2934</v>
      </c>
      <c r="AT1038" s="1" t="s">
        <v>45</v>
      </c>
      <c r="AU1038" s="1" t="s">
        <v>2316</v>
      </c>
      <c r="AV1038" s="1" t="s">
        <v>1992</v>
      </c>
      <c r="AW1038" s="1" t="s">
        <v>3016</v>
      </c>
      <c r="BG1038" s="1" t="s">
        <v>45</v>
      </c>
      <c r="BH1038" s="1" t="s">
        <v>2316</v>
      </c>
      <c r="BI1038" s="1" t="s">
        <v>757</v>
      </c>
      <c r="BJ1038" s="1" t="s">
        <v>3344</v>
      </c>
      <c r="BK1038" s="1" t="s">
        <v>45</v>
      </c>
      <c r="BL1038" s="1" t="s">
        <v>2316</v>
      </c>
      <c r="BM1038" s="1" t="s">
        <v>333</v>
      </c>
      <c r="BN1038" s="1" t="s">
        <v>3063</v>
      </c>
      <c r="BO1038" s="1" t="s">
        <v>45</v>
      </c>
      <c r="BP1038" s="1" t="s">
        <v>2316</v>
      </c>
      <c r="BQ1038" s="1" t="s">
        <v>1994</v>
      </c>
      <c r="BR1038" s="1" t="s">
        <v>3823</v>
      </c>
      <c r="BS1038" s="1" t="s">
        <v>387</v>
      </c>
      <c r="BT1038" s="1" t="s">
        <v>2922</v>
      </c>
    </row>
    <row r="1039" spans="1:73" ht="13.5" customHeight="1">
      <c r="A1039" s="3" t="str">
        <f>HYPERLINK("http://kyu.snu.ac.kr/sdhj/index.jsp?type=hj/GK14607_00IH_0001_0135.jpg","1783_성평곡면_135")</f>
        <v>1783_성평곡면_135</v>
      </c>
      <c r="B1039" s="2">
        <v>1783</v>
      </c>
      <c r="C1039" s="2" t="s">
        <v>4854</v>
      </c>
      <c r="D1039" s="2" t="s">
        <v>4855</v>
      </c>
      <c r="E1039" s="2">
        <v>1038</v>
      </c>
      <c r="F1039" s="1">
        <v>4</v>
      </c>
      <c r="G1039" s="1" t="s">
        <v>1847</v>
      </c>
      <c r="H1039" s="1" t="s">
        <v>2206</v>
      </c>
      <c r="I1039" s="1">
        <v>5</v>
      </c>
      <c r="L1039" s="1">
        <v>1</v>
      </c>
      <c r="M1039" s="2" t="s">
        <v>4796</v>
      </c>
      <c r="N1039" s="2" t="s">
        <v>4797</v>
      </c>
      <c r="S1039" s="1" t="s">
        <v>57</v>
      </c>
      <c r="T1039" s="1" t="s">
        <v>2250</v>
      </c>
      <c r="AF1039" s="1" t="s">
        <v>171</v>
      </c>
      <c r="AG1039" s="1" t="s">
        <v>2877</v>
      </c>
    </row>
    <row r="1040" spans="1:73" ht="13.5" customHeight="1">
      <c r="A1040" s="3" t="str">
        <f>HYPERLINK("http://kyu.snu.ac.kr/sdhj/index.jsp?type=hj/GK14607_00IH_0001_0135.jpg","1783_성평곡면_135")</f>
        <v>1783_성평곡면_135</v>
      </c>
      <c r="B1040" s="2">
        <v>1783</v>
      </c>
      <c r="C1040" s="2" t="s">
        <v>4854</v>
      </c>
      <c r="D1040" s="2" t="s">
        <v>4855</v>
      </c>
      <c r="E1040" s="2">
        <v>1039</v>
      </c>
      <c r="F1040" s="1">
        <v>4</v>
      </c>
      <c r="G1040" s="1" t="s">
        <v>1847</v>
      </c>
      <c r="H1040" s="1" t="s">
        <v>2206</v>
      </c>
      <c r="I1040" s="1">
        <v>5</v>
      </c>
      <c r="L1040" s="1">
        <v>2</v>
      </c>
      <c r="M1040" s="2" t="s">
        <v>4798</v>
      </c>
      <c r="N1040" s="2" t="s">
        <v>4799</v>
      </c>
      <c r="T1040" s="1" t="s">
        <v>4209</v>
      </c>
      <c r="U1040" s="1" t="s">
        <v>128</v>
      </c>
      <c r="V1040" s="1" t="s">
        <v>2293</v>
      </c>
      <c r="W1040" s="1" t="s">
        <v>330</v>
      </c>
      <c r="X1040" s="1" t="s">
        <v>2357</v>
      </c>
      <c r="Y1040" s="1" t="s">
        <v>2076</v>
      </c>
      <c r="Z1040" s="1" t="s">
        <v>2413</v>
      </c>
      <c r="AC1040" s="1">
        <v>70</v>
      </c>
      <c r="AD1040" s="1" t="s">
        <v>63</v>
      </c>
      <c r="AE1040" s="1" t="s">
        <v>2813</v>
      </c>
      <c r="AJ1040" s="1" t="s">
        <v>17</v>
      </c>
      <c r="AK1040" s="1" t="s">
        <v>2920</v>
      </c>
      <c r="AL1040" s="1" t="s">
        <v>185</v>
      </c>
      <c r="AM1040" s="1" t="s">
        <v>2934</v>
      </c>
      <c r="AT1040" s="1" t="s">
        <v>45</v>
      </c>
      <c r="AU1040" s="1" t="s">
        <v>2316</v>
      </c>
      <c r="AV1040" s="1" t="s">
        <v>2077</v>
      </c>
      <c r="AW1040" s="1" t="s">
        <v>3015</v>
      </c>
      <c r="BG1040" s="1" t="s">
        <v>45</v>
      </c>
      <c r="BH1040" s="1" t="s">
        <v>2316</v>
      </c>
      <c r="BI1040" s="1" t="s">
        <v>1904</v>
      </c>
      <c r="BJ1040" s="1" t="s">
        <v>3343</v>
      </c>
      <c r="BK1040" s="1" t="s">
        <v>45</v>
      </c>
      <c r="BL1040" s="1" t="s">
        <v>2316</v>
      </c>
      <c r="BM1040" s="1" t="s">
        <v>1923</v>
      </c>
      <c r="BN1040" s="1" t="s">
        <v>3352</v>
      </c>
      <c r="BO1040" s="1" t="s">
        <v>45</v>
      </c>
      <c r="BP1040" s="1" t="s">
        <v>2316</v>
      </c>
      <c r="BQ1040" s="1" t="s">
        <v>2078</v>
      </c>
      <c r="BR1040" s="1" t="s">
        <v>3822</v>
      </c>
      <c r="BS1040" s="1" t="s">
        <v>1794</v>
      </c>
      <c r="BT1040" s="1" t="s">
        <v>2941</v>
      </c>
    </row>
    <row r="1041" spans="1:72" ht="13.5" customHeight="1">
      <c r="A1041" s="3" t="str">
        <f>HYPERLINK("http://kyu.snu.ac.kr/sdhj/index.jsp?type=hj/GK14607_00IH_0001_0135.jpg","1783_성평곡면_135")</f>
        <v>1783_성평곡면_135</v>
      </c>
      <c r="B1041" s="2">
        <v>1783</v>
      </c>
      <c r="C1041" s="2" t="s">
        <v>4854</v>
      </c>
      <c r="D1041" s="2" t="s">
        <v>4855</v>
      </c>
      <c r="E1041" s="2">
        <v>1040</v>
      </c>
      <c r="F1041" s="1">
        <v>4</v>
      </c>
      <c r="G1041" s="1" t="s">
        <v>1847</v>
      </c>
      <c r="H1041" s="1" t="s">
        <v>2206</v>
      </c>
      <c r="I1041" s="1">
        <v>5</v>
      </c>
      <c r="L1041" s="1">
        <v>2</v>
      </c>
      <c r="M1041" s="2" t="s">
        <v>4798</v>
      </c>
      <c r="N1041" s="2" t="s">
        <v>4799</v>
      </c>
      <c r="S1041" s="1" t="s">
        <v>49</v>
      </c>
      <c r="T1041" s="1" t="s">
        <v>2251</v>
      </c>
      <c r="W1041" s="1" t="s">
        <v>848</v>
      </c>
      <c r="X1041" s="1" t="s">
        <v>2349</v>
      </c>
      <c r="Y1041" s="1" t="s">
        <v>70</v>
      </c>
      <c r="Z1041" s="1" t="s">
        <v>2399</v>
      </c>
      <c r="AC1041" s="1">
        <v>70</v>
      </c>
      <c r="AD1041" s="1" t="s">
        <v>63</v>
      </c>
      <c r="AE1041" s="1" t="s">
        <v>2813</v>
      </c>
      <c r="AJ1041" s="1" t="s">
        <v>120</v>
      </c>
      <c r="AK1041" s="1" t="s">
        <v>2921</v>
      </c>
      <c r="AL1041" s="1" t="s">
        <v>370</v>
      </c>
      <c r="AM1041" s="1" t="s">
        <v>2923</v>
      </c>
      <c r="AT1041" s="1" t="s">
        <v>45</v>
      </c>
      <c r="AU1041" s="1" t="s">
        <v>2316</v>
      </c>
      <c r="AV1041" s="1" t="s">
        <v>2079</v>
      </c>
      <c r="AW1041" s="1" t="s">
        <v>3014</v>
      </c>
      <c r="BG1041" s="1" t="s">
        <v>45</v>
      </c>
      <c r="BH1041" s="1" t="s">
        <v>2316</v>
      </c>
      <c r="BI1041" s="1" t="s">
        <v>2080</v>
      </c>
      <c r="BJ1041" s="1" t="s">
        <v>2424</v>
      </c>
      <c r="BK1041" s="1" t="s">
        <v>45</v>
      </c>
      <c r="BL1041" s="1" t="s">
        <v>2316</v>
      </c>
      <c r="BM1041" s="1" t="s">
        <v>2081</v>
      </c>
      <c r="BN1041" s="1" t="s">
        <v>3584</v>
      </c>
      <c r="BQ1041" s="1" t="s">
        <v>2082</v>
      </c>
      <c r="BR1041" s="1" t="s">
        <v>3821</v>
      </c>
      <c r="BS1041" s="1" t="s">
        <v>2083</v>
      </c>
      <c r="BT1041" s="1" t="s">
        <v>4004</v>
      </c>
    </row>
    <row r="1042" spans="1:72" ht="13.5" customHeight="1">
      <c r="A1042" s="3" t="str">
        <f>HYPERLINK("http://kyu.snu.ac.kr/sdhj/index.jsp?type=hj/GK14607_00IH_0001_0135.jpg","1783_성평곡면_135")</f>
        <v>1783_성평곡면_135</v>
      </c>
      <c r="B1042" s="2">
        <v>1783</v>
      </c>
      <c r="C1042" s="2" t="s">
        <v>4854</v>
      </c>
      <c r="D1042" s="2" t="s">
        <v>4855</v>
      </c>
      <c r="E1042" s="2">
        <v>1041</v>
      </c>
      <c r="F1042" s="1">
        <v>4</v>
      </c>
      <c r="G1042" s="1" t="s">
        <v>1847</v>
      </c>
      <c r="H1042" s="1" t="s">
        <v>2206</v>
      </c>
      <c r="I1042" s="1">
        <v>5</v>
      </c>
      <c r="L1042" s="1">
        <v>2</v>
      </c>
      <c r="M1042" s="2" t="s">
        <v>4798</v>
      </c>
      <c r="N1042" s="2" t="s">
        <v>4799</v>
      </c>
      <c r="S1042" s="1" t="s">
        <v>57</v>
      </c>
      <c r="T1042" s="1" t="s">
        <v>2250</v>
      </c>
      <c r="AC1042" s="1">
        <v>18</v>
      </c>
      <c r="AD1042" s="1" t="s">
        <v>62</v>
      </c>
      <c r="AE1042" s="1" t="s">
        <v>2845</v>
      </c>
    </row>
    <row r="1043" spans="1:72" ht="13.5" customHeight="1">
      <c r="A1043" s="3" t="str">
        <f>HYPERLINK("http://kyu.snu.ac.kr/sdhj/index.jsp?type=hj/GK14607_00IH_0001_0135.jpg","1783_성평곡면_135")</f>
        <v>1783_성평곡면_135</v>
      </c>
      <c r="B1043" s="2">
        <v>1783</v>
      </c>
      <c r="C1043" s="2" t="s">
        <v>4854</v>
      </c>
      <c r="D1043" s="2" t="s">
        <v>4855</v>
      </c>
      <c r="E1043" s="2">
        <v>1042</v>
      </c>
      <c r="F1043" s="1">
        <v>4</v>
      </c>
      <c r="G1043" s="1" t="s">
        <v>1847</v>
      </c>
      <c r="H1043" s="1" t="s">
        <v>2206</v>
      </c>
      <c r="I1043" s="1">
        <v>5</v>
      </c>
      <c r="L1043" s="1">
        <v>2</v>
      </c>
      <c r="M1043" s="2" t="s">
        <v>4798</v>
      </c>
      <c r="N1043" s="2" t="s">
        <v>4799</v>
      </c>
      <c r="S1043" s="1" t="s">
        <v>57</v>
      </c>
      <c r="T1043" s="1" t="s">
        <v>2250</v>
      </c>
      <c r="AC1043" s="1">
        <v>10</v>
      </c>
      <c r="AD1043" s="1" t="s">
        <v>63</v>
      </c>
      <c r="AE1043" s="1" t="s">
        <v>2813</v>
      </c>
      <c r="AF1043" s="1" t="s">
        <v>1572</v>
      </c>
      <c r="AG1043" s="1" t="s">
        <v>2876</v>
      </c>
    </row>
    <row r="1044" spans="1:72" ht="13.5" customHeight="1">
      <c r="A1044" s="3" t="str">
        <f>HYPERLINK("http://kyu.snu.ac.kr/sdhj/index.jsp?type=hj/GK14607_00IH_0001_0135.jpg","1783_성평곡면_135")</f>
        <v>1783_성평곡면_135</v>
      </c>
      <c r="B1044" s="2">
        <v>1783</v>
      </c>
      <c r="C1044" s="2" t="s">
        <v>4854</v>
      </c>
      <c r="D1044" s="2" t="s">
        <v>4855</v>
      </c>
      <c r="E1044" s="2">
        <v>1043</v>
      </c>
      <c r="F1044" s="1">
        <v>4</v>
      </c>
      <c r="G1044" s="1" t="s">
        <v>1847</v>
      </c>
      <c r="H1044" s="1" t="s">
        <v>2206</v>
      </c>
      <c r="I1044" s="1">
        <v>5</v>
      </c>
      <c r="L1044" s="1">
        <v>2</v>
      </c>
      <c r="M1044" s="2" t="s">
        <v>4798</v>
      </c>
      <c r="N1044" s="2" t="s">
        <v>4799</v>
      </c>
      <c r="T1044" s="1" t="s">
        <v>4210</v>
      </c>
      <c r="U1044" s="1" t="s">
        <v>371</v>
      </c>
      <c r="V1044" s="1" t="s">
        <v>2287</v>
      </c>
      <c r="Y1044" s="1" t="s">
        <v>2084</v>
      </c>
      <c r="Z1044" s="1" t="s">
        <v>2412</v>
      </c>
      <c r="AC1044" s="1">
        <v>14</v>
      </c>
      <c r="AF1044" s="1" t="s">
        <v>325</v>
      </c>
      <c r="AG1044" s="1" t="s">
        <v>2879</v>
      </c>
    </row>
    <row r="1045" spans="1:72" ht="13.5" customHeight="1">
      <c r="A1045" s="3" t="str">
        <f>HYPERLINK("http://kyu.snu.ac.kr/sdhj/index.jsp?type=hj/GK14607_00IH_0001_0135.jpg","1783_성평곡면_135")</f>
        <v>1783_성평곡면_135</v>
      </c>
      <c r="B1045" s="2">
        <v>1783</v>
      </c>
      <c r="C1045" s="2" t="s">
        <v>4854</v>
      </c>
      <c r="D1045" s="2" t="s">
        <v>4855</v>
      </c>
      <c r="E1045" s="2">
        <v>1044</v>
      </c>
      <c r="F1045" s="1">
        <v>4</v>
      </c>
      <c r="G1045" s="1" t="s">
        <v>1847</v>
      </c>
      <c r="H1045" s="1" t="s">
        <v>2206</v>
      </c>
      <c r="I1045" s="1">
        <v>5</v>
      </c>
      <c r="L1045" s="1">
        <v>3</v>
      </c>
      <c r="M1045" s="2" t="s">
        <v>4800</v>
      </c>
      <c r="N1045" s="2" t="s">
        <v>4801</v>
      </c>
      <c r="O1045" s="1" t="s">
        <v>6</v>
      </c>
      <c r="P1045" s="1" t="s">
        <v>2240</v>
      </c>
      <c r="T1045" s="1" t="s">
        <v>4209</v>
      </c>
      <c r="U1045" s="1" t="s">
        <v>128</v>
      </c>
      <c r="V1045" s="1" t="s">
        <v>2293</v>
      </c>
      <c r="W1045" s="1" t="s">
        <v>110</v>
      </c>
      <c r="X1045" s="1" t="s">
        <v>2354</v>
      </c>
      <c r="Y1045" s="1" t="s">
        <v>2085</v>
      </c>
      <c r="Z1045" s="1" t="s">
        <v>4238</v>
      </c>
      <c r="AC1045" s="1">
        <v>60</v>
      </c>
      <c r="AD1045" s="1" t="s">
        <v>238</v>
      </c>
      <c r="AE1045" s="1" t="s">
        <v>2832</v>
      </c>
      <c r="AJ1045" s="1" t="s">
        <v>17</v>
      </c>
      <c r="AK1045" s="1" t="s">
        <v>2920</v>
      </c>
      <c r="AL1045" s="1" t="s">
        <v>107</v>
      </c>
      <c r="AM1045" s="1" t="s">
        <v>2928</v>
      </c>
      <c r="AT1045" s="1" t="s">
        <v>45</v>
      </c>
      <c r="AU1045" s="1" t="s">
        <v>2316</v>
      </c>
      <c r="AV1045" s="1" t="s">
        <v>1891</v>
      </c>
      <c r="AW1045" s="1" t="s">
        <v>2488</v>
      </c>
      <c r="BG1045" s="1" t="s">
        <v>45</v>
      </c>
      <c r="BH1045" s="1" t="s">
        <v>2316</v>
      </c>
      <c r="BI1045" s="1" t="s">
        <v>2086</v>
      </c>
      <c r="BJ1045" s="1" t="s">
        <v>3342</v>
      </c>
      <c r="BK1045" s="1" t="s">
        <v>45</v>
      </c>
      <c r="BL1045" s="1" t="s">
        <v>2316</v>
      </c>
      <c r="BM1045" s="1" t="s">
        <v>2087</v>
      </c>
      <c r="BN1045" s="1" t="s">
        <v>3604</v>
      </c>
      <c r="BO1045" s="1" t="s">
        <v>45</v>
      </c>
      <c r="BP1045" s="1" t="s">
        <v>2316</v>
      </c>
      <c r="BQ1045" s="1" t="s">
        <v>2088</v>
      </c>
      <c r="BR1045" s="1" t="s">
        <v>3820</v>
      </c>
      <c r="BS1045" s="1" t="s">
        <v>118</v>
      </c>
      <c r="BT1045" s="1" t="s">
        <v>2944</v>
      </c>
    </row>
    <row r="1046" spans="1:72" ht="13.5" customHeight="1">
      <c r="A1046" s="3" t="str">
        <f>HYPERLINK("http://kyu.snu.ac.kr/sdhj/index.jsp?type=hj/GK14607_00IH_0001_0135.jpg","1783_성평곡면_135")</f>
        <v>1783_성평곡면_135</v>
      </c>
      <c r="B1046" s="2">
        <v>1783</v>
      </c>
      <c r="C1046" s="2" t="s">
        <v>4854</v>
      </c>
      <c r="D1046" s="2" t="s">
        <v>4855</v>
      </c>
      <c r="E1046" s="2">
        <v>1045</v>
      </c>
      <c r="F1046" s="1">
        <v>4</v>
      </c>
      <c r="G1046" s="1" t="s">
        <v>1847</v>
      </c>
      <c r="H1046" s="1" t="s">
        <v>2206</v>
      </c>
      <c r="I1046" s="1">
        <v>5</v>
      </c>
      <c r="L1046" s="1">
        <v>3</v>
      </c>
      <c r="M1046" s="2" t="s">
        <v>4800</v>
      </c>
      <c r="N1046" s="2" t="s">
        <v>4801</v>
      </c>
      <c r="S1046" s="1" t="s">
        <v>49</v>
      </c>
      <c r="T1046" s="1" t="s">
        <v>2251</v>
      </c>
      <c r="W1046" s="1" t="s">
        <v>330</v>
      </c>
      <c r="X1046" s="1" t="s">
        <v>2357</v>
      </c>
      <c r="Y1046" s="1" t="s">
        <v>70</v>
      </c>
      <c r="Z1046" s="1" t="s">
        <v>2399</v>
      </c>
      <c r="AC1046" s="1">
        <v>49</v>
      </c>
      <c r="AD1046" s="1" t="s">
        <v>713</v>
      </c>
      <c r="AE1046" s="1" t="s">
        <v>2841</v>
      </c>
      <c r="AJ1046" s="1" t="s">
        <v>120</v>
      </c>
      <c r="AK1046" s="1" t="s">
        <v>2921</v>
      </c>
      <c r="AL1046" s="1" t="s">
        <v>185</v>
      </c>
      <c r="AM1046" s="1" t="s">
        <v>2934</v>
      </c>
      <c r="AT1046" s="1" t="s">
        <v>45</v>
      </c>
      <c r="AU1046" s="1" t="s">
        <v>2316</v>
      </c>
      <c r="AV1046" s="1" t="s">
        <v>1850</v>
      </c>
      <c r="AW1046" s="1" t="s">
        <v>3013</v>
      </c>
      <c r="BG1046" s="1" t="s">
        <v>45</v>
      </c>
      <c r="BH1046" s="1" t="s">
        <v>2316</v>
      </c>
      <c r="BI1046" s="1" t="s">
        <v>1851</v>
      </c>
      <c r="BJ1046" s="1" t="s">
        <v>3072</v>
      </c>
      <c r="BK1046" s="1" t="s">
        <v>45</v>
      </c>
      <c r="BL1046" s="1" t="s">
        <v>2316</v>
      </c>
      <c r="BM1046" s="1" t="s">
        <v>1923</v>
      </c>
      <c r="BN1046" s="1" t="s">
        <v>3352</v>
      </c>
      <c r="BQ1046" s="1" t="s">
        <v>910</v>
      </c>
      <c r="BR1046" s="1" t="s">
        <v>3819</v>
      </c>
      <c r="BS1046" s="1" t="s">
        <v>52</v>
      </c>
      <c r="BT1046" s="1" t="s">
        <v>2899</v>
      </c>
    </row>
    <row r="1047" spans="1:72" ht="13.5" customHeight="1">
      <c r="A1047" s="3" t="str">
        <f>HYPERLINK("http://kyu.snu.ac.kr/sdhj/index.jsp?type=hj/GK14607_00IH_0001_0135.jpg","1783_성평곡면_135")</f>
        <v>1783_성평곡면_135</v>
      </c>
      <c r="B1047" s="2">
        <v>1783</v>
      </c>
      <c r="C1047" s="2" t="s">
        <v>4854</v>
      </c>
      <c r="D1047" s="2" t="s">
        <v>4855</v>
      </c>
      <c r="E1047" s="2">
        <v>1046</v>
      </c>
      <c r="F1047" s="1">
        <v>4</v>
      </c>
      <c r="G1047" s="1" t="s">
        <v>1847</v>
      </c>
      <c r="H1047" s="1" t="s">
        <v>2206</v>
      </c>
      <c r="I1047" s="1">
        <v>5</v>
      </c>
      <c r="L1047" s="1">
        <v>3</v>
      </c>
      <c r="M1047" s="2" t="s">
        <v>4800</v>
      </c>
      <c r="N1047" s="2" t="s">
        <v>4801</v>
      </c>
      <c r="S1047" s="1" t="s">
        <v>57</v>
      </c>
      <c r="T1047" s="1" t="s">
        <v>2250</v>
      </c>
      <c r="AC1047" s="1">
        <v>4</v>
      </c>
      <c r="AD1047" s="1" t="s">
        <v>126</v>
      </c>
      <c r="AE1047" s="1" t="s">
        <v>2816</v>
      </c>
    </row>
    <row r="1048" spans="1:72" ht="13.5" customHeight="1">
      <c r="A1048" s="3" t="str">
        <f>HYPERLINK("http://kyu.snu.ac.kr/sdhj/index.jsp?type=hj/GK14607_00IH_0001_0135.jpg","1783_성평곡면_135")</f>
        <v>1783_성평곡면_135</v>
      </c>
      <c r="B1048" s="2">
        <v>1783</v>
      </c>
      <c r="C1048" s="2" t="s">
        <v>4854</v>
      </c>
      <c r="D1048" s="2" t="s">
        <v>4855</v>
      </c>
      <c r="E1048" s="2">
        <v>1047</v>
      </c>
      <c r="F1048" s="1">
        <v>4</v>
      </c>
      <c r="G1048" s="1" t="s">
        <v>1847</v>
      </c>
      <c r="H1048" s="1" t="s">
        <v>2206</v>
      </c>
      <c r="I1048" s="1">
        <v>5</v>
      </c>
      <c r="L1048" s="1">
        <v>3</v>
      </c>
      <c r="M1048" s="2" t="s">
        <v>4800</v>
      </c>
      <c r="N1048" s="2" t="s">
        <v>4801</v>
      </c>
      <c r="T1048" s="1" t="s">
        <v>4210</v>
      </c>
      <c r="U1048" s="1" t="s">
        <v>250</v>
      </c>
      <c r="V1048" s="1" t="s">
        <v>2285</v>
      </c>
      <c r="Y1048" s="1" t="s">
        <v>1811</v>
      </c>
      <c r="Z1048" s="1" t="s">
        <v>2411</v>
      </c>
      <c r="AF1048" s="1" t="s">
        <v>325</v>
      </c>
      <c r="AG1048" s="1" t="s">
        <v>2879</v>
      </c>
    </row>
    <row r="1049" spans="1:72" ht="13.5" customHeight="1">
      <c r="A1049" s="3" t="str">
        <f>HYPERLINK("http://kyu.snu.ac.kr/sdhj/index.jsp?type=hj/GK14607_00IH_0001_0135.jpg","1783_성평곡면_135")</f>
        <v>1783_성평곡면_135</v>
      </c>
      <c r="B1049" s="2">
        <v>1783</v>
      </c>
      <c r="C1049" s="2" t="s">
        <v>4854</v>
      </c>
      <c r="D1049" s="2" t="s">
        <v>4855</v>
      </c>
      <c r="E1049" s="2">
        <v>1048</v>
      </c>
      <c r="F1049" s="1">
        <v>4</v>
      </c>
      <c r="G1049" s="1" t="s">
        <v>1847</v>
      </c>
      <c r="H1049" s="1" t="s">
        <v>2206</v>
      </c>
      <c r="I1049" s="1">
        <v>5</v>
      </c>
      <c r="L1049" s="1">
        <v>4</v>
      </c>
      <c r="M1049" s="2" t="s">
        <v>4802</v>
      </c>
      <c r="N1049" s="2" t="s">
        <v>4803</v>
      </c>
      <c r="T1049" s="1" t="s">
        <v>4209</v>
      </c>
      <c r="U1049" s="1" t="s">
        <v>569</v>
      </c>
      <c r="V1049" s="1" t="s">
        <v>4205</v>
      </c>
      <c r="W1049" s="1" t="s">
        <v>1499</v>
      </c>
      <c r="X1049" s="1" t="s">
        <v>2358</v>
      </c>
      <c r="Y1049" s="1" t="s">
        <v>2089</v>
      </c>
      <c r="Z1049" s="1" t="s">
        <v>2410</v>
      </c>
      <c r="AC1049" s="1">
        <v>72</v>
      </c>
      <c r="AD1049" s="1" t="s">
        <v>91</v>
      </c>
      <c r="AE1049" s="1" t="s">
        <v>2826</v>
      </c>
      <c r="AJ1049" s="1" t="s">
        <v>17</v>
      </c>
      <c r="AK1049" s="1" t="s">
        <v>2920</v>
      </c>
      <c r="AL1049" s="1" t="s">
        <v>1311</v>
      </c>
      <c r="AM1049" s="1" t="s">
        <v>2936</v>
      </c>
      <c r="AT1049" s="1" t="s">
        <v>42</v>
      </c>
      <c r="AU1049" s="1" t="s">
        <v>2282</v>
      </c>
      <c r="AV1049" s="1" t="s">
        <v>2090</v>
      </c>
      <c r="AW1049" s="1" t="s">
        <v>3012</v>
      </c>
      <c r="BG1049" s="1" t="s">
        <v>141</v>
      </c>
      <c r="BH1049" s="1" t="s">
        <v>3302</v>
      </c>
      <c r="BI1049" s="1" t="s">
        <v>2091</v>
      </c>
      <c r="BJ1049" s="1" t="s">
        <v>3341</v>
      </c>
      <c r="BK1049" s="1" t="s">
        <v>318</v>
      </c>
      <c r="BL1049" s="1" t="s">
        <v>2333</v>
      </c>
      <c r="BM1049" s="1" t="s">
        <v>2092</v>
      </c>
      <c r="BN1049" s="1" t="s">
        <v>3603</v>
      </c>
      <c r="BO1049" s="1" t="s">
        <v>45</v>
      </c>
      <c r="BP1049" s="1" t="s">
        <v>2316</v>
      </c>
      <c r="BQ1049" s="1" t="s">
        <v>2093</v>
      </c>
      <c r="BR1049" s="1" t="s">
        <v>4495</v>
      </c>
      <c r="BS1049" s="1" t="s">
        <v>41</v>
      </c>
      <c r="BT1049" s="1" t="s">
        <v>2918</v>
      </c>
    </row>
    <row r="1050" spans="1:72" ht="13.5" customHeight="1">
      <c r="A1050" s="3" t="str">
        <f>HYPERLINK("http://kyu.snu.ac.kr/sdhj/index.jsp?type=hj/GK14607_00IH_0001_0135.jpg","1783_성평곡면_135")</f>
        <v>1783_성평곡면_135</v>
      </c>
      <c r="B1050" s="2">
        <v>1783</v>
      </c>
      <c r="C1050" s="2" t="s">
        <v>4854</v>
      </c>
      <c r="D1050" s="2" t="s">
        <v>4855</v>
      </c>
      <c r="E1050" s="2">
        <v>1049</v>
      </c>
      <c r="F1050" s="1">
        <v>4</v>
      </c>
      <c r="G1050" s="1" t="s">
        <v>1847</v>
      </c>
      <c r="H1050" s="1" t="s">
        <v>2206</v>
      </c>
      <c r="I1050" s="1">
        <v>5</v>
      </c>
      <c r="L1050" s="1">
        <v>4</v>
      </c>
      <c r="M1050" s="2" t="s">
        <v>4802</v>
      </c>
      <c r="N1050" s="2" t="s">
        <v>4803</v>
      </c>
      <c r="S1050" s="1" t="s">
        <v>49</v>
      </c>
      <c r="T1050" s="1" t="s">
        <v>2251</v>
      </c>
      <c r="W1050" s="1" t="s">
        <v>87</v>
      </c>
      <c r="X1050" s="1" t="s">
        <v>4231</v>
      </c>
      <c r="Y1050" s="1" t="s">
        <v>10</v>
      </c>
      <c r="Z1050" s="1" t="s">
        <v>2386</v>
      </c>
      <c r="AC1050" s="1">
        <v>67</v>
      </c>
      <c r="AD1050" s="1" t="s">
        <v>337</v>
      </c>
      <c r="AE1050" s="1" t="s">
        <v>2844</v>
      </c>
      <c r="AJ1050" s="1" t="s">
        <v>17</v>
      </c>
      <c r="AK1050" s="1" t="s">
        <v>2920</v>
      </c>
      <c r="AL1050" s="1" t="s">
        <v>48</v>
      </c>
      <c r="AM1050" s="1" t="s">
        <v>4339</v>
      </c>
      <c r="AT1050" s="1" t="s">
        <v>42</v>
      </c>
      <c r="AU1050" s="1" t="s">
        <v>2282</v>
      </c>
      <c r="AV1050" s="1" t="s">
        <v>2094</v>
      </c>
      <c r="AW1050" s="1" t="s">
        <v>3011</v>
      </c>
      <c r="BG1050" s="1" t="s">
        <v>168</v>
      </c>
      <c r="BH1050" s="1" t="s">
        <v>2980</v>
      </c>
      <c r="BI1050" s="1" t="s">
        <v>2095</v>
      </c>
      <c r="BJ1050" s="1" t="s">
        <v>3340</v>
      </c>
      <c r="BK1050" s="1" t="s">
        <v>168</v>
      </c>
      <c r="BL1050" s="1" t="s">
        <v>2980</v>
      </c>
      <c r="BM1050" s="1" t="s">
        <v>4166</v>
      </c>
      <c r="BN1050" s="1" t="s">
        <v>3602</v>
      </c>
      <c r="BQ1050" s="1" t="s">
        <v>2096</v>
      </c>
      <c r="BR1050" s="1" t="s">
        <v>3818</v>
      </c>
      <c r="BS1050" s="1" t="s">
        <v>1876</v>
      </c>
      <c r="BT1050" s="1" t="s">
        <v>2938</v>
      </c>
    </row>
    <row r="1051" spans="1:72" ht="13.5" customHeight="1">
      <c r="A1051" s="3" t="str">
        <f>HYPERLINK("http://kyu.snu.ac.kr/sdhj/index.jsp?type=hj/GK14607_00IH_0001_0135.jpg","1783_성평곡면_135")</f>
        <v>1783_성평곡면_135</v>
      </c>
      <c r="B1051" s="2">
        <v>1783</v>
      </c>
      <c r="C1051" s="2" t="s">
        <v>4854</v>
      </c>
      <c r="D1051" s="2" t="s">
        <v>4855</v>
      </c>
      <c r="E1051" s="2">
        <v>1050</v>
      </c>
      <c r="F1051" s="1">
        <v>4</v>
      </c>
      <c r="G1051" s="1" t="s">
        <v>1847</v>
      </c>
      <c r="H1051" s="1" t="s">
        <v>2206</v>
      </c>
      <c r="I1051" s="1">
        <v>5</v>
      </c>
      <c r="L1051" s="1">
        <v>4</v>
      </c>
      <c r="M1051" s="2" t="s">
        <v>4802</v>
      </c>
      <c r="N1051" s="2" t="s">
        <v>4803</v>
      </c>
      <c r="S1051" s="1" t="s">
        <v>57</v>
      </c>
      <c r="T1051" s="1" t="s">
        <v>2250</v>
      </c>
      <c r="Y1051" s="1" t="s">
        <v>172</v>
      </c>
      <c r="Z1051" s="1" t="s">
        <v>2387</v>
      </c>
      <c r="AC1051" s="1">
        <v>12</v>
      </c>
      <c r="AD1051" s="1" t="s">
        <v>91</v>
      </c>
      <c r="AE1051" s="1" t="s">
        <v>2826</v>
      </c>
    </row>
    <row r="1052" spans="1:72" ht="13.5" customHeight="1">
      <c r="A1052" s="3" t="str">
        <f>HYPERLINK("http://kyu.snu.ac.kr/sdhj/index.jsp?type=hj/GK14607_00IH_0001_0135.jpg","1783_성평곡면_135")</f>
        <v>1783_성평곡면_135</v>
      </c>
      <c r="B1052" s="2">
        <v>1783</v>
      </c>
      <c r="C1052" s="2" t="s">
        <v>4854</v>
      </c>
      <c r="D1052" s="2" t="s">
        <v>4855</v>
      </c>
      <c r="E1052" s="2">
        <v>1051</v>
      </c>
      <c r="F1052" s="1">
        <v>4</v>
      </c>
      <c r="G1052" s="1" t="s">
        <v>1847</v>
      </c>
      <c r="H1052" s="1" t="s">
        <v>2206</v>
      </c>
      <c r="I1052" s="1">
        <v>5</v>
      </c>
      <c r="L1052" s="1">
        <v>4</v>
      </c>
      <c r="M1052" s="2" t="s">
        <v>4802</v>
      </c>
      <c r="N1052" s="2" t="s">
        <v>4803</v>
      </c>
      <c r="S1052" s="1" t="s">
        <v>57</v>
      </c>
      <c r="T1052" s="1" t="s">
        <v>2250</v>
      </c>
      <c r="Y1052" s="1" t="s">
        <v>172</v>
      </c>
      <c r="Z1052" s="1" t="s">
        <v>2387</v>
      </c>
      <c r="AC1052" s="1">
        <v>9</v>
      </c>
      <c r="AD1052" s="1" t="s">
        <v>358</v>
      </c>
      <c r="AE1052" s="1" t="s">
        <v>2840</v>
      </c>
    </row>
    <row r="1053" spans="1:72" ht="13.5" customHeight="1">
      <c r="A1053" s="3" t="str">
        <f>HYPERLINK("http://kyu.snu.ac.kr/sdhj/index.jsp?type=hj/GK14607_00IH_0001_0135.jpg","1783_성평곡면_135")</f>
        <v>1783_성평곡면_135</v>
      </c>
      <c r="B1053" s="2">
        <v>1783</v>
      </c>
      <c r="C1053" s="2" t="s">
        <v>4854</v>
      </c>
      <c r="D1053" s="2" t="s">
        <v>4855</v>
      </c>
      <c r="E1053" s="2">
        <v>1052</v>
      </c>
      <c r="F1053" s="1">
        <v>4</v>
      </c>
      <c r="G1053" s="1" t="s">
        <v>1847</v>
      </c>
      <c r="H1053" s="1" t="s">
        <v>2206</v>
      </c>
      <c r="I1053" s="1">
        <v>5</v>
      </c>
      <c r="L1053" s="1">
        <v>5</v>
      </c>
      <c r="M1053" s="2" t="s">
        <v>2074</v>
      </c>
      <c r="N1053" s="2" t="s">
        <v>4183</v>
      </c>
      <c r="T1053" s="1" t="s">
        <v>4209</v>
      </c>
      <c r="U1053" s="1" t="s">
        <v>42</v>
      </c>
      <c r="V1053" s="1" t="s">
        <v>2282</v>
      </c>
      <c r="W1053" s="1" t="s">
        <v>87</v>
      </c>
      <c r="X1053" s="1" t="s">
        <v>4231</v>
      </c>
      <c r="Y1053" s="1" t="s">
        <v>2097</v>
      </c>
      <c r="Z1053" s="1" t="s">
        <v>2409</v>
      </c>
      <c r="AC1053" s="1">
        <v>43</v>
      </c>
      <c r="AD1053" s="1" t="s">
        <v>180</v>
      </c>
      <c r="AE1053" s="1" t="s">
        <v>2820</v>
      </c>
      <c r="AJ1053" s="1" t="s">
        <v>17</v>
      </c>
      <c r="AK1053" s="1" t="s">
        <v>2920</v>
      </c>
      <c r="AL1053" s="1" t="s">
        <v>100</v>
      </c>
      <c r="AM1053" s="1" t="s">
        <v>2935</v>
      </c>
      <c r="AT1053" s="1" t="s">
        <v>42</v>
      </c>
      <c r="AU1053" s="1" t="s">
        <v>2282</v>
      </c>
      <c r="AV1053" s="1" t="s">
        <v>2098</v>
      </c>
      <c r="AW1053" s="1" t="s">
        <v>3010</v>
      </c>
      <c r="BG1053" s="1" t="s">
        <v>45</v>
      </c>
      <c r="BH1053" s="1" t="s">
        <v>2316</v>
      </c>
      <c r="BI1053" s="1" t="s">
        <v>2099</v>
      </c>
      <c r="BJ1053" s="1" t="s">
        <v>3137</v>
      </c>
      <c r="BK1053" s="1" t="s">
        <v>141</v>
      </c>
      <c r="BL1053" s="1" t="s">
        <v>3302</v>
      </c>
      <c r="BM1053" s="1" t="s">
        <v>1926</v>
      </c>
      <c r="BN1053" s="1" t="s">
        <v>4377</v>
      </c>
      <c r="BO1053" s="1" t="s">
        <v>42</v>
      </c>
      <c r="BP1053" s="1" t="s">
        <v>2282</v>
      </c>
      <c r="BQ1053" s="1" t="s">
        <v>2100</v>
      </c>
      <c r="BR1053" s="1" t="s">
        <v>3817</v>
      </c>
      <c r="BS1053" s="1" t="s">
        <v>52</v>
      </c>
      <c r="BT1053" s="1" t="s">
        <v>2899</v>
      </c>
    </row>
    <row r="1054" spans="1:72" ht="13.5" customHeight="1">
      <c r="A1054" s="3" t="str">
        <f>HYPERLINK("http://kyu.snu.ac.kr/sdhj/index.jsp?type=hj/GK14607_00IH_0001_0135.jpg","1783_성평곡면_135")</f>
        <v>1783_성평곡면_135</v>
      </c>
      <c r="B1054" s="2">
        <v>1783</v>
      </c>
      <c r="C1054" s="2" t="s">
        <v>4854</v>
      </c>
      <c r="D1054" s="2" t="s">
        <v>4855</v>
      </c>
      <c r="E1054" s="2">
        <v>1053</v>
      </c>
      <c r="F1054" s="1">
        <v>4</v>
      </c>
      <c r="G1054" s="1" t="s">
        <v>1847</v>
      </c>
      <c r="H1054" s="1" t="s">
        <v>2206</v>
      </c>
      <c r="I1054" s="1">
        <v>5</v>
      </c>
      <c r="L1054" s="1">
        <v>5</v>
      </c>
      <c r="M1054" s="2" t="s">
        <v>2074</v>
      </c>
      <c r="N1054" s="2" t="s">
        <v>4183</v>
      </c>
      <c r="S1054" s="1" t="s">
        <v>49</v>
      </c>
      <c r="T1054" s="1" t="s">
        <v>2251</v>
      </c>
      <c r="W1054" s="1" t="s">
        <v>330</v>
      </c>
      <c r="X1054" s="1" t="s">
        <v>2357</v>
      </c>
      <c r="Y1054" s="1" t="s">
        <v>10</v>
      </c>
      <c r="Z1054" s="1" t="s">
        <v>2386</v>
      </c>
      <c r="AC1054" s="1">
        <v>42</v>
      </c>
      <c r="AD1054" s="1" t="s">
        <v>96</v>
      </c>
      <c r="AE1054" s="1" t="s">
        <v>2843</v>
      </c>
      <c r="AJ1054" s="1" t="s">
        <v>17</v>
      </c>
      <c r="AK1054" s="1" t="s">
        <v>2920</v>
      </c>
      <c r="AL1054" s="1" t="s">
        <v>185</v>
      </c>
      <c r="AM1054" s="1" t="s">
        <v>2934</v>
      </c>
      <c r="AT1054" s="1" t="s">
        <v>42</v>
      </c>
      <c r="AU1054" s="1" t="s">
        <v>2282</v>
      </c>
      <c r="AV1054" s="1" t="s">
        <v>823</v>
      </c>
      <c r="AW1054" s="1" t="s">
        <v>2393</v>
      </c>
      <c r="BG1054" s="1" t="s">
        <v>45</v>
      </c>
      <c r="BH1054" s="1" t="s">
        <v>2316</v>
      </c>
      <c r="BI1054" s="1" t="s">
        <v>824</v>
      </c>
      <c r="BJ1054" s="1" t="s">
        <v>3339</v>
      </c>
      <c r="BK1054" s="1" t="s">
        <v>45</v>
      </c>
      <c r="BL1054" s="1" t="s">
        <v>2316</v>
      </c>
      <c r="BM1054" s="1" t="s">
        <v>634</v>
      </c>
      <c r="BN1054" s="1" t="s">
        <v>3601</v>
      </c>
      <c r="BO1054" s="1" t="s">
        <v>45</v>
      </c>
      <c r="BP1054" s="1" t="s">
        <v>2316</v>
      </c>
      <c r="BQ1054" s="1" t="s">
        <v>620</v>
      </c>
      <c r="BR1054" s="1" t="s">
        <v>3816</v>
      </c>
      <c r="BS1054" s="1" t="s">
        <v>52</v>
      </c>
      <c r="BT1054" s="1" t="s">
        <v>2899</v>
      </c>
    </row>
    <row r="1055" spans="1:72" ht="13.5" customHeight="1">
      <c r="A1055" s="3" t="str">
        <f>HYPERLINK("http://kyu.snu.ac.kr/sdhj/index.jsp?type=hj/GK14607_00IH_0001_0135.jpg","1783_성평곡면_135")</f>
        <v>1783_성평곡면_135</v>
      </c>
      <c r="B1055" s="2">
        <v>1783</v>
      </c>
      <c r="C1055" s="2" t="s">
        <v>4854</v>
      </c>
      <c r="D1055" s="2" t="s">
        <v>4855</v>
      </c>
      <c r="E1055" s="2">
        <v>1054</v>
      </c>
      <c r="F1055" s="1">
        <v>4</v>
      </c>
      <c r="G1055" s="1" t="s">
        <v>1847</v>
      </c>
      <c r="H1055" s="1" t="s">
        <v>2206</v>
      </c>
      <c r="I1055" s="1">
        <v>5</v>
      </c>
      <c r="L1055" s="1">
        <v>5</v>
      </c>
      <c r="M1055" s="2" t="s">
        <v>2074</v>
      </c>
      <c r="N1055" s="2" t="s">
        <v>4183</v>
      </c>
      <c r="S1055" s="1" t="s">
        <v>57</v>
      </c>
      <c r="T1055" s="1" t="s">
        <v>2250</v>
      </c>
      <c r="Y1055" s="1" t="s">
        <v>172</v>
      </c>
      <c r="Z1055" s="1" t="s">
        <v>2387</v>
      </c>
      <c r="AC1055" s="1">
        <v>13</v>
      </c>
      <c r="AD1055" s="1" t="s">
        <v>202</v>
      </c>
      <c r="AE1055" s="1" t="s">
        <v>2828</v>
      </c>
    </row>
    <row r="1056" spans="1:72" ht="13.5" customHeight="1">
      <c r="A1056" s="3" t="str">
        <f>HYPERLINK("http://kyu.snu.ac.kr/sdhj/index.jsp?type=hj/GK14607_00IH_0001_0135.jpg","1783_성평곡면_135")</f>
        <v>1783_성평곡면_135</v>
      </c>
      <c r="B1056" s="2">
        <v>1783</v>
      </c>
      <c r="C1056" s="2" t="s">
        <v>4854</v>
      </c>
      <c r="D1056" s="2" t="s">
        <v>4855</v>
      </c>
      <c r="E1056" s="2">
        <v>1055</v>
      </c>
      <c r="F1056" s="1">
        <v>4</v>
      </c>
      <c r="G1056" s="1" t="s">
        <v>1847</v>
      </c>
      <c r="H1056" s="1" t="s">
        <v>2206</v>
      </c>
      <c r="I1056" s="1">
        <v>5</v>
      </c>
      <c r="L1056" s="1">
        <v>5</v>
      </c>
      <c r="M1056" s="2" t="s">
        <v>2074</v>
      </c>
      <c r="N1056" s="2" t="s">
        <v>4183</v>
      </c>
      <c r="S1056" s="1" t="s">
        <v>57</v>
      </c>
      <c r="T1056" s="1" t="s">
        <v>2250</v>
      </c>
      <c r="Y1056" s="1" t="s">
        <v>172</v>
      </c>
      <c r="Z1056" s="1" t="s">
        <v>2387</v>
      </c>
      <c r="AC1056" s="1">
        <v>10</v>
      </c>
      <c r="AD1056" s="1" t="s">
        <v>63</v>
      </c>
      <c r="AE1056" s="1" t="s">
        <v>2813</v>
      </c>
      <c r="AF1056" s="1" t="s">
        <v>1572</v>
      </c>
      <c r="AG1056" s="1" t="s">
        <v>2876</v>
      </c>
    </row>
    <row r="1057" spans="1:73" ht="13.5" customHeight="1">
      <c r="A1057" s="3" t="str">
        <f>HYPERLINK("http://kyu.snu.ac.kr/sdhj/index.jsp?type=hj/GK14607_00IH_0001_0135.jpg","1783_성평곡면_135")</f>
        <v>1783_성평곡면_135</v>
      </c>
      <c r="B1057" s="2">
        <v>1783</v>
      </c>
      <c r="C1057" s="2" t="s">
        <v>4854</v>
      </c>
      <c r="D1057" s="2" t="s">
        <v>4855</v>
      </c>
      <c r="E1057" s="2">
        <v>1056</v>
      </c>
      <c r="F1057" s="1">
        <v>4</v>
      </c>
      <c r="G1057" s="1" t="s">
        <v>1847</v>
      </c>
      <c r="H1057" s="1" t="s">
        <v>2206</v>
      </c>
      <c r="I1057" s="1">
        <v>6</v>
      </c>
      <c r="J1057" s="1" t="s">
        <v>2101</v>
      </c>
      <c r="K1057" s="1" t="s">
        <v>2210</v>
      </c>
      <c r="L1057" s="1">
        <v>1</v>
      </c>
      <c r="M1057" s="2" t="s">
        <v>4804</v>
      </c>
      <c r="N1057" s="2" t="s">
        <v>4805</v>
      </c>
      <c r="T1057" s="1" t="s">
        <v>4209</v>
      </c>
      <c r="U1057" s="1" t="s">
        <v>128</v>
      </c>
      <c r="V1057" s="1" t="s">
        <v>2293</v>
      </c>
      <c r="W1057" s="1" t="s">
        <v>330</v>
      </c>
      <c r="X1057" s="1" t="s">
        <v>2357</v>
      </c>
      <c r="Y1057" s="1" t="s">
        <v>1093</v>
      </c>
      <c r="Z1057" s="1" t="s">
        <v>2408</v>
      </c>
      <c r="AC1057" s="1">
        <v>52</v>
      </c>
      <c r="AD1057" s="1" t="s">
        <v>842</v>
      </c>
      <c r="AE1057" s="1" t="s">
        <v>2842</v>
      </c>
      <c r="AJ1057" s="1" t="s">
        <v>17</v>
      </c>
      <c r="AK1057" s="1" t="s">
        <v>2920</v>
      </c>
      <c r="AL1057" s="1" t="s">
        <v>185</v>
      </c>
      <c r="AM1057" s="1" t="s">
        <v>2934</v>
      </c>
      <c r="AT1057" s="1" t="s">
        <v>45</v>
      </c>
      <c r="AU1057" s="1" t="s">
        <v>2316</v>
      </c>
      <c r="AV1057" s="1" t="s">
        <v>2061</v>
      </c>
      <c r="AW1057" s="1" t="s">
        <v>3009</v>
      </c>
      <c r="BG1057" s="1" t="s">
        <v>45</v>
      </c>
      <c r="BH1057" s="1" t="s">
        <v>2316</v>
      </c>
      <c r="BI1057" s="1" t="s">
        <v>2062</v>
      </c>
      <c r="BJ1057" s="1" t="s">
        <v>3338</v>
      </c>
      <c r="BK1057" s="1" t="s">
        <v>45</v>
      </c>
      <c r="BL1057" s="1" t="s">
        <v>2316</v>
      </c>
      <c r="BM1057" s="1" t="s">
        <v>333</v>
      </c>
      <c r="BN1057" s="1" t="s">
        <v>3063</v>
      </c>
      <c r="BO1057" s="1" t="s">
        <v>45</v>
      </c>
      <c r="BP1057" s="1" t="s">
        <v>2316</v>
      </c>
      <c r="BQ1057" s="1" t="s">
        <v>2102</v>
      </c>
      <c r="BR1057" s="1" t="s">
        <v>3815</v>
      </c>
      <c r="BS1057" s="1" t="s">
        <v>52</v>
      </c>
      <c r="BT1057" s="1" t="s">
        <v>2899</v>
      </c>
    </row>
    <row r="1058" spans="1:73" ht="13.5" customHeight="1">
      <c r="A1058" s="3" t="str">
        <f>HYPERLINK("http://kyu.snu.ac.kr/sdhj/index.jsp?type=hj/GK14607_00IH_0001_0135.jpg","1783_성평곡면_135")</f>
        <v>1783_성평곡면_135</v>
      </c>
      <c r="B1058" s="2">
        <v>1783</v>
      </c>
      <c r="C1058" s="2" t="s">
        <v>4854</v>
      </c>
      <c r="D1058" s="2" t="s">
        <v>4855</v>
      </c>
      <c r="E1058" s="2">
        <v>1057</v>
      </c>
      <c r="F1058" s="1">
        <v>4</v>
      </c>
      <c r="G1058" s="1" t="s">
        <v>1847</v>
      </c>
      <c r="H1058" s="1" t="s">
        <v>2206</v>
      </c>
      <c r="I1058" s="1">
        <v>6</v>
      </c>
      <c r="L1058" s="1">
        <v>1</v>
      </c>
      <c r="M1058" s="2" t="s">
        <v>4804</v>
      </c>
      <c r="N1058" s="2" t="s">
        <v>4805</v>
      </c>
      <c r="S1058" s="1" t="s">
        <v>49</v>
      </c>
      <c r="T1058" s="1" t="s">
        <v>2251</v>
      </c>
      <c r="W1058" s="1" t="s">
        <v>87</v>
      </c>
      <c r="X1058" s="1" t="s">
        <v>4231</v>
      </c>
      <c r="Y1058" s="1" t="s">
        <v>70</v>
      </c>
      <c r="Z1058" s="1" t="s">
        <v>2399</v>
      </c>
      <c r="AC1058" s="1">
        <v>49</v>
      </c>
      <c r="AD1058" s="1" t="s">
        <v>713</v>
      </c>
      <c r="AE1058" s="1" t="s">
        <v>2841</v>
      </c>
      <c r="AJ1058" s="1" t="s">
        <v>120</v>
      </c>
      <c r="AK1058" s="1" t="s">
        <v>2921</v>
      </c>
      <c r="AL1058" s="1" t="s">
        <v>48</v>
      </c>
      <c r="AM1058" s="1" t="s">
        <v>4339</v>
      </c>
      <c r="AT1058" s="1" t="s">
        <v>128</v>
      </c>
      <c r="AU1058" s="1" t="s">
        <v>2293</v>
      </c>
      <c r="AV1058" s="1" t="s">
        <v>2103</v>
      </c>
      <c r="AW1058" s="1" t="s">
        <v>2407</v>
      </c>
      <c r="BG1058" s="1" t="s">
        <v>45</v>
      </c>
      <c r="BH1058" s="1" t="s">
        <v>2316</v>
      </c>
      <c r="BI1058" s="1" t="s">
        <v>2104</v>
      </c>
      <c r="BJ1058" s="1" t="s">
        <v>3337</v>
      </c>
      <c r="BK1058" s="1" t="s">
        <v>45</v>
      </c>
      <c r="BL1058" s="1" t="s">
        <v>2316</v>
      </c>
      <c r="BM1058" s="1" t="s">
        <v>2105</v>
      </c>
      <c r="BN1058" s="1" t="s">
        <v>3600</v>
      </c>
      <c r="BO1058" s="1" t="s">
        <v>45</v>
      </c>
      <c r="BP1058" s="1" t="s">
        <v>2316</v>
      </c>
      <c r="BQ1058" s="1" t="s">
        <v>2106</v>
      </c>
      <c r="BR1058" s="1" t="s">
        <v>4515</v>
      </c>
      <c r="BS1058" s="1" t="s">
        <v>52</v>
      </c>
      <c r="BT1058" s="1" t="s">
        <v>2899</v>
      </c>
    </row>
    <row r="1059" spans="1:73" ht="13.5" customHeight="1">
      <c r="A1059" s="3" t="str">
        <f>HYPERLINK("http://kyu.snu.ac.kr/sdhj/index.jsp?type=hj/GK14607_00IH_0001_0135.jpg","1783_성평곡면_135")</f>
        <v>1783_성평곡면_135</v>
      </c>
      <c r="B1059" s="2">
        <v>1783</v>
      </c>
      <c r="C1059" s="2" t="s">
        <v>4854</v>
      </c>
      <c r="D1059" s="2" t="s">
        <v>4855</v>
      </c>
      <c r="E1059" s="2">
        <v>1058</v>
      </c>
      <c r="F1059" s="1">
        <v>4</v>
      </c>
      <c r="G1059" s="1" t="s">
        <v>1847</v>
      </c>
      <c r="H1059" s="1" t="s">
        <v>2206</v>
      </c>
      <c r="I1059" s="1">
        <v>6</v>
      </c>
      <c r="L1059" s="1">
        <v>1</v>
      </c>
      <c r="M1059" s="2" t="s">
        <v>4804</v>
      </c>
      <c r="N1059" s="2" t="s">
        <v>4805</v>
      </c>
      <c r="S1059" s="1" t="s">
        <v>190</v>
      </c>
      <c r="T1059" s="1" t="s">
        <v>190</v>
      </c>
      <c r="U1059" s="1" t="s">
        <v>128</v>
      </c>
      <c r="V1059" s="1" t="s">
        <v>2293</v>
      </c>
      <c r="Y1059" s="1" t="s">
        <v>2103</v>
      </c>
      <c r="Z1059" s="1" t="s">
        <v>2407</v>
      </c>
      <c r="AC1059" s="1">
        <v>69</v>
      </c>
      <c r="AD1059" s="1" t="s">
        <v>358</v>
      </c>
      <c r="AE1059" s="1" t="s">
        <v>2840</v>
      </c>
    </row>
    <row r="1060" spans="1:73" ht="13.5" customHeight="1">
      <c r="A1060" s="3" t="str">
        <f>HYPERLINK("http://kyu.snu.ac.kr/sdhj/index.jsp?type=hj/GK14607_00IH_0001_0135.jpg","1783_성평곡면_135")</f>
        <v>1783_성평곡면_135</v>
      </c>
      <c r="B1060" s="2">
        <v>1783</v>
      </c>
      <c r="C1060" s="2" t="s">
        <v>4854</v>
      </c>
      <c r="D1060" s="2" t="s">
        <v>4855</v>
      </c>
      <c r="E1060" s="2">
        <v>1059</v>
      </c>
      <c r="F1060" s="1">
        <v>4</v>
      </c>
      <c r="G1060" s="1" t="s">
        <v>1847</v>
      </c>
      <c r="H1060" s="1" t="s">
        <v>2206</v>
      </c>
      <c r="I1060" s="1">
        <v>6</v>
      </c>
      <c r="L1060" s="1">
        <v>1</v>
      </c>
      <c r="M1060" s="2" t="s">
        <v>4804</v>
      </c>
      <c r="N1060" s="2" t="s">
        <v>4805</v>
      </c>
      <c r="S1060" s="1" t="s">
        <v>234</v>
      </c>
      <c r="T1060" s="1" t="s">
        <v>2257</v>
      </c>
      <c r="W1060" s="1" t="s">
        <v>50</v>
      </c>
      <c r="X1060" s="1" t="s">
        <v>2356</v>
      </c>
      <c r="Y1060" s="1" t="s">
        <v>70</v>
      </c>
      <c r="Z1060" s="1" t="s">
        <v>2399</v>
      </c>
      <c r="AC1060" s="1">
        <v>67</v>
      </c>
      <c r="AD1060" s="1" t="s">
        <v>63</v>
      </c>
      <c r="AE1060" s="1" t="s">
        <v>2813</v>
      </c>
    </row>
    <row r="1061" spans="1:73" ht="13.5" customHeight="1">
      <c r="A1061" s="3" t="str">
        <f>HYPERLINK("http://kyu.snu.ac.kr/sdhj/index.jsp?type=hj/GK14607_00IH_0001_0135.jpg","1783_성평곡면_135")</f>
        <v>1783_성평곡면_135</v>
      </c>
      <c r="B1061" s="2">
        <v>1783</v>
      </c>
      <c r="C1061" s="2" t="s">
        <v>4854</v>
      </c>
      <c r="D1061" s="2" t="s">
        <v>4855</v>
      </c>
      <c r="E1061" s="2">
        <v>1060</v>
      </c>
      <c r="F1061" s="1">
        <v>4</v>
      </c>
      <c r="G1061" s="1" t="s">
        <v>1847</v>
      </c>
      <c r="H1061" s="1" t="s">
        <v>2206</v>
      </c>
      <c r="I1061" s="1">
        <v>6</v>
      </c>
      <c r="L1061" s="1">
        <v>1</v>
      </c>
      <c r="M1061" s="2" t="s">
        <v>4804</v>
      </c>
      <c r="N1061" s="2" t="s">
        <v>4805</v>
      </c>
      <c r="S1061" s="1" t="s">
        <v>57</v>
      </c>
      <c r="T1061" s="1" t="s">
        <v>2250</v>
      </c>
      <c r="AC1061" s="1">
        <v>12</v>
      </c>
      <c r="AD1061" s="1" t="s">
        <v>91</v>
      </c>
      <c r="AE1061" s="1" t="s">
        <v>2826</v>
      </c>
    </row>
    <row r="1062" spans="1:73" ht="13.5" customHeight="1">
      <c r="A1062" s="3" t="str">
        <f>HYPERLINK("http://kyu.snu.ac.kr/sdhj/index.jsp?type=hj/GK14607_00IH_0001_0135.jpg","1783_성평곡면_135")</f>
        <v>1783_성평곡면_135</v>
      </c>
      <c r="B1062" s="2">
        <v>1783</v>
      </c>
      <c r="C1062" s="2" t="s">
        <v>4854</v>
      </c>
      <c r="D1062" s="2" t="s">
        <v>4855</v>
      </c>
      <c r="E1062" s="2">
        <v>1061</v>
      </c>
      <c r="F1062" s="1">
        <v>4</v>
      </c>
      <c r="G1062" s="1" t="s">
        <v>1847</v>
      </c>
      <c r="H1062" s="1" t="s">
        <v>2206</v>
      </c>
      <c r="I1062" s="1">
        <v>6</v>
      </c>
      <c r="L1062" s="1">
        <v>1</v>
      </c>
      <c r="M1062" s="2" t="s">
        <v>4804</v>
      </c>
      <c r="N1062" s="2" t="s">
        <v>4805</v>
      </c>
      <c r="T1062" s="1" t="s">
        <v>4210</v>
      </c>
      <c r="U1062" s="1" t="s">
        <v>250</v>
      </c>
      <c r="V1062" s="1" t="s">
        <v>2285</v>
      </c>
      <c r="Y1062" s="1" t="s">
        <v>2107</v>
      </c>
      <c r="Z1062" s="1" t="s">
        <v>2406</v>
      </c>
      <c r="AF1062" s="1" t="s">
        <v>2108</v>
      </c>
      <c r="AG1062" s="1" t="s">
        <v>2881</v>
      </c>
    </row>
    <row r="1063" spans="1:73" ht="13.5" customHeight="1">
      <c r="A1063" s="3" t="str">
        <f>HYPERLINK("http://kyu.snu.ac.kr/sdhj/index.jsp?type=hj/GK14607_00IH_0001_0135.jpg","1783_성평곡면_135")</f>
        <v>1783_성평곡면_135</v>
      </c>
      <c r="B1063" s="2">
        <v>1783</v>
      </c>
      <c r="C1063" s="2" t="s">
        <v>4854</v>
      </c>
      <c r="D1063" s="2" t="s">
        <v>4855</v>
      </c>
      <c r="E1063" s="2">
        <v>1062</v>
      </c>
      <c r="F1063" s="1">
        <v>4</v>
      </c>
      <c r="G1063" s="1" t="s">
        <v>1847</v>
      </c>
      <c r="H1063" s="1" t="s">
        <v>2206</v>
      </c>
      <c r="I1063" s="1">
        <v>6</v>
      </c>
      <c r="L1063" s="1">
        <v>2</v>
      </c>
      <c r="M1063" s="2" t="s">
        <v>4806</v>
      </c>
      <c r="N1063" s="2" t="s">
        <v>4807</v>
      </c>
      <c r="T1063" s="1" t="s">
        <v>4209</v>
      </c>
      <c r="U1063" s="1" t="s">
        <v>446</v>
      </c>
      <c r="V1063" s="1" t="s">
        <v>2292</v>
      </c>
      <c r="W1063" s="1" t="s">
        <v>119</v>
      </c>
      <c r="X1063" s="1" t="s">
        <v>2278</v>
      </c>
      <c r="Y1063" s="1" t="s">
        <v>142</v>
      </c>
      <c r="Z1063" s="1" t="s">
        <v>142</v>
      </c>
      <c r="AC1063" s="1" t="s">
        <v>4272</v>
      </c>
      <c r="AD1063" s="1" t="s">
        <v>130</v>
      </c>
      <c r="AE1063" s="1" t="s">
        <v>2823</v>
      </c>
      <c r="AJ1063" s="1" t="s">
        <v>17</v>
      </c>
      <c r="AK1063" s="1" t="s">
        <v>2920</v>
      </c>
      <c r="AL1063" s="1" t="s">
        <v>121</v>
      </c>
      <c r="AM1063" s="1" t="s">
        <v>2924</v>
      </c>
      <c r="AT1063" s="1" t="s">
        <v>203</v>
      </c>
      <c r="AU1063" s="1" t="s">
        <v>2972</v>
      </c>
      <c r="AV1063" s="1" t="s">
        <v>2109</v>
      </c>
      <c r="AW1063" s="1" t="s">
        <v>3008</v>
      </c>
      <c r="BG1063" s="1" t="s">
        <v>203</v>
      </c>
      <c r="BH1063" s="1" t="s">
        <v>2972</v>
      </c>
      <c r="BI1063" s="1" t="s">
        <v>2110</v>
      </c>
      <c r="BJ1063" s="1" t="s">
        <v>3336</v>
      </c>
      <c r="BK1063" s="1" t="s">
        <v>203</v>
      </c>
      <c r="BL1063" s="1" t="s">
        <v>2972</v>
      </c>
      <c r="BM1063" s="1" t="s">
        <v>2111</v>
      </c>
      <c r="BN1063" s="1" t="s">
        <v>3599</v>
      </c>
      <c r="BQ1063" s="1" t="s">
        <v>2112</v>
      </c>
      <c r="BR1063" s="1" t="s">
        <v>4448</v>
      </c>
      <c r="BS1063" s="1" t="s">
        <v>48</v>
      </c>
      <c r="BT1063" s="1" t="s">
        <v>4339</v>
      </c>
    </row>
    <row r="1064" spans="1:73" ht="13.5" customHeight="1">
      <c r="A1064" s="3" t="str">
        <f>HYPERLINK("http://kyu.snu.ac.kr/sdhj/index.jsp?type=hj/GK14607_00IH_0001_0135.jpg","1783_성평곡면_135")</f>
        <v>1783_성평곡면_135</v>
      </c>
      <c r="B1064" s="2">
        <v>1783</v>
      </c>
      <c r="C1064" s="2" t="s">
        <v>4854</v>
      </c>
      <c r="D1064" s="2" t="s">
        <v>4855</v>
      </c>
      <c r="E1064" s="2">
        <v>1063</v>
      </c>
      <c r="F1064" s="1">
        <v>4</v>
      </c>
      <c r="G1064" s="1" t="s">
        <v>1847</v>
      </c>
      <c r="H1064" s="1" t="s">
        <v>2206</v>
      </c>
      <c r="I1064" s="1">
        <v>6</v>
      </c>
      <c r="L1064" s="1">
        <v>2</v>
      </c>
      <c r="M1064" s="2" t="s">
        <v>4806</v>
      </c>
      <c r="N1064" s="2" t="s">
        <v>4807</v>
      </c>
      <c r="S1064" s="1" t="s">
        <v>57</v>
      </c>
      <c r="T1064" s="1" t="s">
        <v>2250</v>
      </c>
      <c r="Y1064" s="1" t="s">
        <v>172</v>
      </c>
      <c r="Z1064" s="1" t="s">
        <v>2387</v>
      </c>
      <c r="AC1064" s="1">
        <v>19</v>
      </c>
      <c r="AD1064" s="1" t="s">
        <v>420</v>
      </c>
      <c r="AE1064" s="1" t="s">
        <v>2833</v>
      </c>
    </row>
    <row r="1065" spans="1:73" ht="13.5" customHeight="1">
      <c r="A1065" s="3" t="str">
        <f>HYPERLINK("http://kyu.snu.ac.kr/sdhj/index.jsp?type=hj/GK14607_00IH_0001_0135.jpg","1783_성평곡면_135")</f>
        <v>1783_성평곡면_135</v>
      </c>
      <c r="B1065" s="2">
        <v>1783</v>
      </c>
      <c r="C1065" s="2" t="s">
        <v>4854</v>
      </c>
      <c r="D1065" s="2" t="s">
        <v>4855</v>
      </c>
      <c r="E1065" s="2">
        <v>1064</v>
      </c>
      <c r="F1065" s="1">
        <v>4</v>
      </c>
      <c r="G1065" s="1" t="s">
        <v>1847</v>
      </c>
      <c r="H1065" s="1" t="s">
        <v>2206</v>
      </c>
      <c r="I1065" s="1">
        <v>6</v>
      </c>
      <c r="L1065" s="1">
        <v>2</v>
      </c>
      <c r="M1065" s="2" t="s">
        <v>4806</v>
      </c>
      <c r="N1065" s="2" t="s">
        <v>4807</v>
      </c>
      <c r="S1065" s="1" t="s">
        <v>57</v>
      </c>
      <c r="T1065" s="1" t="s">
        <v>2250</v>
      </c>
      <c r="Y1065" s="1" t="s">
        <v>172</v>
      </c>
      <c r="Z1065" s="1" t="s">
        <v>2387</v>
      </c>
      <c r="AC1065" s="1">
        <v>15</v>
      </c>
      <c r="AD1065" s="1" t="s">
        <v>90</v>
      </c>
      <c r="AE1065" s="1" t="s">
        <v>2824</v>
      </c>
    </row>
    <row r="1066" spans="1:73" ht="13.5" customHeight="1">
      <c r="A1066" s="3" t="str">
        <f>HYPERLINK("http://kyu.snu.ac.kr/sdhj/index.jsp?type=hj/GK14607_00IH_0001_0135.jpg","1783_성평곡면_135")</f>
        <v>1783_성평곡면_135</v>
      </c>
      <c r="B1066" s="2">
        <v>1783</v>
      </c>
      <c r="C1066" s="2" t="s">
        <v>4854</v>
      </c>
      <c r="D1066" s="2" t="s">
        <v>4855</v>
      </c>
      <c r="E1066" s="2">
        <v>1065</v>
      </c>
      <c r="F1066" s="1">
        <v>4</v>
      </c>
      <c r="G1066" s="1" t="s">
        <v>1847</v>
      </c>
      <c r="H1066" s="1" t="s">
        <v>2206</v>
      </c>
      <c r="I1066" s="1">
        <v>6</v>
      </c>
      <c r="L1066" s="1">
        <v>2</v>
      </c>
      <c r="M1066" s="2" t="s">
        <v>4806</v>
      </c>
      <c r="N1066" s="2" t="s">
        <v>4807</v>
      </c>
      <c r="T1066" s="1" t="s">
        <v>4210</v>
      </c>
      <c r="AD1066" s="1" t="s">
        <v>63</v>
      </c>
      <c r="AE1066" s="1" t="s">
        <v>2813</v>
      </c>
      <c r="AF1066" s="1" t="s">
        <v>1572</v>
      </c>
      <c r="AG1066" s="1" t="s">
        <v>2876</v>
      </c>
      <c r="BU1066" s="1" t="s">
        <v>4110</v>
      </c>
    </row>
    <row r="1067" spans="1:73" ht="13.5" customHeight="1">
      <c r="A1067" s="3" t="str">
        <f>HYPERLINK("http://kyu.snu.ac.kr/sdhj/index.jsp?type=hj/GK14607_00IH_0001_0135.jpg","1783_성평곡면_135")</f>
        <v>1783_성평곡면_135</v>
      </c>
      <c r="B1067" s="2">
        <v>1783</v>
      </c>
      <c r="C1067" s="2" t="s">
        <v>4854</v>
      </c>
      <c r="D1067" s="2" t="s">
        <v>4855</v>
      </c>
      <c r="E1067" s="2">
        <v>1066</v>
      </c>
      <c r="F1067" s="1">
        <v>4</v>
      </c>
      <c r="G1067" s="1" t="s">
        <v>1847</v>
      </c>
      <c r="H1067" s="1" t="s">
        <v>2206</v>
      </c>
      <c r="I1067" s="1">
        <v>6</v>
      </c>
      <c r="L1067" s="1">
        <v>3</v>
      </c>
      <c r="M1067" s="2" t="s">
        <v>4808</v>
      </c>
      <c r="N1067" s="2" t="s">
        <v>2210</v>
      </c>
      <c r="T1067" s="1" t="s">
        <v>4209</v>
      </c>
      <c r="U1067" s="1" t="s">
        <v>142</v>
      </c>
      <c r="V1067" s="1" t="s">
        <v>142</v>
      </c>
      <c r="W1067" s="1" t="s">
        <v>313</v>
      </c>
      <c r="X1067" s="1" t="s">
        <v>2355</v>
      </c>
      <c r="Y1067" s="1" t="s">
        <v>178</v>
      </c>
      <c r="Z1067" s="1" t="s">
        <v>2405</v>
      </c>
      <c r="AC1067" s="1">
        <v>71</v>
      </c>
      <c r="AD1067" s="1" t="s">
        <v>130</v>
      </c>
      <c r="AE1067" s="1" t="s">
        <v>2823</v>
      </c>
      <c r="AJ1067" s="1" t="s">
        <v>17</v>
      </c>
      <c r="AK1067" s="1" t="s">
        <v>2920</v>
      </c>
      <c r="AL1067" s="1" t="s">
        <v>314</v>
      </c>
      <c r="AM1067" s="1" t="s">
        <v>2933</v>
      </c>
      <c r="AT1067" s="1" t="s">
        <v>203</v>
      </c>
      <c r="AU1067" s="1" t="s">
        <v>2972</v>
      </c>
      <c r="AV1067" s="1" t="s">
        <v>2113</v>
      </c>
      <c r="AW1067" s="1" t="s">
        <v>3007</v>
      </c>
      <c r="BG1067" s="1" t="s">
        <v>203</v>
      </c>
      <c r="BH1067" s="1" t="s">
        <v>2972</v>
      </c>
      <c r="BI1067" s="1" t="s">
        <v>2114</v>
      </c>
      <c r="BJ1067" s="1" t="s">
        <v>3335</v>
      </c>
      <c r="BK1067" s="1" t="s">
        <v>203</v>
      </c>
      <c r="BL1067" s="1" t="s">
        <v>2972</v>
      </c>
      <c r="BM1067" s="1" t="s">
        <v>2115</v>
      </c>
      <c r="BN1067" s="1" t="s">
        <v>3598</v>
      </c>
      <c r="BQ1067" s="1" t="s">
        <v>2116</v>
      </c>
      <c r="BR1067" s="1" t="s">
        <v>4421</v>
      </c>
      <c r="BS1067" s="1" t="s">
        <v>48</v>
      </c>
      <c r="BT1067" s="1" t="s">
        <v>4339</v>
      </c>
    </row>
    <row r="1068" spans="1:73" ht="13.5" customHeight="1">
      <c r="A1068" s="3" t="str">
        <f>HYPERLINK("http://kyu.snu.ac.kr/sdhj/index.jsp?type=hj/GK14607_00IH_0001_0135.jpg","1783_성평곡면_135")</f>
        <v>1783_성평곡면_135</v>
      </c>
      <c r="B1068" s="2">
        <v>1783</v>
      </c>
      <c r="C1068" s="2" t="s">
        <v>4854</v>
      </c>
      <c r="D1068" s="2" t="s">
        <v>4855</v>
      </c>
      <c r="E1068" s="2">
        <v>1067</v>
      </c>
      <c r="F1068" s="1">
        <v>4</v>
      </c>
      <c r="G1068" s="1" t="s">
        <v>1847</v>
      </c>
      <c r="H1068" s="1" t="s">
        <v>2206</v>
      </c>
      <c r="I1068" s="1">
        <v>6</v>
      </c>
      <c r="L1068" s="1">
        <v>3</v>
      </c>
      <c r="M1068" s="2" t="s">
        <v>4808</v>
      </c>
      <c r="N1068" s="2" t="s">
        <v>2210</v>
      </c>
      <c r="S1068" s="1" t="s">
        <v>49</v>
      </c>
      <c r="T1068" s="1" t="s">
        <v>2251</v>
      </c>
      <c r="W1068" s="1" t="s">
        <v>2117</v>
      </c>
      <c r="X1068" s="1" t="s">
        <v>2351</v>
      </c>
      <c r="Y1068" s="1" t="s">
        <v>172</v>
      </c>
      <c r="Z1068" s="1" t="s">
        <v>2387</v>
      </c>
      <c r="AC1068" s="1">
        <v>70</v>
      </c>
      <c r="AD1068" s="1" t="s">
        <v>63</v>
      </c>
      <c r="AE1068" s="1" t="s">
        <v>2813</v>
      </c>
      <c r="AV1068" s="1" t="s">
        <v>4167</v>
      </c>
      <c r="AW1068" s="1" t="s">
        <v>4168</v>
      </c>
      <c r="BG1068" s="1" t="s">
        <v>203</v>
      </c>
      <c r="BH1068" s="1" t="s">
        <v>2972</v>
      </c>
      <c r="BI1068" s="1" t="s">
        <v>2118</v>
      </c>
      <c r="BJ1068" s="1" t="s">
        <v>3334</v>
      </c>
      <c r="BK1068" s="1" t="s">
        <v>203</v>
      </c>
      <c r="BL1068" s="1" t="s">
        <v>2972</v>
      </c>
      <c r="BM1068" s="1" t="s">
        <v>2119</v>
      </c>
      <c r="BN1068" s="1" t="s">
        <v>3597</v>
      </c>
      <c r="BQ1068" s="1" t="s">
        <v>2120</v>
      </c>
      <c r="BR1068" s="1" t="s">
        <v>4500</v>
      </c>
      <c r="BS1068" s="1" t="s">
        <v>107</v>
      </c>
      <c r="BT1068" s="1" t="s">
        <v>2928</v>
      </c>
      <c r="BU1068" s="1" t="s">
        <v>4052</v>
      </c>
    </row>
    <row r="1069" spans="1:73" ht="13.5" customHeight="1">
      <c r="A1069" s="3" t="str">
        <f>HYPERLINK("http://kyu.snu.ac.kr/sdhj/index.jsp?type=hj/GK14607_00IH_0001_0135.jpg","1783_성평곡면_135")</f>
        <v>1783_성평곡면_135</v>
      </c>
      <c r="B1069" s="2">
        <v>1783</v>
      </c>
      <c r="C1069" s="2" t="s">
        <v>4854</v>
      </c>
      <c r="D1069" s="2" t="s">
        <v>4855</v>
      </c>
      <c r="E1069" s="2">
        <v>1068</v>
      </c>
      <c r="F1069" s="1">
        <v>4</v>
      </c>
      <c r="G1069" s="1" t="s">
        <v>1847</v>
      </c>
      <c r="H1069" s="1" t="s">
        <v>2206</v>
      </c>
      <c r="I1069" s="1">
        <v>6</v>
      </c>
      <c r="L1069" s="1">
        <v>3</v>
      </c>
      <c r="M1069" s="2" t="s">
        <v>4808</v>
      </c>
      <c r="N1069" s="2" t="s">
        <v>2210</v>
      </c>
      <c r="S1069" s="1" t="s">
        <v>57</v>
      </c>
      <c r="T1069" s="1" t="s">
        <v>2250</v>
      </c>
      <c r="Y1069" s="1" t="s">
        <v>172</v>
      </c>
      <c r="Z1069" s="1" t="s">
        <v>2387</v>
      </c>
      <c r="AC1069" s="1">
        <v>15</v>
      </c>
      <c r="AD1069" s="1" t="s">
        <v>58</v>
      </c>
      <c r="AE1069" s="1" t="s">
        <v>2839</v>
      </c>
    </row>
    <row r="1070" spans="1:73" ht="13.5" customHeight="1">
      <c r="A1070" s="3" t="str">
        <f>HYPERLINK("http://kyu.snu.ac.kr/sdhj/index.jsp?type=hj/GK14607_00IH_0001_0135.jpg","1783_성평곡면_135")</f>
        <v>1783_성평곡면_135</v>
      </c>
      <c r="B1070" s="2">
        <v>1783</v>
      </c>
      <c r="C1070" s="2" t="s">
        <v>4854</v>
      </c>
      <c r="D1070" s="2" t="s">
        <v>4855</v>
      </c>
      <c r="E1070" s="2">
        <v>1069</v>
      </c>
      <c r="F1070" s="1">
        <v>4</v>
      </c>
      <c r="G1070" s="1" t="s">
        <v>1847</v>
      </c>
      <c r="H1070" s="1" t="s">
        <v>2206</v>
      </c>
      <c r="I1070" s="1">
        <v>6</v>
      </c>
      <c r="L1070" s="1">
        <v>4</v>
      </c>
      <c r="M1070" s="2" t="s">
        <v>4809</v>
      </c>
      <c r="N1070" s="2" t="s">
        <v>4470</v>
      </c>
      <c r="T1070" s="1" t="s">
        <v>4209</v>
      </c>
      <c r="W1070" s="1" t="s">
        <v>249</v>
      </c>
      <c r="X1070" s="1" t="s">
        <v>4236</v>
      </c>
      <c r="Y1070" s="1" t="s">
        <v>2121</v>
      </c>
      <c r="Z1070" s="1" t="s">
        <v>2404</v>
      </c>
      <c r="AC1070" s="1">
        <v>50</v>
      </c>
      <c r="AD1070" s="1" t="s">
        <v>386</v>
      </c>
      <c r="AE1070" s="1" t="s">
        <v>2838</v>
      </c>
      <c r="AJ1070" s="1" t="s">
        <v>17</v>
      </c>
      <c r="AK1070" s="1" t="s">
        <v>2920</v>
      </c>
      <c r="AL1070" s="1" t="s">
        <v>41</v>
      </c>
      <c r="AM1070" s="1" t="s">
        <v>2918</v>
      </c>
      <c r="AT1070" s="1" t="s">
        <v>563</v>
      </c>
      <c r="AU1070" s="1" t="s">
        <v>2974</v>
      </c>
      <c r="AV1070" s="1" t="s">
        <v>2122</v>
      </c>
      <c r="AW1070" s="1" t="s">
        <v>3006</v>
      </c>
      <c r="BG1070" s="1" t="s">
        <v>45</v>
      </c>
      <c r="BH1070" s="1" t="s">
        <v>2316</v>
      </c>
      <c r="BI1070" s="1" t="s">
        <v>2123</v>
      </c>
      <c r="BJ1070" s="1" t="s">
        <v>3333</v>
      </c>
      <c r="BK1070" s="1" t="s">
        <v>45</v>
      </c>
      <c r="BL1070" s="1" t="s">
        <v>2316</v>
      </c>
      <c r="BM1070" s="1" t="s">
        <v>2124</v>
      </c>
      <c r="BN1070" s="1" t="s">
        <v>3596</v>
      </c>
      <c r="BO1070" s="1" t="s">
        <v>45</v>
      </c>
      <c r="BP1070" s="1" t="s">
        <v>2316</v>
      </c>
      <c r="BQ1070" s="1" t="s">
        <v>2125</v>
      </c>
      <c r="BR1070" s="1" t="s">
        <v>3814</v>
      </c>
      <c r="BS1070" s="1" t="s">
        <v>52</v>
      </c>
      <c r="BT1070" s="1" t="s">
        <v>2899</v>
      </c>
      <c r="BU1070" s="1" t="s">
        <v>4075</v>
      </c>
    </row>
    <row r="1071" spans="1:73" ht="13.5" customHeight="1">
      <c r="A1071" s="3" t="str">
        <f>HYPERLINK("http://kyu.snu.ac.kr/sdhj/index.jsp?type=hj/GK14607_00IH_0001_0135.jpg","1783_성평곡면_135")</f>
        <v>1783_성평곡면_135</v>
      </c>
      <c r="B1071" s="2">
        <v>1783</v>
      </c>
      <c r="C1071" s="2" t="s">
        <v>4854</v>
      </c>
      <c r="D1071" s="2" t="s">
        <v>4855</v>
      </c>
      <c r="E1071" s="2">
        <v>1070</v>
      </c>
      <c r="F1071" s="1">
        <v>4</v>
      </c>
      <c r="G1071" s="1" t="s">
        <v>1847</v>
      </c>
      <c r="H1071" s="1" t="s">
        <v>2206</v>
      </c>
      <c r="I1071" s="1">
        <v>6</v>
      </c>
      <c r="L1071" s="1">
        <v>4</v>
      </c>
      <c r="M1071" s="2" t="s">
        <v>4809</v>
      </c>
      <c r="N1071" s="2" t="s">
        <v>4470</v>
      </c>
      <c r="S1071" s="1" t="s">
        <v>49</v>
      </c>
      <c r="T1071" s="1" t="s">
        <v>2251</v>
      </c>
      <c r="W1071" s="1" t="s">
        <v>87</v>
      </c>
      <c r="X1071" s="1" t="s">
        <v>4231</v>
      </c>
      <c r="Y1071" s="1" t="s">
        <v>70</v>
      </c>
      <c r="Z1071" s="1" t="s">
        <v>2399</v>
      </c>
      <c r="AC1071" s="1" t="s">
        <v>4275</v>
      </c>
      <c r="AD1071" s="1" t="s">
        <v>142</v>
      </c>
      <c r="AE1071" s="1" t="s">
        <v>142</v>
      </c>
      <c r="AJ1071" s="1" t="s">
        <v>120</v>
      </c>
      <c r="AK1071" s="1" t="s">
        <v>2921</v>
      </c>
      <c r="AL1071" s="1" t="s">
        <v>48</v>
      </c>
      <c r="AM1071" s="1" t="s">
        <v>4339</v>
      </c>
      <c r="AT1071" s="1" t="s">
        <v>45</v>
      </c>
      <c r="AU1071" s="1" t="s">
        <v>2316</v>
      </c>
      <c r="AV1071" s="1" t="s">
        <v>2126</v>
      </c>
      <c r="AW1071" s="1" t="s">
        <v>3005</v>
      </c>
      <c r="BG1071" s="1" t="s">
        <v>45</v>
      </c>
      <c r="BH1071" s="1" t="s">
        <v>2316</v>
      </c>
      <c r="BI1071" s="1" t="s">
        <v>2127</v>
      </c>
      <c r="BJ1071" s="1" t="s">
        <v>3332</v>
      </c>
      <c r="BK1071" s="1" t="s">
        <v>45</v>
      </c>
      <c r="BL1071" s="1" t="s">
        <v>2316</v>
      </c>
      <c r="BM1071" s="1" t="s">
        <v>2128</v>
      </c>
      <c r="BN1071" s="1" t="s">
        <v>3595</v>
      </c>
      <c r="BO1071" s="1" t="s">
        <v>45</v>
      </c>
      <c r="BP1071" s="1" t="s">
        <v>2316</v>
      </c>
      <c r="BQ1071" s="1" t="s">
        <v>2129</v>
      </c>
      <c r="BR1071" s="1" t="s">
        <v>3813</v>
      </c>
      <c r="BS1071" s="1" t="s">
        <v>2130</v>
      </c>
      <c r="BT1071" s="1" t="s">
        <v>4003</v>
      </c>
    </row>
    <row r="1072" spans="1:73" ht="13.5" customHeight="1">
      <c r="A1072" s="3" t="str">
        <f>HYPERLINK("http://kyu.snu.ac.kr/sdhj/index.jsp?type=hj/GK14607_00IH_0001_0135.jpg","1783_성평곡면_135")</f>
        <v>1783_성평곡면_135</v>
      </c>
      <c r="B1072" s="2">
        <v>1783</v>
      </c>
      <c r="C1072" s="2" t="s">
        <v>4854</v>
      </c>
      <c r="D1072" s="2" t="s">
        <v>4855</v>
      </c>
      <c r="E1072" s="2">
        <v>1071</v>
      </c>
      <c r="F1072" s="1">
        <v>4</v>
      </c>
      <c r="G1072" s="1" t="s">
        <v>1847</v>
      </c>
      <c r="H1072" s="1" t="s">
        <v>2206</v>
      </c>
      <c r="I1072" s="1">
        <v>6</v>
      </c>
      <c r="L1072" s="1">
        <v>4</v>
      </c>
      <c r="M1072" s="2" t="s">
        <v>4809</v>
      </c>
      <c r="N1072" s="2" t="s">
        <v>4470</v>
      </c>
      <c r="T1072" s="1" t="s">
        <v>4210</v>
      </c>
      <c r="U1072" s="1" t="s">
        <v>266</v>
      </c>
      <c r="V1072" s="1" t="s">
        <v>2289</v>
      </c>
      <c r="Y1072" s="1" t="s">
        <v>2131</v>
      </c>
      <c r="Z1072" s="1" t="s">
        <v>2403</v>
      </c>
      <c r="AF1072" s="1" t="s">
        <v>1865</v>
      </c>
      <c r="AG1072" s="1" t="s">
        <v>2880</v>
      </c>
    </row>
    <row r="1073" spans="1:73" ht="13.5" customHeight="1">
      <c r="A1073" s="3" t="str">
        <f>HYPERLINK("http://kyu.snu.ac.kr/sdhj/index.jsp?type=hj/GK14607_00IH_0001_0135.jpg","1783_성평곡면_135")</f>
        <v>1783_성평곡면_135</v>
      </c>
      <c r="B1073" s="2">
        <v>1783</v>
      </c>
      <c r="C1073" s="2" t="s">
        <v>4854</v>
      </c>
      <c r="D1073" s="2" t="s">
        <v>4855</v>
      </c>
      <c r="E1073" s="2">
        <v>1072</v>
      </c>
      <c r="F1073" s="1">
        <v>5</v>
      </c>
      <c r="G1073" s="1" t="s">
        <v>4878</v>
      </c>
      <c r="H1073" s="1" t="s">
        <v>4879</v>
      </c>
      <c r="I1073" s="1">
        <v>1</v>
      </c>
      <c r="J1073" s="1" t="s">
        <v>2132</v>
      </c>
      <c r="K1073" s="1" t="s">
        <v>2209</v>
      </c>
      <c r="L1073" s="1">
        <v>1</v>
      </c>
      <c r="M1073" s="2" t="s">
        <v>4554</v>
      </c>
      <c r="T1073" s="1" t="s">
        <v>4209</v>
      </c>
      <c r="AC1073" s="1">
        <v>56</v>
      </c>
      <c r="AD1073" s="1" t="s">
        <v>265</v>
      </c>
      <c r="AE1073" s="1" t="s">
        <v>2837</v>
      </c>
      <c r="AJ1073" s="1" t="s">
        <v>17</v>
      </c>
      <c r="AK1073" s="1" t="s">
        <v>2920</v>
      </c>
      <c r="AL1073" s="1" t="s">
        <v>1388</v>
      </c>
      <c r="AM1073" s="1" t="s">
        <v>2908</v>
      </c>
      <c r="AT1073" s="1" t="s">
        <v>45</v>
      </c>
      <c r="AU1073" s="1" t="s">
        <v>2316</v>
      </c>
      <c r="AV1073" s="1" t="s">
        <v>1761</v>
      </c>
      <c r="AW1073" s="1" t="s">
        <v>3004</v>
      </c>
      <c r="BG1073" s="1" t="s">
        <v>45</v>
      </c>
      <c r="BH1073" s="1" t="s">
        <v>2316</v>
      </c>
      <c r="BI1073" s="1" t="s">
        <v>2133</v>
      </c>
      <c r="BJ1073" s="1" t="s">
        <v>3331</v>
      </c>
      <c r="BK1073" s="1" t="s">
        <v>45</v>
      </c>
      <c r="BL1073" s="1" t="s">
        <v>2316</v>
      </c>
      <c r="BM1073" s="1" t="s">
        <v>2134</v>
      </c>
      <c r="BN1073" s="1" t="s">
        <v>3594</v>
      </c>
      <c r="BO1073" s="1" t="s">
        <v>45</v>
      </c>
      <c r="BP1073" s="1" t="s">
        <v>2316</v>
      </c>
      <c r="BQ1073" s="1" t="s">
        <v>2135</v>
      </c>
      <c r="BR1073" s="1" t="s">
        <v>3812</v>
      </c>
      <c r="BS1073" s="1" t="s">
        <v>52</v>
      </c>
      <c r="BT1073" s="1" t="s">
        <v>2899</v>
      </c>
      <c r="BU1073" s="1" t="s">
        <v>4128</v>
      </c>
    </row>
    <row r="1074" spans="1:73" ht="13.5" customHeight="1">
      <c r="A1074" s="3" t="str">
        <f>HYPERLINK("http://kyu.snu.ac.kr/sdhj/index.jsp?type=hj/GK14607_00IH_0001_0135.jpg","1783_성평곡면_135")</f>
        <v>1783_성평곡면_135</v>
      </c>
      <c r="B1074" s="2">
        <v>1783</v>
      </c>
      <c r="C1074" s="2" t="s">
        <v>4854</v>
      </c>
      <c r="D1074" s="2" t="s">
        <v>4855</v>
      </c>
      <c r="E1074" s="2">
        <v>1073</v>
      </c>
      <c r="F1074" s="1">
        <v>5</v>
      </c>
      <c r="G1074" s="1" t="s">
        <v>4878</v>
      </c>
      <c r="H1074" s="1" t="s">
        <v>4879</v>
      </c>
      <c r="I1074" s="1">
        <v>1</v>
      </c>
      <c r="L1074" s="1">
        <v>1</v>
      </c>
      <c r="M1074" s="2" t="s">
        <v>4554</v>
      </c>
      <c r="S1074" s="1" t="s">
        <v>49</v>
      </c>
      <c r="T1074" s="1" t="s">
        <v>2251</v>
      </c>
      <c r="W1074" s="1" t="s">
        <v>110</v>
      </c>
      <c r="X1074" s="1" t="s">
        <v>2354</v>
      </c>
      <c r="Y1074" s="1" t="s">
        <v>10</v>
      </c>
      <c r="Z1074" s="1" t="s">
        <v>2386</v>
      </c>
      <c r="AC1074" s="1" t="s">
        <v>4274</v>
      </c>
      <c r="AT1074" s="1" t="s">
        <v>45</v>
      </c>
      <c r="AU1074" s="1" t="s">
        <v>2316</v>
      </c>
      <c r="AV1074" s="1" t="s">
        <v>2136</v>
      </c>
      <c r="AW1074" s="1" t="s">
        <v>3003</v>
      </c>
      <c r="BG1074" s="1" t="s">
        <v>45</v>
      </c>
      <c r="BH1074" s="1" t="s">
        <v>2316</v>
      </c>
      <c r="BI1074" s="1" t="s">
        <v>341</v>
      </c>
      <c r="BJ1074" s="1" t="s">
        <v>2368</v>
      </c>
      <c r="BK1074" s="1" t="s">
        <v>2137</v>
      </c>
      <c r="BL1074" s="1" t="s">
        <v>3233</v>
      </c>
      <c r="BM1074" s="1" t="s">
        <v>2138</v>
      </c>
      <c r="BN1074" s="1" t="s">
        <v>3593</v>
      </c>
      <c r="BO1074" s="1" t="s">
        <v>168</v>
      </c>
      <c r="BP1074" s="1" t="s">
        <v>2980</v>
      </c>
      <c r="BQ1074" s="1" t="s">
        <v>2139</v>
      </c>
      <c r="BR1074" s="1" t="s">
        <v>4503</v>
      </c>
      <c r="BS1074" s="1" t="s">
        <v>41</v>
      </c>
      <c r="BT1074" s="1" t="s">
        <v>2918</v>
      </c>
      <c r="BU1074" s="1" t="s">
        <v>4151</v>
      </c>
    </row>
    <row r="1075" spans="1:73" ht="13.5" customHeight="1">
      <c r="A1075" s="3" t="str">
        <f>HYPERLINK("http://kyu.snu.ac.kr/sdhj/index.jsp?type=hj/GK14607_00IH_0001_0135.jpg","1783_성평곡면_135")</f>
        <v>1783_성평곡면_135</v>
      </c>
      <c r="B1075" s="2">
        <v>1783</v>
      </c>
      <c r="C1075" s="2" t="s">
        <v>4854</v>
      </c>
      <c r="D1075" s="2" t="s">
        <v>4855</v>
      </c>
      <c r="E1075" s="2">
        <v>1074</v>
      </c>
      <c r="F1075" s="1">
        <v>5</v>
      </c>
      <c r="G1075" s="1" t="s">
        <v>4878</v>
      </c>
      <c r="H1075" s="1" t="s">
        <v>4879</v>
      </c>
      <c r="I1075" s="1">
        <v>1</v>
      </c>
      <c r="L1075" s="1">
        <v>1</v>
      </c>
      <c r="M1075" s="2" t="s">
        <v>4554</v>
      </c>
      <c r="S1075" s="1" t="s">
        <v>57</v>
      </c>
      <c r="T1075" s="1" t="s">
        <v>2250</v>
      </c>
      <c r="AC1075" s="1">
        <v>11</v>
      </c>
      <c r="AD1075" s="1" t="s">
        <v>130</v>
      </c>
      <c r="AE1075" s="1" t="s">
        <v>2823</v>
      </c>
    </row>
    <row r="1076" spans="1:73" ht="13.5" customHeight="1">
      <c r="A1076" s="3" t="str">
        <f>HYPERLINK("http://kyu.snu.ac.kr/sdhj/index.jsp?type=hj/GK14607_00IH_0001_0135.jpg","1783_성평곡면_135")</f>
        <v>1783_성평곡면_135</v>
      </c>
      <c r="B1076" s="2">
        <v>1783</v>
      </c>
      <c r="C1076" s="2" t="s">
        <v>4854</v>
      </c>
      <c r="D1076" s="2" t="s">
        <v>4855</v>
      </c>
      <c r="E1076" s="2">
        <v>1075</v>
      </c>
      <c r="F1076" s="1">
        <v>5</v>
      </c>
      <c r="G1076" s="1" t="s">
        <v>4878</v>
      </c>
      <c r="H1076" s="1" t="s">
        <v>4879</v>
      </c>
      <c r="I1076" s="1">
        <v>1</v>
      </c>
      <c r="L1076" s="1">
        <v>1</v>
      </c>
      <c r="M1076" s="2" t="s">
        <v>4554</v>
      </c>
      <c r="S1076" s="1" t="s">
        <v>57</v>
      </c>
      <c r="T1076" s="1" t="s">
        <v>2250</v>
      </c>
      <c r="AC1076" s="1">
        <v>8</v>
      </c>
      <c r="AD1076" s="1" t="s">
        <v>219</v>
      </c>
      <c r="AE1076" s="1" t="s">
        <v>2817</v>
      </c>
      <c r="AF1076" s="1" t="s">
        <v>1572</v>
      </c>
      <c r="AG1076" s="1" t="s">
        <v>2876</v>
      </c>
    </row>
    <row r="1077" spans="1:73" ht="13.5" customHeight="1">
      <c r="A1077" s="3" t="str">
        <f>HYPERLINK("http://kyu.snu.ac.kr/sdhj/index.jsp?type=hj/GK14607_00IH_0001_0135.jpg","1783_성평곡면_135")</f>
        <v>1783_성평곡면_135</v>
      </c>
      <c r="B1077" s="2">
        <v>1783</v>
      </c>
      <c r="C1077" s="2" t="s">
        <v>4854</v>
      </c>
      <c r="D1077" s="2" t="s">
        <v>4855</v>
      </c>
      <c r="E1077" s="2">
        <v>1076</v>
      </c>
      <c r="F1077" s="1">
        <v>5</v>
      </c>
      <c r="G1077" s="1" t="s">
        <v>4878</v>
      </c>
      <c r="H1077" s="1" t="s">
        <v>4879</v>
      </c>
      <c r="I1077" s="1">
        <v>1</v>
      </c>
      <c r="L1077" s="1">
        <v>2</v>
      </c>
      <c r="M1077" s="2" t="s">
        <v>4169</v>
      </c>
      <c r="N1077" s="2" t="s">
        <v>4170</v>
      </c>
      <c r="T1077" s="1" t="s">
        <v>4209</v>
      </c>
      <c r="Y1077" s="1" t="s">
        <v>4169</v>
      </c>
      <c r="Z1077" s="1" t="s">
        <v>4170</v>
      </c>
      <c r="AC1077" s="1">
        <v>95</v>
      </c>
      <c r="AD1077" s="1" t="s">
        <v>216</v>
      </c>
      <c r="AE1077" s="1" t="s">
        <v>2836</v>
      </c>
      <c r="AJ1077" s="1" t="s">
        <v>17</v>
      </c>
      <c r="AK1077" s="1" t="s">
        <v>2920</v>
      </c>
      <c r="AL1077" s="1" t="s">
        <v>817</v>
      </c>
      <c r="AM1077" s="1" t="s">
        <v>2932</v>
      </c>
      <c r="AT1077" s="1" t="s">
        <v>45</v>
      </c>
      <c r="AU1077" s="1" t="s">
        <v>2316</v>
      </c>
      <c r="AV1077" s="1" t="s">
        <v>2140</v>
      </c>
      <c r="AW1077" s="1" t="s">
        <v>3002</v>
      </c>
      <c r="BG1077" s="1" t="s">
        <v>45</v>
      </c>
      <c r="BH1077" s="1" t="s">
        <v>2316</v>
      </c>
      <c r="BI1077" s="1" t="s">
        <v>2141</v>
      </c>
      <c r="BJ1077" s="1" t="s">
        <v>3330</v>
      </c>
      <c r="BK1077" s="1" t="s">
        <v>2142</v>
      </c>
      <c r="BL1077" s="1" t="s">
        <v>3561</v>
      </c>
      <c r="BM1077" s="1" t="s">
        <v>2143</v>
      </c>
      <c r="BN1077" s="1" t="s">
        <v>3592</v>
      </c>
      <c r="BO1077" s="1" t="s">
        <v>168</v>
      </c>
      <c r="BP1077" s="1" t="s">
        <v>2980</v>
      </c>
      <c r="BQ1077" s="1" t="s">
        <v>2144</v>
      </c>
      <c r="BR1077" s="1" t="s">
        <v>3811</v>
      </c>
      <c r="BS1077" s="1" t="s">
        <v>387</v>
      </c>
      <c r="BT1077" s="1" t="s">
        <v>2922</v>
      </c>
      <c r="BU1077" s="1" t="s">
        <v>4030</v>
      </c>
    </row>
    <row r="1078" spans="1:73" ht="13.5" customHeight="1">
      <c r="A1078" s="3" t="str">
        <f>HYPERLINK("http://kyu.snu.ac.kr/sdhj/index.jsp?type=hj/GK14607_00IH_0001_0135.jpg","1783_성평곡면_135")</f>
        <v>1783_성평곡면_135</v>
      </c>
      <c r="B1078" s="2">
        <v>1783</v>
      </c>
      <c r="C1078" s="2" t="s">
        <v>4854</v>
      </c>
      <c r="D1078" s="2" t="s">
        <v>4855</v>
      </c>
      <c r="E1078" s="2">
        <v>1077</v>
      </c>
      <c r="F1078" s="1">
        <v>5</v>
      </c>
      <c r="G1078" s="1" t="s">
        <v>4878</v>
      </c>
      <c r="H1078" s="1" t="s">
        <v>4879</v>
      </c>
      <c r="I1078" s="1">
        <v>1</v>
      </c>
      <c r="L1078" s="1">
        <v>2</v>
      </c>
      <c r="M1078" s="2" t="s">
        <v>4169</v>
      </c>
      <c r="N1078" s="2" t="s">
        <v>4170</v>
      </c>
      <c r="S1078" s="1" t="s">
        <v>49</v>
      </c>
      <c r="T1078" s="1" t="s">
        <v>2251</v>
      </c>
      <c r="W1078" s="1" t="s">
        <v>770</v>
      </c>
      <c r="X1078" s="1" t="s">
        <v>2275</v>
      </c>
      <c r="Y1078" s="1" t="s">
        <v>10</v>
      </c>
      <c r="Z1078" s="1" t="s">
        <v>2386</v>
      </c>
      <c r="AF1078" s="1" t="s">
        <v>171</v>
      </c>
      <c r="AG1078" s="1" t="s">
        <v>2877</v>
      </c>
    </row>
    <row r="1079" spans="1:73" ht="13.5" customHeight="1">
      <c r="A1079" s="3" t="str">
        <f>HYPERLINK("http://kyu.snu.ac.kr/sdhj/index.jsp?type=hj/GK14607_00IH_0001_0135.jpg","1783_성평곡면_135")</f>
        <v>1783_성평곡면_135</v>
      </c>
      <c r="B1079" s="2">
        <v>1783</v>
      </c>
      <c r="C1079" s="2" t="s">
        <v>4854</v>
      </c>
      <c r="D1079" s="2" t="s">
        <v>4855</v>
      </c>
      <c r="E1079" s="2">
        <v>1078</v>
      </c>
      <c r="F1079" s="1">
        <v>5</v>
      </c>
      <c r="G1079" s="1" t="s">
        <v>4878</v>
      </c>
      <c r="H1079" s="1" t="s">
        <v>4879</v>
      </c>
      <c r="I1079" s="1">
        <v>1</v>
      </c>
      <c r="L1079" s="1">
        <v>2</v>
      </c>
      <c r="M1079" s="2" t="s">
        <v>4169</v>
      </c>
      <c r="N1079" s="2" t="s">
        <v>4170</v>
      </c>
      <c r="S1079" s="1" t="s">
        <v>59</v>
      </c>
      <c r="T1079" s="1" t="s">
        <v>2253</v>
      </c>
      <c r="U1079" s="1" t="s">
        <v>1528</v>
      </c>
      <c r="V1079" s="1" t="s">
        <v>2291</v>
      </c>
      <c r="Y1079" s="1" t="s">
        <v>2145</v>
      </c>
      <c r="Z1079" s="1" t="s">
        <v>2402</v>
      </c>
      <c r="AC1079" s="1" t="s">
        <v>4271</v>
      </c>
      <c r="AD1079" s="1" t="s">
        <v>144</v>
      </c>
      <c r="AE1079" s="1" t="s">
        <v>2835</v>
      </c>
    </row>
    <row r="1080" spans="1:73" ht="13.5" customHeight="1">
      <c r="A1080" s="3" t="str">
        <f>HYPERLINK("http://kyu.snu.ac.kr/sdhj/index.jsp?type=hj/GK14607_00IH_0001_0135.jpg","1783_성평곡면_135")</f>
        <v>1783_성평곡면_135</v>
      </c>
      <c r="B1080" s="2">
        <v>1783</v>
      </c>
      <c r="C1080" s="2" t="s">
        <v>4854</v>
      </c>
      <c r="D1080" s="2" t="s">
        <v>4855</v>
      </c>
      <c r="E1080" s="2">
        <v>1079</v>
      </c>
      <c r="F1080" s="1">
        <v>5</v>
      </c>
      <c r="G1080" s="1" t="s">
        <v>4878</v>
      </c>
      <c r="H1080" s="1" t="s">
        <v>4879</v>
      </c>
      <c r="I1080" s="1">
        <v>1</v>
      </c>
      <c r="L1080" s="1">
        <v>2</v>
      </c>
      <c r="M1080" s="2" t="s">
        <v>4169</v>
      </c>
      <c r="N1080" s="2" t="s">
        <v>4170</v>
      </c>
      <c r="S1080" s="1" t="s">
        <v>86</v>
      </c>
      <c r="T1080" s="1" t="s">
        <v>1400</v>
      </c>
      <c r="W1080" s="1" t="s">
        <v>2146</v>
      </c>
      <c r="X1080" s="1" t="s">
        <v>2353</v>
      </c>
      <c r="Y1080" s="1" t="s">
        <v>10</v>
      </c>
      <c r="Z1080" s="1" t="s">
        <v>2386</v>
      </c>
      <c r="AF1080" s="1" t="s">
        <v>171</v>
      </c>
      <c r="AG1080" s="1" t="s">
        <v>2877</v>
      </c>
    </row>
    <row r="1081" spans="1:73" ht="13.5" customHeight="1">
      <c r="A1081" s="3" t="str">
        <f>HYPERLINK("http://kyu.snu.ac.kr/sdhj/index.jsp?type=hj/GK14607_00IH_0001_0135.jpg","1783_성평곡면_135")</f>
        <v>1783_성평곡면_135</v>
      </c>
      <c r="B1081" s="2">
        <v>1783</v>
      </c>
      <c r="C1081" s="2" t="s">
        <v>4854</v>
      </c>
      <c r="D1081" s="2" t="s">
        <v>4855</v>
      </c>
      <c r="E1081" s="2">
        <v>1080</v>
      </c>
      <c r="F1081" s="1">
        <v>5</v>
      </c>
      <c r="G1081" s="1" t="s">
        <v>4878</v>
      </c>
      <c r="H1081" s="1" t="s">
        <v>4879</v>
      </c>
      <c r="I1081" s="1">
        <v>1</v>
      </c>
      <c r="L1081" s="1">
        <v>2</v>
      </c>
      <c r="M1081" s="2" t="s">
        <v>4169</v>
      </c>
      <c r="N1081" s="2" t="s">
        <v>4170</v>
      </c>
      <c r="S1081" s="1" t="s">
        <v>86</v>
      </c>
      <c r="T1081" s="1" t="s">
        <v>1400</v>
      </c>
      <c r="W1081" s="1" t="s">
        <v>258</v>
      </c>
      <c r="X1081" s="1" t="s">
        <v>2350</v>
      </c>
      <c r="Y1081" s="1" t="s">
        <v>10</v>
      </c>
      <c r="Z1081" s="1" t="s">
        <v>2386</v>
      </c>
      <c r="AC1081" s="1">
        <v>40</v>
      </c>
      <c r="AD1081" s="1" t="s">
        <v>514</v>
      </c>
      <c r="AE1081" s="1" t="s">
        <v>2829</v>
      </c>
      <c r="AF1081" s="1" t="s">
        <v>1572</v>
      </c>
      <c r="AG1081" s="1" t="s">
        <v>2876</v>
      </c>
    </row>
    <row r="1082" spans="1:73" ht="13.5" customHeight="1">
      <c r="A1082" s="3" t="str">
        <f>HYPERLINK("http://kyu.snu.ac.kr/sdhj/index.jsp?type=hj/GK14607_00IH_0001_0135.jpg","1783_성평곡면_135")</f>
        <v>1783_성평곡면_135</v>
      </c>
      <c r="B1082" s="2">
        <v>1783</v>
      </c>
      <c r="C1082" s="2" t="s">
        <v>4854</v>
      </c>
      <c r="D1082" s="2" t="s">
        <v>4855</v>
      </c>
      <c r="E1082" s="2">
        <v>1081</v>
      </c>
      <c r="F1082" s="1">
        <v>5</v>
      </c>
      <c r="G1082" s="1" t="s">
        <v>4878</v>
      </c>
      <c r="H1082" s="1" t="s">
        <v>4879</v>
      </c>
      <c r="I1082" s="1">
        <v>1</v>
      </c>
      <c r="L1082" s="1">
        <v>2</v>
      </c>
      <c r="M1082" s="2" t="s">
        <v>4169</v>
      </c>
      <c r="N1082" s="2" t="s">
        <v>4170</v>
      </c>
      <c r="S1082" s="1" t="s">
        <v>57</v>
      </c>
      <c r="T1082" s="1" t="s">
        <v>2250</v>
      </c>
      <c r="AC1082" s="1">
        <v>17</v>
      </c>
      <c r="AD1082" s="1" t="s">
        <v>101</v>
      </c>
      <c r="AE1082" s="1" t="s">
        <v>2834</v>
      </c>
    </row>
    <row r="1083" spans="1:73" ht="13.5" customHeight="1">
      <c r="A1083" s="3" t="str">
        <f>HYPERLINK("http://kyu.snu.ac.kr/sdhj/index.jsp?type=hj/GK14607_00IH_0001_0135.jpg","1783_성평곡면_135")</f>
        <v>1783_성평곡면_135</v>
      </c>
      <c r="B1083" s="2">
        <v>1783</v>
      </c>
      <c r="C1083" s="2" t="s">
        <v>4854</v>
      </c>
      <c r="D1083" s="2" t="s">
        <v>4855</v>
      </c>
      <c r="E1083" s="2">
        <v>1082</v>
      </c>
      <c r="F1083" s="1">
        <v>5</v>
      </c>
      <c r="G1083" s="1" t="s">
        <v>4878</v>
      </c>
      <c r="H1083" s="1" t="s">
        <v>4879</v>
      </c>
      <c r="I1083" s="1">
        <v>1</v>
      </c>
      <c r="L1083" s="1">
        <v>2</v>
      </c>
      <c r="M1083" s="2" t="s">
        <v>4169</v>
      </c>
      <c r="N1083" s="2" t="s">
        <v>4170</v>
      </c>
      <c r="S1083" s="1" t="s">
        <v>92</v>
      </c>
      <c r="T1083" s="1" t="s">
        <v>2256</v>
      </c>
      <c r="U1083" s="1" t="s">
        <v>1025</v>
      </c>
      <c r="V1083" s="1" t="s">
        <v>2290</v>
      </c>
      <c r="Y1083" s="1" t="s">
        <v>2147</v>
      </c>
      <c r="Z1083" s="1" t="s">
        <v>2401</v>
      </c>
      <c r="AC1083" s="1">
        <v>18</v>
      </c>
      <c r="AD1083" s="1" t="s">
        <v>420</v>
      </c>
      <c r="AE1083" s="1" t="s">
        <v>2833</v>
      </c>
      <c r="AF1083" s="1" t="s">
        <v>1572</v>
      </c>
      <c r="AG1083" s="1" t="s">
        <v>2876</v>
      </c>
    </row>
    <row r="1084" spans="1:73" ht="13.5" customHeight="1">
      <c r="A1084" s="3" t="str">
        <f>HYPERLINK("http://kyu.snu.ac.kr/sdhj/index.jsp?type=hj/GK14607_00IH_0001_0135.jpg","1783_성평곡면_135")</f>
        <v>1783_성평곡면_135</v>
      </c>
      <c r="B1084" s="2">
        <v>1783</v>
      </c>
      <c r="C1084" s="2" t="s">
        <v>4854</v>
      </c>
      <c r="D1084" s="2" t="s">
        <v>4855</v>
      </c>
      <c r="E1084" s="2">
        <v>1083</v>
      </c>
      <c r="F1084" s="1">
        <v>5</v>
      </c>
      <c r="G1084" s="1" t="s">
        <v>4878</v>
      </c>
      <c r="H1084" s="1" t="s">
        <v>4879</v>
      </c>
      <c r="I1084" s="1">
        <v>1</v>
      </c>
      <c r="L1084" s="1">
        <v>2</v>
      </c>
      <c r="M1084" s="2" t="s">
        <v>4169</v>
      </c>
      <c r="N1084" s="2" t="s">
        <v>4170</v>
      </c>
      <c r="T1084" s="1" t="s">
        <v>4210</v>
      </c>
      <c r="U1084" s="1" t="s">
        <v>266</v>
      </c>
      <c r="V1084" s="1" t="s">
        <v>2289</v>
      </c>
      <c r="Y1084" s="1" t="s">
        <v>2148</v>
      </c>
      <c r="Z1084" s="1" t="s">
        <v>2400</v>
      </c>
      <c r="AC1084" s="1">
        <v>38</v>
      </c>
      <c r="AF1084" s="1" t="s">
        <v>325</v>
      </c>
      <c r="AG1084" s="1" t="s">
        <v>2879</v>
      </c>
      <c r="BB1084" s="1" t="s">
        <v>266</v>
      </c>
      <c r="BC1084" s="1" t="s">
        <v>2289</v>
      </c>
      <c r="BD1084" s="1" t="s">
        <v>2149</v>
      </c>
      <c r="BE1084" s="1" t="s">
        <v>3272</v>
      </c>
      <c r="BF1084" s="1" t="s">
        <v>4354</v>
      </c>
    </row>
    <row r="1085" spans="1:73" ht="13.5" customHeight="1">
      <c r="A1085" s="3" t="str">
        <f>HYPERLINK("http://kyu.snu.ac.kr/sdhj/index.jsp?type=hj/GK14607_00IH_0001_0135.jpg","1783_성평곡면_135")</f>
        <v>1783_성평곡면_135</v>
      </c>
      <c r="B1085" s="2">
        <v>1783</v>
      </c>
      <c r="C1085" s="2" t="s">
        <v>4854</v>
      </c>
      <c r="D1085" s="2" t="s">
        <v>4855</v>
      </c>
      <c r="E1085" s="2">
        <v>1084</v>
      </c>
      <c r="F1085" s="1">
        <v>5</v>
      </c>
      <c r="G1085" s="1" t="s">
        <v>4878</v>
      </c>
      <c r="H1085" s="1" t="s">
        <v>4879</v>
      </c>
      <c r="I1085" s="1">
        <v>1</v>
      </c>
      <c r="L1085" s="1">
        <v>3</v>
      </c>
      <c r="M1085" s="2" t="s">
        <v>4810</v>
      </c>
      <c r="N1085" s="2" t="s">
        <v>4811</v>
      </c>
      <c r="T1085" s="1" t="s">
        <v>4209</v>
      </c>
      <c r="U1085" s="1" t="s">
        <v>4171</v>
      </c>
      <c r="V1085" s="1" t="s">
        <v>2288</v>
      </c>
      <c r="W1085" s="1" t="s">
        <v>494</v>
      </c>
      <c r="X1085" s="1" t="s">
        <v>494</v>
      </c>
      <c r="Y1085" s="1" t="s">
        <v>4172</v>
      </c>
      <c r="Z1085" s="1" t="s">
        <v>4173</v>
      </c>
      <c r="AC1085" s="1">
        <v>60</v>
      </c>
      <c r="AD1085" s="1" t="s">
        <v>238</v>
      </c>
      <c r="AE1085" s="1" t="s">
        <v>2832</v>
      </c>
      <c r="AJ1085" s="1" t="s">
        <v>17</v>
      </c>
      <c r="AK1085" s="1" t="s">
        <v>2920</v>
      </c>
      <c r="AL1085" s="1" t="s">
        <v>41</v>
      </c>
      <c r="AM1085" s="1" t="s">
        <v>2918</v>
      </c>
      <c r="AT1085" s="1" t="s">
        <v>45</v>
      </c>
      <c r="AU1085" s="1" t="s">
        <v>2316</v>
      </c>
      <c r="AV1085" s="1" t="s">
        <v>2150</v>
      </c>
      <c r="AW1085" s="1" t="s">
        <v>3001</v>
      </c>
      <c r="BG1085" s="1" t="s">
        <v>45</v>
      </c>
      <c r="BH1085" s="1" t="s">
        <v>2316</v>
      </c>
      <c r="BI1085" s="1" t="s">
        <v>147</v>
      </c>
      <c r="BJ1085" s="1" t="s">
        <v>3329</v>
      </c>
      <c r="BK1085" s="1" t="s">
        <v>45</v>
      </c>
      <c r="BL1085" s="1" t="s">
        <v>2316</v>
      </c>
      <c r="BM1085" s="1" t="s">
        <v>2151</v>
      </c>
      <c r="BN1085" s="1" t="s">
        <v>3591</v>
      </c>
      <c r="BO1085" s="1" t="s">
        <v>45</v>
      </c>
      <c r="BP1085" s="1" t="s">
        <v>2316</v>
      </c>
      <c r="BQ1085" s="1" t="s">
        <v>2152</v>
      </c>
      <c r="BR1085" s="1" t="s">
        <v>4411</v>
      </c>
      <c r="BS1085" s="1" t="s">
        <v>1209</v>
      </c>
      <c r="BT1085" s="1" t="s">
        <v>4002</v>
      </c>
    </row>
    <row r="1086" spans="1:73" ht="13.5" customHeight="1">
      <c r="A1086" s="3" t="str">
        <f>HYPERLINK("http://kyu.snu.ac.kr/sdhj/index.jsp?type=hj/GK14607_00IH_0001_0135.jpg","1783_성평곡면_135")</f>
        <v>1783_성평곡면_135</v>
      </c>
      <c r="B1086" s="2">
        <v>1783</v>
      </c>
      <c r="C1086" s="2" t="s">
        <v>4854</v>
      </c>
      <c r="D1086" s="2" t="s">
        <v>4855</v>
      </c>
      <c r="E1086" s="2">
        <v>1085</v>
      </c>
      <c r="F1086" s="1">
        <v>5</v>
      </c>
      <c r="G1086" s="1" t="s">
        <v>4878</v>
      </c>
      <c r="H1086" s="1" t="s">
        <v>4879</v>
      </c>
      <c r="I1086" s="1">
        <v>1</v>
      </c>
      <c r="L1086" s="1">
        <v>3</v>
      </c>
      <c r="M1086" s="2" t="s">
        <v>4810</v>
      </c>
      <c r="N1086" s="2" t="s">
        <v>4811</v>
      </c>
      <c r="S1086" s="1" t="s">
        <v>49</v>
      </c>
      <c r="T1086" s="1" t="s">
        <v>2251</v>
      </c>
      <c r="W1086" s="1" t="s">
        <v>770</v>
      </c>
      <c r="X1086" s="1" t="s">
        <v>2275</v>
      </c>
      <c r="Y1086" s="1" t="s">
        <v>70</v>
      </c>
      <c r="Z1086" s="1" t="s">
        <v>2399</v>
      </c>
      <c r="AC1086" s="1">
        <v>61</v>
      </c>
      <c r="AD1086" s="1" t="s">
        <v>85</v>
      </c>
      <c r="AE1086" s="1" t="s">
        <v>2831</v>
      </c>
      <c r="AJ1086" s="1" t="s">
        <v>120</v>
      </c>
      <c r="AK1086" s="1" t="s">
        <v>2921</v>
      </c>
      <c r="AL1086" s="1" t="s">
        <v>142</v>
      </c>
      <c r="AM1086" s="1" t="s">
        <v>142</v>
      </c>
      <c r="AT1086" s="1" t="s">
        <v>1295</v>
      </c>
      <c r="AU1086" s="1" t="s">
        <v>2973</v>
      </c>
      <c r="AV1086" s="1" t="s">
        <v>2153</v>
      </c>
      <c r="AW1086" s="1" t="s">
        <v>3000</v>
      </c>
      <c r="BG1086" s="1" t="s">
        <v>45</v>
      </c>
      <c r="BH1086" s="1" t="s">
        <v>2316</v>
      </c>
      <c r="BI1086" s="1" t="s">
        <v>2154</v>
      </c>
      <c r="BJ1086" s="1" t="s">
        <v>3328</v>
      </c>
      <c r="BK1086" s="1" t="s">
        <v>45</v>
      </c>
      <c r="BL1086" s="1" t="s">
        <v>2316</v>
      </c>
      <c r="BM1086" s="1" t="s">
        <v>408</v>
      </c>
      <c r="BN1086" s="1" t="s">
        <v>2357</v>
      </c>
      <c r="BO1086" s="1" t="s">
        <v>2155</v>
      </c>
      <c r="BP1086" s="1" t="s">
        <v>3794</v>
      </c>
      <c r="BQ1086" s="1" t="s">
        <v>4876</v>
      </c>
      <c r="BR1086" s="1" t="s">
        <v>3810</v>
      </c>
      <c r="BS1086" s="1" t="s">
        <v>48</v>
      </c>
      <c r="BT1086" s="1" t="s">
        <v>4339</v>
      </c>
    </row>
    <row r="1087" spans="1:73" ht="13.5" customHeight="1">
      <c r="A1087" s="3" t="str">
        <f>HYPERLINK("http://kyu.snu.ac.kr/sdhj/index.jsp?type=hj/GK14607_00IH_0001_0135.jpg","1783_성평곡면_135")</f>
        <v>1783_성평곡면_135</v>
      </c>
      <c r="B1087" s="2">
        <v>1783</v>
      </c>
      <c r="C1087" s="2" t="s">
        <v>4854</v>
      </c>
      <c r="D1087" s="2" t="s">
        <v>4855</v>
      </c>
      <c r="E1087" s="2">
        <v>1086</v>
      </c>
      <c r="F1087" s="1">
        <v>5</v>
      </c>
      <c r="G1087" s="1" t="s">
        <v>4878</v>
      </c>
      <c r="H1087" s="1" t="s">
        <v>4879</v>
      </c>
      <c r="I1087" s="1">
        <v>1</v>
      </c>
      <c r="L1087" s="1">
        <v>3</v>
      </c>
      <c r="M1087" s="2" t="s">
        <v>4810</v>
      </c>
      <c r="N1087" s="2" t="s">
        <v>4811</v>
      </c>
      <c r="T1087" s="1" t="s">
        <v>4210</v>
      </c>
      <c r="U1087" s="1" t="s">
        <v>371</v>
      </c>
      <c r="V1087" s="1" t="s">
        <v>2287</v>
      </c>
      <c r="Y1087" s="1" t="s">
        <v>2156</v>
      </c>
      <c r="Z1087" s="1" t="s">
        <v>2398</v>
      </c>
      <c r="AC1087" s="1">
        <v>46</v>
      </c>
      <c r="AG1087" s="1" t="s">
        <v>4338</v>
      </c>
    </row>
    <row r="1088" spans="1:73" ht="13.5" customHeight="1">
      <c r="A1088" s="3" t="str">
        <f>HYPERLINK("http://kyu.snu.ac.kr/sdhj/index.jsp?type=hj/GK14607_00IH_0001_0135.jpg","1783_성평곡면_135")</f>
        <v>1783_성평곡면_135</v>
      </c>
      <c r="B1088" s="2">
        <v>1783</v>
      </c>
      <c r="C1088" s="2" t="s">
        <v>4854</v>
      </c>
      <c r="D1088" s="2" t="s">
        <v>4855</v>
      </c>
      <c r="E1088" s="2">
        <v>1087</v>
      </c>
      <c r="F1088" s="1">
        <v>5</v>
      </c>
      <c r="G1088" s="1" t="s">
        <v>4878</v>
      </c>
      <c r="H1088" s="1" t="s">
        <v>4879</v>
      </c>
      <c r="I1088" s="1">
        <v>1</v>
      </c>
      <c r="L1088" s="1">
        <v>3</v>
      </c>
      <c r="M1088" s="2" t="s">
        <v>4810</v>
      </c>
      <c r="N1088" s="2" t="s">
        <v>4811</v>
      </c>
      <c r="T1088" s="1" t="s">
        <v>4210</v>
      </c>
      <c r="U1088" s="1" t="s">
        <v>250</v>
      </c>
      <c r="V1088" s="1" t="s">
        <v>2285</v>
      </c>
      <c r="Y1088" s="1" t="s">
        <v>2157</v>
      </c>
      <c r="Z1088" s="1" t="s">
        <v>2397</v>
      </c>
      <c r="AC1088" s="1">
        <v>11</v>
      </c>
      <c r="AD1088" s="1" t="s">
        <v>130</v>
      </c>
      <c r="AE1088" s="1" t="s">
        <v>2823</v>
      </c>
      <c r="AF1088" s="1" t="s">
        <v>4285</v>
      </c>
      <c r="AG1088" s="1" t="s">
        <v>4286</v>
      </c>
      <c r="BB1088" s="1" t="s">
        <v>162</v>
      </c>
      <c r="BC1088" s="1" t="s">
        <v>2336</v>
      </c>
      <c r="BE1088" s="1" t="s">
        <v>2398</v>
      </c>
      <c r="BF1088" s="1" t="s">
        <v>4351</v>
      </c>
    </row>
    <row r="1089" spans="1:73" ht="13.5" customHeight="1">
      <c r="A1089" s="3" t="str">
        <f>HYPERLINK("http://kyu.snu.ac.kr/sdhj/index.jsp?type=hj/GK14607_00IH_0001_0135.jpg","1783_성평곡면_135")</f>
        <v>1783_성평곡면_135</v>
      </c>
      <c r="B1089" s="2">
        <v>1783</v>
      </c>
      <c r="C1089" s="2" t="s">
        <v>4854</v>
      </c>
      <c r="D1089" s="2" t="s">
        <v>4855</v>
      </c>
      <c r="E1089" s="2">
        <v>1088</v>
      </c>
      <c r="F1089" s="1">
        <v>5</v>
      </c>
      <c r="G1089" s="1" t="s">
        <v>4878</v>
      </c>
      <c r="H1089" s="1" t="s">
        <v>4879</v>
      </c>
      <c r="I1089" s="1">
        <v>1</v>
      </c>
      <c r="L1089" s="1">
        <v>4</v>
      </c>
      <c r="M1089" s="2" t="s">
        <v>4812</v>
      </c>
      <c r="N1089" s="2" t="s">
        <v>4813</v>
      </c>
      <c r="O1089" s="1" t="s">
        <v>6</v>
      </c>
      <c r="P1089" s="1" t="s">
        <v>2240</v>
      </c>
      <c r="T1089" s="1" t="s">
        <v>4209</v>
      </c>
      <c r="U1089" s="1" t="s">
        <v>1108</v>
      </c>
      <c r="V1089" s="1" t="s">
        <v>2286</v>
      </c>
      <c r="W1089" s="1" t="s">
        <v>87</v>
      </c>
      <c r="X1089" s="1" t="s">
        <v>4231</v>
      </c>
      <c r="Y1089" s="1" t="s">
        <v>129</v>
      </c>
      <c r="Z1089" s="1" t="s">
        <v>2396</v>
      </c>
      <c r="AC1089" s="1">
        <v>68</v>
      </c>
      <c r="AD1089" s="1" t="s">
        <v>219</v>
      </c>
      <c r="AE1089" s="1" t="s">
        <v>2817</v>
      </c>
      <c r="AJ1089" s="1" t="s">
        <v>17</v>
      </c>
      <c r="AK1089" s="1" t="s">
        <v>2920</v>
      </c>
      <c r="AL1089" s="1" t="s">
        <v>48</v>
      </c>
      <c r="AM1089" s="1" t="s">
        <v>4339</v>
      </c>
      <c r="AT1089" s="1" t="s">
        <v>146</v>
      </c>
      <c r="AU1089" s="1" t="s">
        <v>2306</v>
      </c>
      <c r="AV1089" s="1" t="s">
        <v>2158</v>
      </c>
      <c r="AW1089" s="1" t="s">
        <v>4344</v>
      </c>
      <c r="BG1089" s="1" t="s">
        <v>146</v>
      </c>
      <c r="BH1089" s="1" t="s">
        <v>2306</v>
      </c>
      <c r="BI1089" s="1" t="s">
        <v>2159</v>
      </c>
      <c r="BJ1089" s="1" t="s">
        <v>3327</v>
      </c>
      <c r="BK1089" s="1" t="s">
        <v>45</v>
      </c>
      <c r="BL1089" s="1" t="s">
        <v>2316</v>
      </c>
      <c r="BM1089" s="1" t="s">
        <v>2160</v>
      </c>
      <c r="BN1089" s="1" t="s">
        <v>3590</v>
      </c>
      <c r="BO1089" s="1" t="s">
        <v>45</v>
      </c>
      <c r="BP1089" s="1" t="s">
        <v>2316</v>
      </c>
      <c r="BQ1089" s="1" t="s">
        <v>2161</v>
      </c>
      <c r="BR1089" s="1" t="s">
        <v>3809</v>
      </c>
      <c r="BS1089" s="1" t="s">
        <v>107</v>
      </c>
      <c r="BT1089" s="1" t="s">
        <v>2928</v>
      </c>
    </row>
    <row r="1090" spans="1:73" ht="13.5" customHeight="1">
      <c r="A1090" s="3" t="str">
        <f>HYPERLINK("http://kyu.snu.ac.kr/sdhj/index.jsp?type=hj/GK14607_00IH_0001_0135.jpg","1783_성평곡면_135")</f>
        <v>1783_성평곡면_135</v>
      </c>
      <c r="B1090" s="2">
        <v>1783</v>
      </c>
      <c r="C1090" s="2" t="s">
        <v>4854</v>
      </c>
      <c r="D1090" s="2" t="s">
        <v>4855</v>
      </c>
      <c r="E1090" s="2">
        <v>1089</v>
      </c>
      <c r="F1090" s="1">
        <v>5</v>
      </c>
      <c r="G1090" s="1" t="s">
        <v>4878</v>
      </c>
      <c r="H1090" s="1" t="s">
        <v>4879</v>
      </c>
      <c r="I1090" s="1">
        <v>1</v>
      </c>
      <c r="L1090" s="1">
        <v>4</v>
      </c>
      <c r="M1090" s="2" t="s">
        <v>4812</v>
      </c>
      <c r="N1090" s="2" t="s">
        <v>4813</v>
      </c>
      <c r="S1090" s="1" t="s">
        <v>49</v>
      </c>
      <c r="T1090" s="1" t="s">
        <v>2251</v>
      </c>
      <c r="W1090" s="1" t="s">
        <v>582</v>
      </c>
      <c r="X1090" s="1" t="s">
        <v>4237</v>
      </c>
      <c r="Y1090" s="1" t="s">
        <v>10</v>
      </c>
      <c r="Z1090" s="1" t="s">
        <v>2386</v>
      </c>
      <c r="AC1090" s="1">
        <v>66</v>
      </c>
      <c r="AJ1090" s="1" t="s">
        <v>17</v>
      </c>
      <c r="AK1090" s="1" t="s">
        <v>2920</v>
      </c>
      <c r="AL1090" s="1" t="s">
        <v>499</v>
      </c>
      <c r="AM1090" s="1" t="s">
        <v>2931</v>
      </c>
      <c r="AT1090" s="1" t="s">
        <v>45</v>
      </c>
      <c r="AU1090" s="1" t="s">
        <v>2316</v>
      </c>
      <c r="AV1090" s="1" t="s">
        <v>2162</v>
      </c>
      <c r="AW1090" s="1" t="s">
        <v>2999</v>
      </c>
      <c r="BG1090" s="1" t="s">
        <v>45</v>
      </c>
      <c r="BH1090" s="1" t="s">
        <v>2316</v>
      </c>
      <c r="BI1090" s="1" t="s">
        <v>985</v>
      </c>
      <c r="BJ1090" s="1" t="s">
        <v>2652</v>
      </c>
      <c r="BK1090" s="1" t="s">
        <v>45</v>
      </c>
      <c r="BL1090" s="1" t="s">
        <v>2316</v>
      </c>
      <c r="BM1090" s="1" t="s">
        <v>4174</v>
      </c>
      <c r="BN1090" s="1" t="s">
        <v>3589</v>
      </c>
      <c r="BQ1090" s="1" t="s">
        <v>2163</v>
      </c>
      <c r="BR1090" s="1" t="s">
        <v>3808</v>
      </c>
      <c r="BS1090" s="1" t="s">
        <v>118</v>
      </c>
      <c r="BT1090" s="1" t="s">
        <v>2944</v>
      </c>
    </row>
    <row r="1091" spans="1:73" ht="13.5" customHeight="1">
      <c r="A1091" s="3" t="str">
        <f>HYPERLINK("http://kyu.snu.ac.kr/sdhj/index.jsp?type=hj/GK14607_00IH_0001_0135.jpg","1783_성평곡면_135")</f>
        <v>1783_성평곡면_135</v>
      </c>
      <c r="B1091" s="2">
        <v>1783</v>
      </c>
      <c r="C1091" s="2" t="s">
        <v>4854</v>
      </c>
      <c r="D1091" s="2" t="s">
        <v>4855</v>
      </c>
      <c r="E1091" s="2">
        <v>1090</v>
      </c>
      <c r="F1091" s="1">
        <v>5</v>
      </c>
      <c r="G1091" s="1" t="s">
        <v>4878</v>
      </c>
      <c r="H1091" s="1" t="s">
        <v>4879</v>
      </c>
      <c r="I1091" s="1">
        <v>1</v>
      </c>
      <c r="L1091" s="1">
        <v>4</v>
      </c>
      <c r="M1091" s="2" t="s">
        <v>4812</v>
      </c>
      <c r="N1091" s="2" t="s">
        <v>4813</v>
      </c>
      <c r="S1091" s="1" t="s">
        <v>57</v>
      </c>
      <c r="T1091" s="1" t="s">
        <v>2250</v>
      </c>
      <c r="AC1091" s="1">
        <v>10</v>
      </c>
      <c r="AD1091" s="1" t="s">
        <v>63</v>
      </c>
      <c r="AE1091" s="1" t="s">
        <v>2813</v>
      </c>
    </row>
    <row r="1092" spans="1:73" ht="13.5" customHeight="1">
      <c r="A1092" s="3" t="str">
        <f>HYPERLINK("http://kyu.snu.ac.kr/sdhj/index.jsp?type=hj/GK14607_00IH_0001_0135.jpg","1783_성평곡면_135")</f>
        <v>1783_성평곡면_135</v>
      </c>
      <c r="B1092" s="2">
        <v>1783</v>
      </c>
      <c r="C1092" s="2" t="s">
        <v>4854</v>
      </c>
      <c r="D1092" s="2" t="s">
        <v>4855</v>
      </c>
      <c r="E1092" s="2">
        <v>1091</v>
      </c>
      <c r="F1092" s="1">
        <v>5</v>
      </c>
      <c r="G1092" s="1" t="s">
        <v>4878</v>
      </c>
      <c r="H1092" s="1" t="s">
        <v>4879</v>
      </c>
      <c r="I1092" s="1">
        <v>1</v>
      </c>
      <c r="L1092" s="1">
        <v>4</v>
      </c>
      <c r="M1092" s="2" t="s">
        <v>4812</v>
      </c>
      <c r="N1092" s="2" t="s">
        <v>4813</v>
      </c>
      <c r="T1092" s="1" t="s">
        <v>4210</v>
      </c>
      <c r="U1092" s="1" t="s">
        <v>250</v>
      </c>
      <c r="V1092" s="1" t="s">
        <v>2285</v>
      </c>
      <c r="Y1092" s="1" t="s">
        <v>2164</v>
      </c>
      <c r="Z1092" s="1" t="s">
        <v>2395</v>
      </c>
      <c r="AC1092" s="1">
        <v>56</v>
      </c>
      <c r="AD1092" s="1" t="s">
        <v>112</v>
      </c>
      <c r="AE1092" s="1" t="s">
        <v>2830</v>
      </c>
      <c r="AF1092" s="1" t="s">
        <v>268</v>
      </c>
      <c r="AG1092" s="1" t="s">
        <v>2878</v>
      </c>
      <c r="AH1092" s="1" t="s">
        <v>2165</v>
      </c>
      <c r="AI1092" s="1" t="s">
        <v>2897</v>
      </c>
    </row>
    <row r="1093" spans="1:73" ht="13.5" customHeight="1">
      <c r="A1093" s="3" t="str">
        <f>HYPERLINK("http://kyu.snu.ac.kr/sdhj/index.jsp?type=hj/GK14607_00IH_0001_0135.jpg","1783_성평곡면_135")</f>
        <v>1783_성평곡면_135</v>
      </c>
      <c r="B1093" s="2">
        <v>1783</v>
      </c>
      <c r="C1093" s="2" t="s">
        <v>4854</v>
      </c>
      <c r="D1093" s="2" t="s">
        <v>4855</v>
      </c>
      <c r="E1093" s="2">
        <v>1092</v>
      </c>
      <c r="F1093" s="1">
        <v>5</v>
      </c>
      <c r="G1093" s="1" t="s">
        <v>4878</v>
      </c>
      <c r="H1093" s="1" t="s">
        <v>4879</v>
      </c>
      <c r="I1093" s="1">
        <v>1</v>
      </c>
      <c r="L1093" s="1">
        <v>5</v>
      </c>
      <c r="M1093" s="2" t="s">
        <v>4814</v>
      </c>
      <c r="N1093" s="2" t="s">
        <v>4815</v>
      </c>
      <c r="T1093" s="1" t="s">
        <v>4209</v>
      </c>
      <c r="U1093" s="1" t="s">
        <v>4175</v>
      </c>
      <c r="V1093" s="1" t="s">
        <v>4176</v>
      </c>
      <c r="W1093" s="1" t="s">
        <v>582</v>
      </c>
      <c r="X1093" s="1" t="s">
        <v>4237</v>
      </c>
      <c r="Y1093" s="1" t="s">
        <v>2166</v>
      </c>
      <c r="Z1093" s="1" t="s">
        <v>2394</v>
      </c>
      <c r="AC1093" s="1">
        <v>40</v>
      </c>
      <c r="AD1093" s="1" t="s">
        <v>514</v>
      </c>
      <c r="AE1093" s="1" t="s">
        <v>2829</v>
      </c>
      <c r="AJ1093" s="1" t="s">
        <v>17</v>
      </c>
      <c r="AK1093" s="1" t="s">
        <v>2920</v>
      </c>
      <c r="AL1093" s="1" t="s">
        <v>459</v>
      </c>
      <c r="AM1093" s="1" t="s">
        <v>2930</v>
      </c>
      <c r="AT1093" s="1" t="s">
        <v>42</v>
      </c>
      <c r="AU1093" s="1" t="s">
        <v>2282</v>
      </c>
      <c r="AV1093" s="1" t="s">
        <v>823</v>
      </c>
      <c r="AW1093" s="1" t="s">
        <v>2393</v>
      </c>
      <c r="BG1093" s="1" t="s">
        <v>168</v>
      </c>
      <c r="BH1093" s="1" t="s">
        <v>2980</v>
      </c>
      <c r="BI1093" s="1" t="s">
        <v>2167</v>
      </c>
      <c r="BJ1093" s="1" t="s">
        <v>3326</v>
      </c>
      <c r="BK1093" s="1" t="s">
        <v>168</v>
      </c>
      <c r="BL1093" s="1" t="s">
        <v>2980</v>
      </c>
      <c r="BM1093" s="1" t="s">
        <v>2168</v>
      </c>
      <c r="BN1093" s="1" t="s">
        <v>2668</v>
      </c>
      <c r="BQ1093" s="1" t="s">
        <v>2169</v>
      </c>
      <c r="BR1093" s="1" t="s">
        <v>3807</v>
      </c>
      <c r="BS1093" s="1" t="s">
        <v>858</v>
      </c>
      <c r="BT1093" s="1" t="s">
        <v>2926</v>
      </c>
    </row>
    <row r="1094" spans="1:73" ht="13.5" customHeight="1">
      <c r="A1094" s="3" t="str">
        <f>HYPERLINK("http://kyu.snu.ac.kr/sdhj/index.jsp?type=hj/GK14607_00IH_0001_0135.jpg","1783_성평곡면_135")</f>
        <v>1783_성평곡면_135</v>
      </c>
      <c r="B1094" s="2">
        <v>1783</v>
      </c>
      <c r="C1094" s="2" t="s">
        <v>4854</v>
      </c>
      <c r="D1094" s="2" t="s">
        <v>4855</v>
      </c>
      <c r="E1094" s="2">
        <v>1093</v>
      </c>
      <c r="F1094" s="1">
        <v>5</v>
      </c>
      <c r="G1094" s="1" t="s">
        <v>4878</v>
      </c>
      <c r="H1094" s="1" t="s">
        <v>4879</v>
      </c>
      <c r="I1094" s="1">
        <v>1</v>
      </c>
      <c r="L1094" s="1">
        <v>5</v>
      </c>
      <c r="M1094" s="2" t="s">
        <v>4814</v>
      </c>
      <c r="N1094" s="2" t="s">
        <v>4815</v>
      </c>
      <c r="S1094" s="1" t="s">
        <v>190</v>
      </c>
      <c r="T1094" s="1" t="s">
        <v>190</v>
      </c>
      <c r="U1094" s="1" t="s">
        <v>42</v>
      </c>
      <c r="V1094" s="1" t="s">
        <v>2282</v>
      </c>
      <c r="Y1094" s="1" t="s">
        <v>823</v>
      </c>
      <c r="Z1094" s="1" t="s">
        <v>2393</v>
      </c>
      <c r="AC1094" s="1">
        <v>70</v>
      </c>
      <c r="AD1094" s="1" t="s">
        <v>63</v>
      </c>
      <c r="AE1094" s="1" t="s">
        <v>2813</v>
      </c>
    </row>
    <row r="1095" spans="1:73" ht="13.5" customHeight="1">
      <c r="A1095" s="3" t="str">
        <f>HYPERLINK("http://kyu.snu.ac.kr/sdhj/index.jsp?type=hj/GK14607_00IH_0001_0135.jpg","1783_성평곡면_135")</f>
        <v>1783_성평곡면_135</v>
      </c>
      <c r="B1095" s="2">
        <v>1783</v>
      </c>
      <c r="C1095" s="2" t="s">
        <v>4854</v>
      </c>
      <c r="D1095" s="2" t="s">
        <v>4855</v>
      </c>
      <c r="E1095" s="2">
        <v>1094</v>
      </c>
      <c r="F1095" s="1">
        <v>5</v>
      </c>
      <c r="G1095" s="1" t="s">
        <v>4878</v>
      </c>
      <c r="H1095" s="1" t="s">
        <v>4879</v>
      </c>
      <c r="I1095" s="1">
        <v>1</v>
      </c>
      <c r="L1095" s="1">
        <v>5</v>
      </c>
      <c r="M1095" s="2" t="s">
        <v>4814</v>
      </c>
      <c r="N1095" s="2" t="s">
        <v>4815</v>
      </c>
      <c r="S1095" s="1" t="s">
        <v>72</v>
      </c>
      <c r="T1095" s="1" t="s">
        <v>2252</v>
      </c>
      <c r="W1095" s="1" t="s">
        <v>516</v>
      </c>
      <c r="X1095" s="1" t="s">
        <v>2278</v>
      </c>
      <c r="Y1095" s="1" t="s">
        <v>10</v>
      </c>
      <c r="Z1095" s="1" t="s">
        <v>2386</v>
      </c>
      <c r="AC1095" s="1" t="s">
        <v>4273</v>
      </c>
      <c r="AD1095" s="1" t="s">
        <v>202</v>
      </c>
      <c r="AE1095" s="1" t="s">
        <v>2828</v>
      </c>
    </row>
    <row r="1096" spans="1:73" ht="13.5" customHeight="1">
      <c r="A1096" s="3" t="str">
        <f>HYPERLINK("http://kyu.snu.ac.kr/sdhj/index.jsp?type=hj/GK14607_00IH_0001_0135.jpg","1783_성평곡면_135")</f>
        <v>1783_성평곡면_135</v>
      </c>
      <c r="B1096" s="2">
        <v>1783</v>
      </c>
      <c r="C1096" s="2" t="s">
        <v>4854</v>
      </c>
      <c r="D1096" s="2" t="s">
        <v>4855</v>
      </c>
      <c r="E1096" s="2">
        <v>1095</v>
      </c>
      <c r="F1096" s="1">
        <v>5</v>
      </c>
      <c r="G1096" s="1" t="s">
        <v>4878</v>
      </c>
      <c r="H1096" s="1" t="s">
        <v>4879</v>
      </c>
      <c r="I1096" s="1">
        <v>1</v>
      </c>
      <c r="L1096" s="1">
        <v>5</v>
      </c>
      <c r="M1096" s="2" t="s">
        <v>4814</v>
      </c>
      <c r="N1096" s="2" t="s">
        <v>4815</v>
      </c>
      <c r="S1096" s="1" t="s">
        <v>49</v>
      </c>
      <c r="T1096" s="1" t="s">
        <v>2251</v>
      </c>
      <c r="W1096" s="1" t="s">
        <v>258</v>
      </c>
      <c r="X1096" s="1" t="s">
        <v>2350</v>
      </c>
      <c r="Y1096" s="1" t="s">
        <v>10</v>
      </c>
      <c r="Z1096" s="1" t="s">
        <v>2386</v>
      </c>
      <c r="AC1096" s="1">
        <v>38</v>
      </c>
      <c r="AD1096" s="1" t="s">
        <v>395</v>
      </c>
      <c r="AE1096" s="1" t="s">
        <v>2290</v>
      </c>
      <c r="AJ1096" s="1" t="s">
        <v>17</v>
      </c>
      <c r="AK1096" s="1" t="s">
        <v>2920</v>
      </c>
      <c r="AL1096" s="1" t="s">
        <v>259</v>
      </c>
      <c r="AM1096" s="1" t="s">
        <v>2929</v>
      </c>
      <c r="AT1096" s="1" t="s">
        <v>42</v>
      </c>
      <c r="AU1096" s="1" t="s">
        <v>2282</v>
      </c>
      <c r="AV1096" s="1" t="s">
        <v>2170</v>
      </c>
      <c r="AW1096" s="1" t="s">
        <v>2998</v>
      </c>
      <c r="BG1096" s="1" t="s">
        <v>42</v>
      </c>
      <c r="BH1096" s="1" t="s">
        <v>2282</v>
      </c>
      <c r="BI1096" s="1" t="s">
        <v>2171</v>
      </c>
      <c r="BJ1096" s="1" t="s">
        <v>3325</v>
      </c>
      <c r="BK1096" s="1" t="s">
        <v>168</v>
      </c>
      <c r="BL1096" s="1" t="s">
        <v>2980</v>
      </c>
      <c r="BM1096" s="1" t="s">
        <v>2140</v>
      </c>
      <c r="BN1096" s="1" t="s">
        <v>3002</v>
      </c>
      <c r="BQ1096" s="1" t="s">
        <v>2172</v>
      </c>
      <c r="BR1096" s="1" t="s">
        <v>4472</v>
      </c>
      <c r="BS1096" s="1" t="s">
        <v>107</v>
      </c>
      <c r="BT1096" s="1" t="s">
        <v>2928</v>
      </c>
    </row>
    <row r="1097" spans="1:73" ht="13.5" customHeight="1">
      <c r="A1097" s="3" t="str">
        <f>HYPERLINK("http://kyu.snu.ac.kr/sdhj/index.jsp?type=hj/GK14607_00IH_0001_0135.jpg","1783_성평곡면_135")</f>
        <v>1783_성평곡면_135</v>
      </c>
      <c r="B1097" s="2">
        <v>1783</v>
      </c>
      <c r="C1097" s="2" t="s">
        <v>4854</v>
      </c>
      <c r="D1097" s="2" t="s">
        <v>4855</v>
      </c>
      <c r="E1097" s="2">
        <v>1096</v>
      </c>
      <c r="F1097" s="1">
        <v>5</v>
      </c>
      <c r="G1097" s="1" t="s">
        <v>4878</v>
      </c>
      <c r="H1097" s="1" t="s">
        <v>4879</v>
      </c>
      <c r="I1097" s="1">
        <v>1</v>
      </c>
      <c r="L1097" s="1">
        <v>5</v>
      </c>
      <c r="M1097" s="2" t="s">
        <v>4814</v>
      </c>
      <c r="N1097" s="2" t="s">
        <v>4815</v>
      </c>
      <c r="S1097" s="1" t="s">
        <v>57</v>
      </c>
      <c r="T1097" s="1" t="s">
        <v>2250</v>
      </c>
      <c r="Y1097" s="1" t="s">
        <v>172</v>
      </c>
      <c r="Z1097" s="1" t="s">
        <v>2387</v>
      </c>
      <c r="AC1097" s="1" t="s">
        <v>4279</v>
      </c>
      <c r="BU1097" s="1" t="s">
        <v>4079</v>
      </c>
    </row>
    <row r="1098" spans="1:73" ht="13.5" customHeight="1">
      <c r="A1098" s="3" t="str">
        <f>HYPERLINK("http://kyu.snu.ac.kr/sdhj/index.jsp?type=hj/GK14607_00IH_0001_0135.jpg","1783_성평곡면_135")</f>
        <v>1783_성평곡면_135</v>
      </c>
      <c r="B1098" s="2">
        <v>1783</v>
      </c>
      <c r="C1098" s="2" t="s">
        <v>4854</v>
      </c>
      <c r="D1098" s="2" t="s">
        <v>4855</v>
      </c>
      <c r="E1098" s="2">
        <v>1097</v>
      </c>
      <c r="F1098" s="1">
        <v>5</v>
      </c>
      <c r="G1098" s="1" t="s">
        <v>4878</v>
      </c>
      <c r="H1098" s="1" t="s">
        <v>4879</v>
      </c>
      <c r="I1098" s="1">
        <v>1</v>
      </c>
      <c r="L1098" s="1">
        <v>6</v>
      </c>
      <c r="M1098" s="2" t="s">
        <v>4816</v>
      </c>
      <c r="N1098" s="2" t="s">
        <v>4817</v>
      </c>
      <c r="Q1098" s="1" t="s">
        <v>4177</v>
      </c>
      <c r="R1098" s="1" t="s">
        <v>4178</v>
      </c>
      <c r="T1098" s="1" t="s">
        <v>4209</v>
      </c>
      <c r="W1098" s="1" t="s">
        <v>381</v>
      </c>
      <c r="X1098" s="1" t="s">
        <v>2352</v>
      </c>
      <c r="Y1098" s="1" t="s">
        <v>172</v>
      </c>
      <c r="Z1098" s="1" t="s">
        <v>2387</v>
      </c>
      <c r="AC1098" s="1">
        <v>63</v>
      </c>
      <c r="AD1098" s="1" t="s">
        <v>174</v>
      </c>
      <c r="AE1098" s="1" t="s">
        <v>2827</v>
      </c>
      <c r="AJ1098" s="1" t="s">
        <v>17</v>
      </c>
      <c r="AK1098" s="1" t="s">
        <v>2920</v>
      </c>
      <c r="AL1098" s="1" t="s">
        <v>376</v>
      </c>
      <c r="AM1098" s="1" t="s">
        <v>2912</v>
      </c>
      <c r="AV1098" s="1" t="s">
        <v>2173</v>
      </c>
      <c r="AW1098" s="1" t="s">
        <v>2997</v>
      </c>
      <c r="BI1098" s="1" t="s">
        <v>1644</v>
      </c>
      <c r="BJ1098" s="1" t="s">
        <v>3046</v>
      </c>
      <c r="BM1098" s="1" t="s">
        <v>554</v>
      </c>
      <c r="BN1098" s="1" t="s">
        <v>2997</v>
      </c>
      <c r="BQ1098" s="1" t="s">
        <v>2174</v>
      </c>
      <c r="BR1098" s="1" t="s">
        <v>3806</v>
      </c>
      <c r="BS1098" s="1" t="s">
        <v>118</v>
      </c>
      <c r="BT1098" s="1" t="s">
        <v>2944</v>
      </c>
    </row>
    <row r="1099" spans="1:73" ht="13.5" customHeight="1">
      <c r="A1099" s="3" t="str">
        <f>HYPERLINK("http://kyu.snu.ac.kr/sdhj/index.jsp?type=hj/GK14607_00IH_0001_0135.jpg","1783_성평곡면_135")</f>
        <v>1783_성평곡면_135</v>
      </c>
      <c r="B1099" s="2">
        <v>1783</v>
      </c>
      <c r="C1099" s="2" t="s">
        <v>4854</v>
      </c>
      <c r="D1099" s="2" t="s">
        <v>4855</v>
      </c>
      <c r="E1099" s="2">
        <v>1098</v>
      </c>
      <c r="F1099" s="1">
        <v>5</v>
      </c>
      <c r="G1099" s="1" t="s">
        <v>4878</v>
      </c>
      <c r="H1099" s="1" t="s">
        <v>4879</v>
      </c>
      <c r="I1099" s="1">
        <v>1</v>
      </c>
      <c r="L1099" s="1">
        <v>6</v>
      </c>
      <c r="M1099" s="2" t="s">
        <v>4816</v>
      </c>
      <c r="N1099" s="2" t="s">
        <v>4817</v>
      </c>
      <c r="S1099" s="1" t="s">
        <v>57</v>
      </c>
      <c r="T1099" s="1" t="s">
        <v>2250</v>
      </c>
      <c r="Y1099" s="1" t="s">
        <v>172</v>
      </c>
      <c r="Z1099" s="1" t="s">
        <v>2387</v>
      </c>
      <c r="AC1099" s="1">
        <v>12</v>
      </c>
      <c r="AD1099" s="1" t="s">
        <v>91</v>
      </c>
      <c r="AE1099" s="1" t="s">
        <v>2826</v>
      </c>
      <c r="AF1099" s="1" t="s">
        <v>1572</v>
      </c>
      <c r="AG1099" s="1" t="s">
        <v>2876</v>
      </c>
    </row>
    <row r="1100" spans="1:73" ht="13.5" customHeight="1">
      <c r="A1100" s="3" t="str">
        <f>HYPERLINK("http://kyu.snu.ac.kr/sdhj/index.jsp?type=hj/GK14607_00IH_0001_0135.jpg","1783_성평곡면_135")</f>
        <v>1783_성평곡면_135</v>
      </c>
      <c r="B1100" s="2">
        <v>1783</v>
      </c>
      <c r="C1100" s="2" t="s">
        <v>4854</v>
      </c>
      <c r="D1100" s="2" t="s">
        <v>4855</v>
      </c>
      <c r="E1100" s="2">
        <v>1099</v>
      </c>
      <c r="F1100" s="1">
        <v>6</v>
      </c>
      <c r="G1100" s="1" t="s">
        <v>4179</v>
      </c>
      <c r="H1100" s="1" t="s">
        <v>2205</v>
      </c>
      <c r="I1100" s="1">
        <v>1</v>
      </c>
      <c r="J1100" s="1" t="s">
        <v>2175</v>
      </c>
      <c r="K1100" s="1" t="s">
        <v>4196</v>
      </c>
      <c r="L1100" s="1">
        <v>1</v>
      </c>
      <c r="M1100" s="2" t="s">
        <v>2176</v>
      </c>
      <c r="N1100" s="2" t="s">
        <v>2392</v>
      </c>
      <c r="T1100" s="1" t="s">
        <v>4209</v>
      </c>
      <c r="Y1100" s="1" t="s">
        <v>2176</v>
      </c>
      <c r="Z1100" s="1" t="s">
        <v>2392</v>
      </c>
      <c r="AC1100" s="1">
        <v>23</v>
      </c>
      <c r="AD1100" s="1" t="s">
        <v>163</v>
      </c>
      <c r="AE1100" s="1" t="s">
        <v>2825</v>
      </c>
      <c r="AJ1100" s="1" t="s">
        <v>17</v>
      </c>
      <c r="AK1100" s="1" t="s">
        <v>2920</v>
      </c>
      <c r="AL1100" s="1" t="s">
        <v>107</v>
      </c>
      <c r="AM1100" s="1" t="s">
        <v>2928</v>
      </c>
      <c r="AT1100" s="1" t="s">
        <v>42</v>
      </c>
      <c r="AU1100" s="1" t="s">
        <v>2282</v>
      </c>
      <c r="AV1100" s="1" t="s">
        <v>2177</v>
      </c>
      <c r="AW1100" s="1" t="s">
        <v>2758</v>
      </c>
      <c r="BG1100" s="1" t="s">
        <v>42</v>
      </c>
      <c r="BH1100" s="1" t="s">
        <v>2282</v>
      </c>
      <c r="BI1100" s="1" t="s">
        <v>2178</v>
      </c>
      <c r="BJ1100" s="1" t="s">
        <v>3324</v>
      </c>
      <c r="BK1100" s="1" t="s">
        <v>168</v>
      </c>
      <c r="BL1100" s="1" t="s">
        <v>2980</v>
      </c>
      <c r="BM1100" s="1" t="s">
        <v>2179</v>
      </c>
      <c r="BN1100" s="1" t="s">
        <v>3588</v>
      </c>
      <c r="BQ1100" s="1" t="s">
        <v>2180</v>
      </c>
      <c r="BR1100" s="1" t="s">
        <v>3805</v>
      </c>
      <c r="BS1100" s="1" t="s">
        <v>858</v>
      </c>
      <c r="BT1100" s="1" t="s">
        <v>2926</v>
      </c>
      <c r="BU1100" s="1" t="s">
        <v>4133</v>
      </c>
    </row>
    <row r="1101" spans="1:73" ht="13.5" customHeight="1">
      <c r="A1101" s="3" t="str">
        <f>HYPERLINK("http://kyu.snu.ac.kr/sdhj/index.jsp?type=hj/GK14607_00IH_0001_0135.jpg","1783_성평곡면_135")</f>
        <v>1783_성평곡면_135</v>
      </c>
      <c r="B1101" s="2">
        <v>1783</v>
      </c>
      <c r="C1101" s="2" t="s">
        <v>4854</v>
      </c>
      <c r="D1101" s="2" t="s">
        <v>4855</v>
      </c>
      <c r="E1101" s="2">
        <v>1100</v>
      </c>
      <c r="F1101" s="1">
        <v>6</v>
      </c>
      <c r="G1101" s="1" t="s">
        <v>4179</v>
      </c>
      <c r="H1101" s="1" t="s">
        <v>2205</v>
      </c>
      <c r="I1101" s="1">
        <v>1</v>
      </c>
      <c r="L1101" s="1">
        <v>1</v>
      </c>
      <c r="M1101" s="2" t="s">
        <v>2176</v>
      </c>
      <c r="N1101" s="2" t="s">
        <v>2392</v>
      </c>
      <c r="S1101" s="1" t="s">
        <v>72</v>
      </c>
      <c r="T1101" s="1" t="s">
        <v>2252</v>
      </c>
      <c r="AC1101" s="1" t="s">
        <v>4272</v>
      </c>
      <c r="AD1101" s="1" t="s">
        <v>130</v>
      </c>
      <c r="AE1101" s="1" t="s">
        <v>2823</v>
      </c>
      <c r="BU1101" s="1" t="s">
        <v>4116</v>
      </c>
    </row>
    <row r="1102" spans="1:73" ht="13.5" customHeight="1">
      <c r="A1102" s="3" t="str">
        <f>HYPERLINK("http://kyu.snu.ac.kr/sdhj/index.jsp?type=hj/GK14607_00IH_0001_0136.jpg","1783_성평곡면_136")</f>
        <v>1783_성평곡면_136</v>
      </c>
      <c r="B1102" s="2">
        <v>1783</v>
      </c>
      <c r="C1102" s="2" t="s">
        <v>4854</v>
      </c>
      <c r="D1102" s="2" t="s">
        <v>4855</v>
      </c>
      <c r="E1102" s="2">
        <v>1101</v>
      </c>
      <c r="F1102" s="1">
        <v>6</v>
      </c>
      <c r="G1102" s="1" t="s">
        <v>4179</v>
      </c>
      <c r="H1102" s="1" t="s">
        <v>2205</v>
      </c>
      <c r="I1102" s="1">
        <v>1</v>
      </c>
      <c r="L1102" s="1">
        <v>1</v>
      </c>
      <c r="M1102" s="2" t="s">
        <v>2176</v>
      </c>
      <c r="N1102" s="2" t="s">
        <v>2392</v>
      </c>
      <c r="S1102" s="1" t="s">
        <v>74</v>
      </c>
      <c r="T1102" s="1" t="s">
        <v>2255</v>
      </c>
      <c r="Y1102" s="1" t="s">
        <v>172</v>
      </c>
      <c r="Z1102" s="1" t="s">
        <v>2387</v>
      </c>
      <c r="AC1102" s="1">
        <v>16</v>
      </c>
      <c r="AD1102" s="1" t="s">
        <v>90</v>
      </c>
      <c r="AE1102" s="1" t="s">
        <v>2824</v>
      </c>
    </row>
    <row r="1103" spans="1:73" ht="13.5" customHeight="1">
      <c r="A1103" s="3" t="str">
        <f>HYPERLINK("http://kyu.snu.ac.kr/sdhj/index.jsp?type=hj/GK14607_00IH_0001_0136.jpg","1783_성평곡면_136")</f>
        <v>1783_성평곡면_136</v>
      </c>
      <c r="B1103" s="2">
        <v>1783</v>
      </c>
      <c r="C1103" s="2" t="s">
        <v>4854</v>
      </c>
      <c r="D1103" s="2" t="s">
        <v>4855</v>
      </c>
      <c r="E1103" s="2">
        <v>1102</v>
      </c>
      <c r="F1103" s="1">
        <v>6</v>
      </c>
      <c r="G1103" s="1" t="s">
        <v>4179</v>
      </c>
      <c r="H1103" s="1" t="s">
        <v>2205</v>
      </c>
      <c r="I1103" s="1">
        <v>1</v>
      </c>
      <c r="L1103" s="1">
        <v>1</v>
      </c>
      <c r="M1103" s="2" t="s">
        <v>2176</v>
      </c>
      <c r="N1103" s="2" t="s">
        <v>2392</v>
      </c>
      <c r="S1103" s="1" t="s">
        <v>142</v>
      </c>
      <c r="T1103" s="1" t="s">
        <v>142</v>
      </c>
      <c r="U1103" s="1" t="s">
        <v>2181</v>
      </c>
      <c r="V1103" s="1" t="s">
        <v>2284</v>
      </c>
      <c r="Y1103" s="1" t="s">
        <v>4180</v>
      </c>
      <c r="Z1103" s="1" t="s">
        <v>4181</v>
      </c>
      <c r="AC1103" s="1">
        <v>11</v>
      </c>
      <c r="AD1103" s="1" t="s">
        <v>130</v>
      </c>
      <c r="AE1103" s="1" t="s">
        <v>2823</v>
      </c>
      <c r="AF1103" s="1" t="s">
        <v>1572</v>
      </c>
      <c r="AG1103" s="1" t="s">
        <v>2876</v>
      </c>
    </row>
    <row r="1104" spans="1:73" ht="13.5" customHeight="1">
      <c r="A1104" s="3" t="str">
        <f>HYPERLINK("http://kyu.snu.ac.kr/sdhj/index.jsp?type=hj/GK14607_00IH_0001_0136.jpg","1783_성평곡면_136")</f>
        <v>1783_성평곡면_136</v>
      </c>
      <c r="B1104" s="2">
        <v>1783</v>
      </c>
      <c r="C1104" s="2" t="s">
        <v>4854</v>
      </c>
      <c r="D1104" s="2" t="s">
        <v>4855</v>
      </c>
      <c r="E1104" s="2">
        <v>1103</v>
      </c>
      <c r="F1104" s="1">
        <v>6</v>
      </c>
      <c r="G1104" s="1" t="s">
        <v>4179</v>
      </c>
      <c r="H1104" s="1" t="s">
        <v>2205</v>
      </c>
      <c r="I1104" s="1">
        <v>1</v>
      </c>
      <c r="L1104" s="1">
        <v>1</v>
      </c>
      <c r="M1104" s="2" t="s">
        <v>2176</v>
      </c>
      <c r="N1104" s="2" t="s">
        <v>2392</v>
      </c>
      <c r="S1104" s="1" t="s">
        <v>2182</v>
      </c>
      <c r="T1104" s="1" t="s">
        <v>2254</v>
      </c>
      <c r="W1104" s="1" t="s">
        <v>2117</v>
      </c>
      <c r="X1104" s="1" t="s">
        <v>2351</v>
      </c>
      <c r="Y1104" s="1" t="s">
        <v>172</v>
      </c>
      <c r="Z1104" s="1" t="s">
        <v>2387</v>
      </c>
      <c r="AF1104" s="1" t="s">
        <v>171</v>
      </c>
      <c r="AG1104" s="1" t="s">
        <v>2877</v>
      </c>
    </row>
    <row r="1105" spans="1:73" ht="13.5" customHeight="1">
      <c r="A1105" s="3" t="str">
        <f>HYPERLINK("http://kyu.snu.ac.kr/sdhj/index.jsp?type=hj/GK14607_00IH_0001_0136.jpg","1783_성평곡면_136")</f>
        <v>1783_성평곡면_136</v>
      </c>
      <c r="B1105" s="2">
        <v>1783</v>
      </c>
      <c r="C1105" s="2" t="s">
        <v>4854</v>
      </c>
      <c r="D1105" s="2" t="s">
        <v>4855</v>
      </c>
      <c r="E1105" s="2">
        <v>1104</v>
      </c>
      <c r="F1105" s="1">
        <v>6</v>
      </c>
      <c r="G1105" s="1" t="s">
        <v>4179</v>
      </c>
      <c r="H1105" s="1" t="s">
        <v>2205</v>
      </c>
      <c r="I1105" s="1">
        <v>1</v>
      </c>
      <c r="L1105" s="1">
        <v>2</v>
      </c>
      <c r="M1105" s="2" t="s">
        <v>2175</v>
      </c>
      <c r="N1105" s="2" t="s">
        <v>4196</v>
      </c>
      <c r="T1105" s="1" t="s">
        <v>4209</v>
      </c>
      <c r="W1105" s="1" t="s">
        <v>249</v>
      </c>
      <c r="X1105" s="1" t="s">
        <v>4236</v>
      </c>
      <c r="Y1105" s="1" t="s">
        <v>2183</v>
      </c>
      <c r="Z1105" s="1" t="s">
        <v>2391</v>
      </c>
      <c r="AC1105" s="1">
        <v>45</v>
      </c>
      <c r="AD1105" s="1" t="s">
        <v>328</v>
      </c>
      <c r="AE1105" s="1" t="s">
        <v>2822</v>
      </c>
      <c r="AJ1105" s="1" t="s">
        <v>17</v>
      </c>
      <c r="AK1105" s="1" t="s">
        <v>2920</v>
      </c>
      <c r="AL1105" s="1" t="s">
        <v>608</v>
      </c>
      <c r="AM1105" s="1" t="s">
        <v>2927</v>
      </c>
      <c r="AT1105" s="1" t="s">
        <v>42</v>
      </c>
      <c r="AU1105" s="1" t="s">
        <v>2282</v>
      </c>
      <c r="AV1105" s="1" t="s">
        <v>1942</v>
      </c>
      <c r="AW1105" s="1" t="s">
        <v>2472</v>
      </c>
      <c r="BG1105" s="1" t="s">
        <v>42</v>
      </c>
      <c r="BH1105" s="1" t="s">
        <v>2282</v>
      </c>
      <c r="BI1105" s="1" t="s">
        <v>2184</v>
      </c>
      <c r="BJ1105" s="1" t="s">
        <v>3323</v>
      </c>
      <c r="BK1105" s="1" t="s">
        <v>42</v>
      </c>
      <c r="BL1105" s="1" t="s">
        <v>2282</v>
      </c>
      <c r="BM1105" s="1" t="s">
        <v>2185</v>
      </c>
      <c r="BN1105" s="1" t="s">
        <v>2709</v>
      </c>
      <c r="BO1105" s="1" t="s">
        <v>42</v>
      </c>
      <c r="BP1105" s="1" t="s">
        <v>2282</v>
      </c>
      <c r="BQ1105" s="1" t="s">
        <v>2186</v>
      </c>
      <c r="BR1105" s="1" t="s">
        <v>3804</v>
      </c>
      <c r="BS1105" s="1" t="s">
        <v>121</v>
      </c>
      <c r="BT1105" s="1" t="s">
        <v>2924</v>
      </c>
      <c r="BU1105" s="1" t="s">
        <v>4075</v>
      </c>
    </row>
    <row r="1106" spans="1:73" ht="13.5" customHeight="1">
      <c r="A1106" s="3" t="str">
        <f>HYPERLINK("http://kyu.snu.ac.kr/sdhj/index.jsp?type=hj/GK14607_00IH_0001_0136.jpg","1783_성평곡면_136")</f>
        <v>1783_성평곡면_136</v>
      </c>
      <c r="B1106" s="2">
        <v>1783</v>
      </c>
      <c r="C1106" s="2" t="s">
        <v>4854</v>
      </c>
      <c r="D1106" s="2" t="s">
        <v>4855</v>
      </c>
      <c r="E1106" s="2">
        <v>1105</v>
      </c>
      <c r="F1106" s="1">
        <v>6</v>
      </c>
      <c r="G1106" s="1" t="s">
        <v>4179</v>
      </c>
      <c r="H1106" s="1" t="s">
        <v>2205</v>
      </c>
      <c r="I1106" s="1">
        <v>1</v>
      </c>
      <c r="L1106" s="1">
        <v>2</v>
      </c>
      <c r="M1106" s="2" t="s">
        <v>2175</v>
      </c>
      <c r="N1106" s="2" t="s">
        <v>4196</v>
      </c>
      <c r="S1106" s="1" t="s">
        <v>49</v>
      </c>
      <c r="T1106" s="1" t="s">
        <v>2251</v>
      </c>
      <c r="W1106" s="1" t="s">
        <v>258</v>
      </c>
      <c r="X1106" s="1" t="s">
        <v>2350</v>
      </c>
      <c r="Y1106" s="1" t="s">
        <v>172</v>
      </c>
      <c r="Z1106" s="1" t="s">
        <v>2387</v>
      </c>
      <c r="AC1106" s="1" t="s">
        <v>4276</v>
      </c>
      <c r="AT1106" s="1" t="s">
        <v>42</v>
      </c>
      <c r="AU1106" s="1" t="s">
        <v>2282</v>
      </c>
      <c r="AV1106" s="1" t="s">
        <v>1153</v>
      </c>
      <c r="AW1106" s="1" t="s">
        <v>2479</v>
      </c>
      <c r="BG1106" s="1" t="s">
        <v>563</v>
      </c>
      <c r="BH1106" s="1" t="s">
        <v>2974</v>
      </c>
      <c r="BI1106" s="1" t="s">
        <v>2187</v>
      </c>
      <c r="BJ1106" s="1" t="s">
        <v>3322</v>
      </c>
      <c r="BK1106" s="1" t="s">
        <v>42</v>
      </c>
      <c r="BL1106" s="1" t="s">
        <v>2282</v>
      </c>
      <c r="BM1106" s="1" t="s">
        <v>2015</v>
      </c>
      <c r="BN1106" s="1" t="s">
        <v>3587</v>
      </c>
      <c r="BQ1106" s="1" t="s">
        <v>2188</v>
      </c>
      <c r="BR1106" s="1" t="s">
        <v>3803</v>
      </c>
      <c r="BS1106" s="1" t="s">
        <v>285</v>
      </c>
      <c r="BT1106" s="1" t="s">
        <v>2939</v>
      </c>
      <c r="BU1106" s="1" t="s">
        <v>4151</v>
      </c>
    </row>
    <row r="1107" spans="1:73" ht="13.5" customHeight="1">
      <c r="A1107" s="3" t="str">
        <f>HYPERLINK("http://kyu.snu.ac.kr/sdhj/index.jsp?type=hj/GK14607_00IH_0001_0136.jpg","1783_성평곡면_136")</f>
        <v>1783_성평곡면_136</v>
      </c>
      <c r="B1107" s="2">
        <v>1783</v>
      </c>
      <c r="C1107" s="2" t="s">
        <v>4854</v>
      </c>
      <c r="D1107" s="2" t="s">
        <v>4855</v>
      </c>
      <c r="E1107" s="2">
        <v>1106</v>
      </c>
      <c r="F1107" s="1">
        <v>6</v>
      </c>
      <c r="G1107" s="1" t="s">
        <v>4179</v>
      </c>
      <c r="H1107" s="1" t="s">
        <v>2205</v>
      </c>
      <c r="I1107" s="1">
        <v>1</v>
      </c>
      <c r="L1107" s="1">
        <v>3</v>
      </c>
      <c r="M1107" s="2" t="s">
        <v>4818</v>
      </c>
      <c r="N1107" s="2" t="s">
        <v>4819</v>
      </c>
      <c r="T1107" s="1" t="s">
        <v>4209</v>
      </c>
      <c r="W1107" s="1" t="s">
        <v>516</v>
      </c>
      <c r="X1107" s="1" t="s">
        <v>2278</v>
      </c>
      <c r="Y1107" s="1" t="s">
        <v>1327</v>
      </c>
      <c r="Z1107" s="1" t="s">
        <v>2390</v>
      </c>
      <c r="AC1107" s="1">
        <v>44</v>
      </c>
      <c r="AD1107" s="1" t="s">
        <v>176</v>
      </c>
      <c r="AE1107" s="1" t="s">
        <v>2821</v>
      </c>
      <c r="AJ1107" s="1" t="s">
        <v>17</v>
      </c>
      <c r="AK1107" s="1" t="s">
        <v>2920</v>
      </c>
      <c r="AL1107" s="1" t="s">
        <v>858</v>
      </c>
      <c r="AM1107" s="1" t="s">
        <v>2926</v>
      </c>
      <c r="AT1107" s="1" t="s">
        <v>203</v>
      </c>
      <c r="AU1107" s="1" t="s">
        <v>2972</v>
      </c>
      <c r="AV1107" s="1" t="s">
        <v>674</v>
      </c>
      <c r="AW1107" s="1" t="s">
        <v>2996</v>
      </c>
      <c r="BG1107" s="1" t="s">
        <v>203</v>
      </c>
      <c r="BH1107" s="1" t="s">
        <v>2972</v>
      </c>
      <c r="BI1107" s="1" t="s">
        <v>2189</v>
      </c>
      <c r="BJ1107" s="1" t="s">
        <v>3321</v>
      </c>
      <c r="BK1107" s="1" t="s">
        <v>42</v>
      </c>
      <c r="BL1107" s="1" t="s">
        <v>2282</v>
      </c>
      <c r="BM1107" s="1" t="s">
        <v>2190</v>
      </c>
      <c r="BN1107" s="1" t="s">
        <v>3586</v>
      </c>
      <c r="BQ1107" s="1" t="s">
        <v>2191</v>
      </c>
      <c r="BR1107" s="1" t="s">
        <v>3802</v>
      </c>
      <c r="BS1107" s="1" t="s">
        <v>370</v>
      </c>
      <c r="BT1107" s="1" t="s">
        <v>2923</v>
      </c>
      <c r="BU1107" s="1" t="s">
        <v>4075</v>
      </c>
    </row>
    <row r="1108" spans="1:73" ht="13.5" customHeight="1">
      <c r="A1108" s="3" t="str">
        <f>HYPERLINK("http://kyu.snu.ac.kr/sdhj/index.jsp?type=hj/GK14607_00IH_0001_0136.jpg","1783_성평곡면_136")</f>
        <v>1783_성평곡면_136</v>
      </c>
      <c r="B1108" s="2">
        <v>1783</v>
      </c>
      <c r="C1108" s="2" t="s">
        <v>4854</v>
      </c>
      <c r="D1108" s="2" t="s">
        <v>4855</v>
      </c>
      <c r="E1108" s="2">
        <v>1107</v>
      </c>
      <c r="F1108" s="1">
        <v>6</v>
      </c>
      <c r="G1108" s="1" t="s">
        <v>4179</v>
      </c>
      <c r="H1108" s="1" t="s">
        <v>2205</v>
      </c>
      <c r="I1108" s="1">
        <v>1</v>
      </c>
      <c r="L1108" s="1">
        <v>3</v>
      </c>
      <c r="M1108" s="2" t="s">
        <v>4818</v>
      </c>
      <c r="N1108" s="2" t="s">
        <v>4819</v>
      </c>
      <c r="S1108" s="1" t="s">
        <v>49</v>
      </c>
      <c r="T1108" s="1" t="s">
        <v>2251</v>
      </c>
      <c r="W1108" s="1" t="s">
        <v>249</v>
      </c>
      <c r="X1108" s="1" t="s">
        <v>4236</v>
      </c>
      <c r="Y1108" s="1" t="s">
        <v>172</v>
      </c>
      <c r="Z1108" s="1" t="s">
        <v>2387</v>
      </c>
      <c r="AC1108" s="1">
        <v>40</v>
      </c>
      <c r="AD1108" s="1" t="s">
        <v>180</v>
      </c>
      <c r="AE1108" s="1" t="s">
        <v>2820</v>
      </c>
      <c r="AJ1108" s="1" t="s">
        <v>17</v>
      </c>
      <c r="AK1108" s="1" t="s">
        <v>2920</v>
      </c>
      <c r="AL1108" s="1" t="s">
        <v>222</v>
      </c>
      <c r="AM1108" s="1" t="s">
        <v>2925</v>
      </c>
      <c r="AT1108" s="1" t="s">
        <v>142</v>
      </c>
      <c r="AU1108" s="1" t="s">
        <v>142</v>
      </c>
      <c r="AV1108" s="1" t="s">
        <v>2192</v>
      </c>
      <c r="AW1108" s="1" t="s">
        <v>2995</v>
      </c>
      <c r="BG1108" s="1" t="s">
        <v>203</v>
      </c>
      <c r="BH1108" s="1" t="s">
        <v>2972</v>
      </c>
      <c r="BI1108" s="1" t="s">
        <v>2193</v>
      </c>
      <c r="BJ1108" s="1" t="s">
        <v>3320</v>
      </c>
      <c r="BK1108" s="1" t="s">
        <v>203</v>
      </c>
      <c r="BL1108" s="1" t="s">
        <v>2972</v>
      </c>
      <c r="BM1108" s="1" t="s">
        <v>2194</v>
      </c>
      <c r="BN1108" s="1" t="s">
        <v>3585</v>
      </c>
      <c r="BQ1108" s="1" t="s">
        <v>2195</v>
      </c>
      <c r="BR1108" s="1" t="s">
        <v>3801</v>
      </c>
      <c r="BS1108" s="1" t="s">
        <v>137</v>
      </c>
      <c r="BT1108" s="1" t="s">
        <v>2761</v>
      </c>
    </row>
    <row r="1109" spans="1:73" ht="13.5" customHeight="1">
      <c r="A1109" s="3" t="str">
        <f>HYPERLINK("http://kyu.snu.ac.kr/sdhj/index.jsp?type=hj/GK14607_00IH_0001_0136.jpg","1783_성평곡면_136")</f>
        <v>1783_성평곡면_136</v>
      </c>
      <c r="B1109" s="2">
        <v>1783</v>
      </c>
      <c r="C1109" s="2" t="s">
        <v>4854</v>
      </c>
      <c r="D1109" s="2" t="s">
        <v>4855</v>
      </c>
      <c r="E1109" s="2">
        <v>1108</v>
      </c>
      <c r="F1109" s="1">
        <v>6</v>
      </c>
      <c r="G1109" s="1" t="s">
        <v>4179</v>
      </c>
      <c r="H1109" s="1" t="s">
        <v>2205</v>
      </c>
      <c r="I1109" s="1">
        <v>1</v>
      </c>
      <c r="L1109" s="1">
        <v>3</v>
      </c>
      <c r="M1109" s="2" t="s">
        <v>4818</v>
      </c>
      <c r="N1109" s="2" t="s">
        <v>4819</v>
      </c>
      <c r="S1109" s="1" t="s">
        <v>57</v>
      </c>
      <c r="T1109" s="1" t="s">
        <v>2250</v>
      </c>
      <c r="Y1109" s="1" t="s">
        <v>172</v>
      </c>
      <c r="Z1109" s="1" t="s">
        <v>2387</v>
      </c>
      <c r="AC1109" s="1">
        <v>14</v>
      </c>
      <c r="AD1109" s="1" t="s">
        <v>73</v>
      </c>
      <c r="AE1109" s="1" t="s">
        <v>2599</v>
      </c>
    </row>
    <row r="1110" spans="1:73" ht="13.5" customHeight="1">
      <c r="A1110" s="3" t="str">
        <f>HYPERLINK("http://kyu.snu.ac.kr/sdhj/index.jsp?type=hj/GK14607_00IH_0001_0136.jpg","1783_성평곡면_136")</f>
        <v>1783_성평곡면_136</v>
      </c>
      <c r="B1110" s="2">
        <v>1783</v>
      </c>
      <c r="C1110" s="2" t="s">
        <v>4854</v>
      </c>
      <c r="D1110" s="2" t="s">
        <v>4855</v>
      </c>
      <c r="E1110" s="2">
        <v>1109</v>
      </c>
      <c r="F1110" s="1">
        <v>6</v>
      </c>
      <c r="G1110" s="1" t="s">
        <v>4179</v>
      </c>
      <c r="H1110" s="1" t="s">
        <v>2205</v>
      </c>
      <c r="I1110" s="1">
        <v>1</v>
      </c>
      <c r="L1110" s="1">
        <v>3</v>
      </c>
      <c r="M1110" s="2" t="s">
        <v>4818</v>
      </c>
      <c r="N1110" s="2" t="s">
        <v>4819</v>
      </c>
      <c r="S1110" s="1" t="s">
        <v>59</v>
      </c>
      <c r="T1110" s="1" t="s">
        <v>2253</v>
      </c>
      <c r="U1110" s="1" t="s">
        <v>2181</v>
      </c>
      <c r="V1110" s="1" t="s">
        <v>2284</v>
      </c>
      <c r="Y1110" s="1" t="s">
        <v>2196</v>
      </c>
      <c r="Z1110" s="1" t="s">
        <v>2389</v>
      </c>
      <c r="AC1110" s="1">
        <v>15</v>
      </c>
      <c r="AD1110" s="1" t="s">
        <v>236</v>
      </c>
      <c r="AE1110" s="1" t="s">
        <v>2819</v>
      </c>
      <c r="AF1110" s="1" t="s">
        <v>1572</v>
      </c>
      <c r="AG1110" s="1" t="s">
        <v>2876</v>
      </c>
    </row>
    <row r="1111" spans="1:73" ht="13.5" customHeight="1">
      <c r="A1111" s="3" t="str">
        <f>HYPERLINK("http://kyu.snu.ac.kr/sdhj/index.jsp?type=hj/GK14607_00IH_0001_0136.jpg","1783_성평곡면_136")</f>
        <v>1783_성평곡면_136</v>
      </c>
      <c r="B1111" s="2">
        <v>1783</v>
      </c>
      <c r="C1111" s="2" t="s">
        <v>4854</v>
      </c>
      <c r="D1111" s="2" t="s">
        <v>4855</v>
      </c>
      <c r="E1111" s="2">
        <v>1110</v>
      </c>
      <c r="F1111" s="1">
        <v>6</v>
      </c>
      <c r="G1111" s="1" t="s">
        <v>4179</v>
      </c>
      <c r="H1111" s="1" t="s">
        <v>2205</v>
      </c>
      <c r="I1111" s="1">
        <v>1</v>
      </c>
      <c r="L1111" s="1">
        <v>4</v>
      </c>
      <c r="M1111" s="2" t="s">
        <v>4820</v>
      </c>
      <c r="N1111" s="2" t="s">
        <v>4821</v>
      </c>
      <c r="T1111" s="1" t="s">
        <v>4209</v>
      </c>
      <c r="U1111" s="1" t="s">
        <v>195</v>
      </c>
      <c r="V1111" s="1" t="s">
        <v>2283</v>
      </c>
      <c r="W1111" s="1" t="s">
        <v>848</v>
      </c>
      <c r="X1111" s="1" t="s">
        <v>2349</v>
      </c>
      <c r="Y1111" s="1" t="s">
        <v>2197</v>
      </c>
      <c r="Z1111" s="1" t="s">
        <v>2232</v>
      </c>
      <c r="AC1111" s="1">
        <v>37</v>
      </c>
      <c r="AD1111" s="1" t="s">
        <v>273</v>
      </c>
      <c r="AE1111" s="1" t="s">
        <v>2818</v>
      </c>
      <c r="AJ1111" s="1" t="s">
        <v>17</v>
      </c>
      <c r="AK1111" s="1" t="s">
        <v>2920</v>
      </c>
      <c r="AL1111" s="1" t="s">
        <v>370</v>
      </c>
      <c r="AM1111" s="1" t="s">
        <v>2923</v>
      </c>
      <c r="AT1111" s="1" t="s">
        <v>203</v>
      </c>
      <c r="AU1111" s="1" t="s">
        <v>2972</v>
      </c>
      <c r="AV1111" s="1" t="s">
        <v>2198</v>
      </c>
      <c r="AW1111" s="1" t="s">
        <v>2994</v>
      </c>
      <c r="BG1111" s="1" t="s">
        <v>203</v>
      </c>
      <c r="BH1111" s="1" t="s">
        <v>2972</v>
      </c>
      <c r="BI1111" s="1" t="s">
        <v>2199</v>
      </c>
      <c r="BJ1111" s="1" t="s">
        <v>3319</v>
      </c>
      <c r="BK1111" s="1" t="s">
        <v>203</v>
      </c>
      <c r="BL1111" s="1" t="s">
        <v>2972</v>
      </c>
      <c r="BM1111" s="1" t="s">
        <v>956</v>
      </c>
      <c r="BN1111" s="1" t="s">
        <v>2629</v>
      </c>
      <c r="BQ1111" s="1" t="s">
        <v>2200</v>
      </c>
      <c r="BR1111" s="1" t="s">
        <v>3800</v>
      </c>
      <c r="BS1111" s="1" t="s">
        <v>1515</v>
      </c>
      <c r="BT1111" s="1" t="s">
        <v>4001</v>
      </c>
    </row>
    <row r="1112" spans="1:73" ht="13.5" customHeight="1">
      <c r="A1112" s="3" t="str">
        <f>HYPERLINK("http://kyu.snu.ac.kr/sdhj/index.jsp?type=hj/GK14607_00IH_0001_0136.jpg","1783_성평곡면_136")</f>
        <v>1783_성평곡면_136</v>
      </c>
      <c r="B1112" s="2">
        <v>1783</v>
      </c>
      <c r="C1112" s="2" t="s">
        <v>4854</v>
      </c>
      <c r="D1112" s="2" t="s">
        <v>4855</v>
      </c>
      <c r="E1112" s="2">
        <v>1111</v>
      </c>
      <c r="F1112" s="1">
        <v>6</v>
      </c>
      <c r="G1112" s="1" t="s">
        <v>4179</v>
      </c>
      <c r="H1112" s="1" t="s">
        <v>2205</v>
      </c>
      <c r="I1112" s="1">
        <v>1</v>
      </c>
      <c r="L1112" s="1">
        <v>4</v>
      </c>
      <c r="M1112" s="2" t="s">
        <v>4820</v>
      </c>
      <c r="N1112" s="2" t="s">
        <v>4821</v>
      </c>
      <c r="S1112" s="1" t="s">
        <v>49</v>
      </c>
      <c r="T1112" s="1" t="s">
        <v>2251</v>
      </c>
      <c r="W1112" s="1" t="s">
        <v>119</v>
      </c>
      <c r="X1112" s="1" t="s">
        <v>2278</v>
      </c>
      <c r="Y1112" s="1" t="s">
        <v>172</v>
      </c>
      <c r="Z1112" s="1" t="s">
        <v>2387</v>
      </c>
      <c r="AC1112" s="1">
        <v>37</v>
      </c>
      <c r="AD1112" s="1" t="s">
        <v>273</v>
      </c>
      <c r="AE1112" s="1" t="s">
        <v>2818</v>
      </c>
      <c r="AJ1112" s="1" t="s">
        <v>17</v>
      </c>
      <c r="AK1112" s="1" t="s">
        <v>2920</v>
      </c>
      <c r="AL1112" s="1" t="s">
        <v>121</v>
      </c>
      <c r="AM1112" s="1" t="s">
        <v>2924</v>
      </c>
      <c r="AT1112" s="1" t="s">
        <v>203</v>
      </c>
      <c r="AU1112" s="1" t="s">
        <v>2972</v>
      </c>
      <c r="AV1112" s="1" t="s">
        <v>1334</v>
      </c>
      <c r="AW1112" s="1" t="s">
        <v>2993</v>
      </c>
      <c r="BG1112" s="1" t="s">
        <v>203</v>
      </c>
      <c r="BH1112" s="1" t="s">
        <v>2972</v>
      </c>
      <c r="BI1112" s="1" t="s">
        <v>2201</v>
      </c>
      <c r="BJ1112" s="1" t="s">
        <v>3046</v>
      </c>
      <c r="BK1112" s="1" t="s">
        <v>203</v>
      </c>
      <c r="BL1112" s="1" t="s">
        <v>2972</v>
      </c>
      <c r="BM1112" s="1" t="s">
        <v>1556</v>
      </c>
      <c r="BN1112" s="1" t="s">
        <v>3128</v>
      </c>
      <c r="BQ1112" s="1" t="s">
        <v>2202</v>
      </c>
      <c r="BR1112" s="1" t="s">
        <v>4455</v>
      </c>
      <c r="BS1112" s="1" t="s">
        <v>48</v>
      </c>
      <c r="BT1112" s="1" t="s">
        <v>4339</v>
      </c>
    </row>
    <row r="1113" spans="1:73" ht="13.5" customHeight="1">
      <c r="A1113" s="3" t="str">
        <f>HYPERLINK("http://kyu.snu.ac.kr/sdhj/index.jsp?type=hj/GK14607_00IH_0001_0136.jpg","1783_성평곡면_136")</f>
        <v>1783_성평곡면_136</v>
      </c>
      <c r="B1113" s="2">
        <v>1783</v>
      </c>
      <c r="C1113" s="2" t="s">
        <v>4854</v>
      </c>
      <c r="D1113" s="2" t="s">
        <v>4855</v>
      </c>
      <c r="E1113" s="2">
        <v>1112</v>
      </c>
      <c r="F1113" s="1">
        <v>6</v>
      </c>
      <c r="G1113" s="1" t="s">
        <v>4179</v>
      </c>
      <c r="H1113" s="1" t="s">
        <v>2205</v>
      </c>
      <c r="I1113" s="1">
        <v>1</v>
      </c>
      <c r="L1113" s="1">
        <v>4</v>
      </c>
      <c r="M1113" s="2" t="s">
        <v>4820</v>
      </c>
      <c r="N1113" s="2" t="s">
        <v>4821</v>
      </c>
      <c r="S1113" s="1" t="s">
        <v>57</v>
      </c>
      <c r="T1113" s="1" t="s">
        <v>2250</v>
      </c>
      <c r="Y1113" s="1" t="s">
        <v>172</v>
      </c>
      <c r="Z1113" s="1" t="s">
        <v>2387</v>
      </c>
      <c r="AC1113" s="1">
        <v>10</v>
      </c>
      <c r="AD1113" s="1" t="s">
        <v>63</v>
      </c>
      <c r="AE1113" s="1" t="s">
        <v>2813</v>
      </c>
    </row>
    <row r="1114" spans="1:73" ht="13.5" customHeight="1">
      <c r="A1114" s="3" t="str">
        <f>HYPERLINK("http://kyu.snu.ac.kr/sdhj/index.jsp?type=hj/GK14607_00IH_0001_0136.jpg","1783_성평곡면_136")</f>
        <v>1783_성평곡면_136</v>
      </c>
      <c r="B1114" s="2">
        <v>1783</v>
      </c>
      <c r="C1114" s="2" t="s">
        <v>4854</v>
      </c>
      <c r="D1114" s="2" t="s">
        <v>4855</v>
      </c>
      <c r="E1114" s="2">
        <v>1113</v>
      </c>
      <c r="F1114" s="1">
        <v>6</v>
      </c>
      <c r="G1114" s="1" t="s">
        <v>4179</v>
      </c>
      <c r="H1114" s="1" t="s">
        <v>2205</v>
      </c>
      <c r="I1114" s="1">
        <v>1</v>
      </c>
      <c r="L1114" s="1">
        <v>4</v>
      </c>
      <c r="M1114" s="2" t="s">
        <v>4820</v>
      </c>
      <c r="N1114" s="2" t="s">
        <v>4821</v>
      </c>
      <c r="S1114" s="1" t="s">
        <v>57</v>
      </c>
      <c r="T1114" s="1" t="s">
        <v>2250</v>
      </c>
      <c r="Y1114" s="1" t="s">
        <v>172</v>
      </c>
      <c r="Z1114" s="1" t="s">
        <v>2387</v>
      </c>
      <c r="AC1114" s="1">
        <v>7</v>
      </c>
      <c r="AD1114" s="1" t="s">
        <v>219</v>
      </c>
      <c r="AE1114" s="1" t="s">
        <v>2817</v>
      </c>
    </row>
    <row r="1115" spans="1:73" ht="13.5" customHeight="1">
      <c r="A1115" s="3" t="str">
        <f>HYPERLINK("http://kyu.snu.ac.kr/sdhj/index.jsp?type=hj/GK14607_00IH_0001_0136.jpg","1783_성평곡면_136")</f>
        <v>1783_성평곡면_136</v>
      </c>
      <c r="B1115" s="2">
        <v>1783</v>
      </c>
      <c r="C1115" s="2" t="s">
        <v>4854</v>
      </c>
      <c r="D1115" s="2" t="s">
        <v>4855</v>
      </c>
      <c r="E1115" s="2">
        <v>1114</v>
      </c>
      <c r="F1115" s="1">
        <v>6</v>
      </c>
      <c r="G1115" s="1" t="s">
        <v>4179</v>
      </c>
      <c r="H1115" s="1" t="s">
        <v>2205</v>
      </c>
      <c r="I1115" s="1">
        <v>1</v>
      </c>
      <c r="L1115" s="1">
        <v>4</v>
      </c>
      <c r="M1115" s="2" t="s">
        <v>4820</v>
      </c>
      <c r="N1115" s="2" t="s">
        <v>4821</v>
      </c>
      <c r="S1115" s="1" t="s">
        <v>57</v>
      </c>
      <c r="T1115" s="1" t="s">
        <v>2250</v>
      </c>
      <c r="Y1115" s="1" t="s">
        <v>172</v>
      </c>
      <c r="Z1115" s="1" t="s">
        <v>2387</v>
      </c>
      <c r="AC1115" s="1">
        <v>4</v>
      </c>
      <c r="AD1115" s="1" t="s">
        <v>126</v>
      </c>
      <c r="AE1115" s="1" t="s">
        <v>2816</v>
      </c>
      <c r="AF1115" s="1" t="s">
        <v>1572</v>
      </c>
      <c r="AG1115" s="1" t="s">
        <v>2876</v>
      </c>
    </row>
    <row r="1116" spans="1:73" ht="13.5" customHeight="1">
      <c r="A1116" s="3" t="str">
        <f>HYPERLINK("http://kyu.snu.ac.kr/sdhj/index.jsp?type=hj/GK14607_00IH_0001_0136.jpg","1783_성평곡면_136")</f>
        <v>1783_성평곡면_136</v>
      </c>
      <c r="B1116" s="2">
        <v>1783</v>
      </c>
      <c r="C1116" s="2" t="s">
        <v>4854</v>
      </c>
      <c r="D1116" s="2" t="s">
        <v>4855</v>
      </c>
      <c r="E1116" s="2">
        <v>1115</v>
      </c>
      <c r="F1116" s="1">
        <v>6</v>
      </c>
      <c r="G1116" s="1" t="s">
        <v>4179</v>
      </c>
      <c r="H1116" s="1" t="s">
        <v>2205</v>
      </c>
      <c r="I1116" s="1">
        <v>1</v>
      </c>
      <c r="L1116" s="1">
        <v>5</v>
      </c>
      <c r="M1116" s="2" t="s">
        <v>4822</v>
      </c>
      <c r="N1116" s="2" t="s">
        <v>4823</v>
      </c>
      <c r="T1116" s="1" t="s">
        <v>4209</v>
      </c>
      <c r="U1116" s="1" t="s">
        <v>42</v>
      </c>
      <c r="V1116" s="1" t="s">
        <v>2282</v>
      </c>
      <c r="W1116" s="1" t="s">
        <v>848</v>
      </c>
      <c r="X1116" s="1" t="s">
        <v>2349</v>
      </c>
      <c r="Y1116" s="1" t="s">
        <v>1255</v>
      </c>
      <c r="Z1116" s="1" t="s">
        <v>2388</v>
      </c>
      <c r="AC1116" s="1">
        <v>58</v>
      </c>
      <c r="AD1116" s="1" t="s">
        <v>1301</v>
      </c>
      <c r="AE1116" s="1" t="s">
        <v>2815</v>
      </c>
      <c r="AJ1116" s="1" t="s">
        <v>17</v>
      </c>
      <c r="AK1116" s="1" t="s">
        <v>2920</v>
      </c>
      <c r="AL1116" s="1" t="s">
        <v>370</v>
      </c>
      <c r="AM1116" s="1" t="s">
        <v>2923</v>
      </c>
      <c r="AT1116" s="1" t="s">
        <v>42</v>
      </c>
      <c r="AU1116" s="1" t="s">
        <v>2282</v>
      </c>
      <c r="AV1116" s="1" t="s">
        <v>798</v>
      </c>
      <c r="AW1116" s="1" t="s">
        <v>2703</v>
      </c>
      <c r="BG1116" s="1" t="s">
        <v>42</v>
      </c>
      <c r="BH1116" s="1" t="s">
        <v>2282</v>
      </c>
      <c r="BI1116" s="1" t="s">
        <v>1671</v>
      </c>
      <c r="BJ1116" s="1" t="s">
        <v>3318</v>
      </c>
      <c r="BK1116" s="1" t="s">
        <v>42</v>
      </c>
      <c r="BL1116" s="1" t="s">
        <v>2282</v>
      </c>
      <c r="BM1116" s="1" t="s">
        <v>2081</v>
      </c>
      <c r="BN1116" s="1" t="s">
        <v>3584</v>
      </c>
      <c r="BQ1116" s="1" t="s">
        <v>1183</v>
      </c>
      <c r="BR1116" s="1" t="s">
        <v>4398</v>
      </c>
      <c r="BS1116" s="1" t="s">
        <v>48</v>
      </c>
      <c r="BT1116" s="1" t="s">
        <v>4339</v>
      </c>
    </row>
    <row r="1117" spans="1:73" ht="13.5" customHeight="1">
      <c r="A1117" s="3" t="str">
        <f>HYPERLINK("http://kyu.snu.ac.kr/sdhj/index.jsp?type=hj/GK14607_00IH_0001_0136.jpg","1783_성평곡면_136")</f>
        <v>1783_성평곡면_136</v>
      </c>
      <c r="B1117" s="2">
        <v>1783</v>
      </c>
      <c r="C1117" s="2" t="s">
        <v>4854</v>
      </c>
      <c r="D1117" s="2" t="s">
        <v>4855</v>
      </c>
      <c r="E1117" s="2">
        <v>1116</v>
      </c>
      <c r="F1117" s="1">
        <v>6</v>
      </c>
      <c r="G1117" s="1" t="s">
        <v>4179</v>
      </c>
      <c r="H1117" s="1" t="s">
        <v>2205</v>
      </c>
      <c r="I1117" s="1">
        <v>1</v>
      </c>
      <c r="L1117" s="1">
        <v>5</v>
      </c>
      <c r="M1117" s="2" t="s">
        <v>4822</v>
      </c>
      <c r="N1117" s="2" t="s">
        <v>4823</v>
      </c>
      <c r="S1117" s="1" t="s">
        <v>72</v>
      </c>
      <c r="T1117" s="1" t="s">
        <v>2252</v>
      </c>
      <c r="W1117" s="1" t="s">
        <v>87</v>
      </c>
      <c r="X1117" s="1" t="s">
        <v>4231</v>
      </c>
      <c r="Y1117" s="1" t="s">
        <v>10</v>
      </c>
      <c r="Z1117" s="1" t="s">
        <v>2386</v>
      </c>
      <c r="AF1117" s="1" t="s">
        <v>171</v>
      </c>
      <c r="AG1117" s="1" t="s">
        <v>2877</v>
      </c>
    </row>
    <row r="1118" spans="1:73" ht="13.5" customHeight="1">
      <c r="A1118" s="3" t="str">
        <f>HYPERLINK("http://kyu.snu.ac.kr/sdhj/index.jsp?type=hj/GK14607_00IH_0001_0136.jpg","1783_성평곡면_136")</f>
        <v>1783_성평곡면_136</v>
      </c>
      <c r="B1118" s="2">
        <v>1783</v>
      </c>
      <c r="C1118" s="2" t="s">
        <v>4854</v>
      </c>
      <c r="D1118" s="2" t="s">
        <v>4855</v>
      </c>
      <c r="E1118" s="2">
        <v>1117</v>
      </c>
      <c r="F1118" s="1">
        <v>6</v>
      </c>
      <c r="G1118" s="1" t="s">
        <v>4179</v>
      </c>
      <c r="H1118" s="1" t="s">
        <v>2205</v>
      </c>
      <c r="I1118" s="1">
        <v>1</v>
      </c>
      <c r="L1118" s="1">
        <v>5</v>
      </c>
      <c r="M1118" s="2" t="s">
        <v>4822</v>
      </c>
      <c r="N1118" s="2" t="s">
        <v>4823</v>
      </c>
      <c r="S1118" s="1" t="s">
        <v>49</v>
      </c>
      <c r="T1118" s="1" t="s">
        <v>2251</v>
      </c>
      <c r="W1118" s="1" t="s">
        <v>385</v>
      </c>
      <c r="X1118" s="1" t="s">
        <v>2348</v>
      </c>
      <c r="Y1118" s="1" t="s">
        <v>10</v>
      </c>
      <c r="Z1118" s="1" t="s">
        <v>2386</v>
      </c>
      <c r="AC1118" s="1">
        <v>57</v>
      </c>
      <c r="AD1118" s="1" t="s">
        <v>307</v>
      </c>
      <c r="AE1118" s="1" t="s">
        <v>2814</v>
      </c>
      <c r="AJ1118" s="1" t="s">
        <v>17</v>
      </c>
      <c r="AK1118" s="1" t="s">
        <v>2920</v>
      </c>
      <c r="AL1118" s="1" t="s">
        <v>387</v>
      </c>
      <c r="AM1118" s="1" t="s">
        <v>2922</v>
      </c>
      <c r="AT1118" s="1" t="s">
        <v>4060</v>
      </c>
      <c r="AU1118" s="1" t="s">
        <v>4061</v>
      </c>
      <c r="AV1118" s="1" t="s">
        <v>2203</v>
      </c>
      <c r="AW1118" s="1" t="s">
        <v>2992</v>
      </c>
      <c r="BG1118" s="1" t="s">
        <v>42</v>
      </c>
      <c r="BH1118" s="1" t="s">
        <v>2282</v>
      </c>
      <c r="BI1118" s="1" t="s">
        <v>1418</v>
      </c>
      <c r="BJ1118" s="1" t="s">
        <v>3317</v>
      </c>
      <c r="BK1118" s="1" t="s">
        <v>42</v>
      </c>
      <c r="BL1118" s="1" t="s">
        <v>2282</v>
      </c>
      <c r="BM1118" s="1" t="s">
        <v>1419</v>
      </c>
      <c r="BN1118" s="1" t="s">
        <v>3583</v>
      </c>
      <c r="BO1118" s="1" t="s">
        <v>42</v>
      </c>
      <c r="BP1118" s="1" t="s">
        <v>2282</v>
      </c>
      <c r="BQ1118" s="1" t="s">
        <v>2204</v>
      </c>
      <c r="BR1118" s="1" t="s">
        <v>4486</v>
      </c>
      <c r="BS1118" s="1" t="s">
        <v>41</v>
      </c>
      <c r="BT1118" s="1" t="s">
        <v>2918</v>
      </c>
    </row>
    <row r="1119" spans="1:73" ht="13.5" customHeight="1">
      <c r="A1119" s="3" t="str">
        <f>HYPERLINK("http://kyu.snu.ac.kr/sdhj/index.jsp?type=hj/GK14607_00IH_0001_0136.jpg","1783_성평곡면_136")</f>
        <v>1783_성평곡면_136</v>
      </c>
      <c r="B1119" s="2">
        <v>1783</v>
      </c>
      <c r="C1119" s="2" t="s">
        <v>4854</v>
      </c>
      <c r="D1119" s="2" t="s">
        <v>4855</v>
      </c>
      <c r="E1119" s="2">
        <v>1118</v>
      </c>
      <c r="F1119" s="1">
        <v>6</v>
      </c>
      <c r="G1119" s="1" t="s">
        <v>4179</v>
      </c>
      <c r="H1119" s="1" t="s">
        <v>2205</v>
      </c>
      <c r="I1119" s="1">
        <v>1</v>
      </c>
      <c r="L1119" s="1">
        <v>5</v>
      </c>
      <c r="M1119" s="2" t="s">
        <v>4822</v>
      </c>
      <c r="N1119" s="2" t="s">
        <v>4823</v>
      </c>
      <c r="S1119" s="1" t="s">
        <v>57</v>
      </c>
      <c r="T1119" s="1" t="s">
        <v>2250</v>
      </c>
      <c r="Y1119" s="1" t="s">
        <v>172</v>
      </c>
      <c r="Z1119" s="1" t="s">
        <v>2387</v>
      </c>
      <c r="AC1119" s="1">
        <v>7</v>
      </c>
      <c r="AD1119" s="1" t="s">
        <v>63</v>
      </c>
      <c r="AE1119" s="1" t="s">
        <v>2813</v>
      </c>
      <c r="AF1119" s="1" t="s">
        <v>1572</v>
      </c>
      <c r="AG1119" s="1" t="s">
        <v>2876</v>
      </c>
      <c r="BU1119" s="1" t="s">
        <v>4182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2016-11-04T06:24:14Z</dcterms:created>
  <dcterms:modified xsi:type="dcterms:W3CDTF">2018-06-21T04:57:23Z</dcterms:modified>
</cp:coreProperties>
</file>