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ple\Desktop\2017 대구호적 이미지 링크\"/>
    </mc:Choice>
  </mc:AlternateContent>
  <bookViews>
    <workbookView xWindow="0" yWindow="60" windowWidth="19440" windowHeight="11700"/>
  </bookViews>
  <sheets>
    <sheet name="Sheet1" sheetId="2" r:id="rId1"/>
  </sheets>
  <definedNames>
    <definedName name="_xlnm._FilterDatabase" localSheetId="0" hidden="1">Sheet1!$A$1:$BU$2260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</calcChain>
</file>

<file path=xl/sharedStrings.xml><?xml version="1.0" encoding="utf-8"?>
<sst xmlns="http://schemas.openxmlformats.org/spreadsheetml/2006/main" count="44046" uniqueCount="7520">
  <si>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</si>
  <si>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</si>
  <si>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</si>
  <si>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</si>
  <si>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</si>
  <si>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</si>
  <si>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</si>
  <si>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</si>
  <si>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</si>
  <si>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</si>
  <si>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</si>
  <si>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</si>
  <si>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</si>
  <si>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</si>
  <si>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</si>
  <si>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</si>
  <si>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</si>
  <si>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</si>
  <si>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</si>
  <si>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</si>
  <si>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</si>
  <si>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</si>
  <si>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</si>
  <si>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</si>
  <si>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</si>
  <si>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</si>
  <si>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</si>
  <si>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</si>
  <si>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</si>
  <si>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</si>
  <si>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</si>
  <si>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</si>
  <si>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</si>
  <si>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</si>
  <si>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</si>
  <si>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</si>
  <si>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奴同卜</t>
  </si>
  <si>
    <t>幼學</t>
  </si>
  <si>
    <t>朴</t>
  </si>
  <si>
    <t>慶秀</t>
  </si>
  <si>
    <t>辛亥</t>
  </si>
  <si>
    <t>密陽</t>
  </si>
  <si>
    <t>通德郞</t>
  </si>
  <si>
    <t>胤光</t>
  </si>
  <si>
    <t>嘉善大夫同知中樞府事</t>
  </si>
  <si>
    <t>聖徵</t>
  </si>
  <si>
    <t>贈嘉善大夫司憲府大司憲</t>
  </si>
  <si>
    <t>趙檼</t>
  </si>
  <si>
    <t>咸安</t>
  </si>
  <si>
    <t>妻</t>
  </si>
  <si>
    <t>張</t>
  </si>
  <si>
    <t>氏</t>
  </si>
  <si>
    <t>故</t>
  </si>
  <si>
    <t>子</t>
  </si>
  <si>
    <t>思彦</t>
  </si>
  <si>
    <t>辛巳</t>
  </si>
  <si>
    <t>婦</t>
  </si>
  <si>
    <t>姜</t>
  </si>
  <si>
    <t>己丑</t>
  </si>
  <si>
    <t>思憲</t>
  </si>
  <si>
    <t>戊子</t>
  </si>
  <si>
    <t>千</t>
  </si>
  <si>
    <t>辛卯</t>
  </si>
  <si>
    <t>婢</t>
  </si>
  <si>
    <t>春丹</t>
  </si>
  <si>
    <t>辛丑</t>
  </si>
  <si>
    <t>奴</t>
  </si>
  <si>
    <t>同卜</t>
  </si>
  <si>
    <t>壬子</t>
  </si>
  <si>
    <t>文丹</t>
  </si>
  <si>
    <t>白女</t>
  </si>
  <si>
    <t>明春</t>
  </si>
  <si>
    <t>居</t>
  </si>
  <si>
    <t>仁同</t>
  </si>
  <si>
    <t>江上</t>
  </si>
  <si>
    <t>助是</t>
  </si>
  <si>
    <t>尙進</t>
  </si>
  <si>
    <t>丙申</t>
  </si>
  <si>
    <t>南崗院生</t>
  </si>
  <si>
    <t>崔</t>
  </si>
  <si>
    <t>天岳</t>
  </si>
  <si>
    <t>慶州</t>
  </si>
  <si>
    <t>學生</t>
  </si>
  <si>
    <t>應龍</t>
  </si>
  <si>
    <t>老職嘉善大夫</t>
  </si>
  <si>
    <t>仁九</t>
  </si>
  <si>
    <t>嘉善大夫</t>
  </si>
  <si>
    <t>喆</t>
  </si>
  <si>
    <t>林重鳳</t>
  </si>
  <si>
    <t>安東</t>
  </si>
  <si>
    <t>鄭</t>
  </si>
  <si>
    <t>東萊</t>
  </si>
  <si>
    <t>鳳龍</t>
  </si>
  <si>
    <t>賢孫</t>
  </si>
  <si>
    <t>元彩</t>
  </si>
  <si>
    <t>秋夢成</t>
  </si>
  <si>
    <t>女</t>
  </si>
  <si>
    <t>丁未</t>
  </si>
  <si>
    <t>戊申</t>
  </si>
  <si>
    <t>上月</t>
  </si>
  <si>
    <t>戊戌</t>
  </si>
  <si>
    <t>安</t>
  </si>
  <si>
    <t>慶邦</t>
  </si>
  <si>
    <t>丙子</t>
  </si>
  <si>
    <t>順興</t>
  </si>
  <si>
    <t>命壽</t>
  </si>
  <si>
    <t>世文</t>
  </si>
  <si>
    <t>遇貞</t>
  </si>
  <si>
    <t>林中奉</t>
  </si>
  <si>
    <t>河</t>
  </si>
  <si>
    <t>甲申</t>
  </si>
  <si>
    <t>晉州</t>
  </si>
  <si>
    <t>龍采</t>
  </si>
  <si>
    <t>汝宗</t>
  </si>
  <si>
    <t>泗達</t>
  </si>
  <si>
    <t>李汝泰</t>
  </si>
  <si>
    <t>仁玉</t>
  </si>
  <si>
    <t>時居</t>
  </si>
  <si>
    <t>慈仁</t>
  </si>
  <si>
    <t>每分</t>
  </si>
  <si>
    <t>丁酉</t>
  </si>
  <si>
    <t>李</t>
  </si>
  <si>
    <t>匡益</t>
  </si>
  <si>
    <t>丙辰</t>
  </si>
  <si>
    <t>全州</t>
  </si>
  <si>
    <t>重光</t>
  </si>
  <si>
    <t>必華</t>
  </si>
  <si>
    <t>禦侮將軍行龍驤衛副司果</t>
  </si>
  <si>
    <t>尙曄</t>
  </si>
  <si>
    <t>郭泰佑</t>
  </si>
  <si>
    <t>玄風</t>
  </si>
  <si>
    <t>己未</t>
  </si>
  <si>
    <t>籍</t>
  </si>
  <si>
    <t>星州</t>
  </si>
  <si>
    <t>春舒</t>
  </si>
  <si>
    <t>石網</t>
  </si>
  <si>
    <t>洺</t>
  </si>
  <si>
    <t>宋瑞輝</t>
  </si>
  <si>
    <t>淸州</t>
  </si>
  <si>
    <t>性道</t>
  </si>
  <si>
    <t>癸未</t>
  </si>
  <si>
    <t>海元</t>
  </si>
  <si>
    <t>甲辰</t>
  </si>
  <si>
    <t>允伊</t>
  </si>
  <si>
    <t>昌寧</t>
  </si>
  <si>
    <t>乭萬</t>
  </si>
  <si>
    <t>逃亡</t>
  </si>
  <si>
    <t>林每</t>
  </si>
  <si>
    <t>永川</t>
  </si>
  <si>
    <t>班婢</t>
  </si>
  <si>
    <t>林春</t>
  </si>
  <si>
    <t>自女</t>
  </si>
  <si>
    <t>河陽</t>
  </si>
  <si>
    <t>厚女</t>
  </si>
  <si>
    <t>愛女</t>
  </si>
  <si>
    <t>自春</t>
  </si>
  <si>
    <t>萬乞</t>
  </si>
  <si>
    <t>萬春</t>
  </si>
  <si>
    <t>萬迪</t>
  </si>
  <si>
    <t>萬哲</t>
  </si>
  <si>
    <t>淸道</t>
  </si>
  <si>
    <t>班奴</t>
  </si>
  <si>
    <t>乞音</t>
  </si>
  <si>
    <t>時居上同</t>
  </si>
  <si>
    <t>乭分</t>
  </si>
  <si>
    <t>乭介</t>
  </si>
  <si>
    <t>占得</t>
  </si>
  <si>
    <t>時今</t>
  </si>
  <si>
    <t>石昌</t>
  </si>
  <si>
    <t>乭伊</t>
  </si>
  <si>
    <t>每月</t>
  </si>
  <si>
    <t>靑山</t>
  </si>
  <si>
    <t>日奉</t>
  </si>
  <si>
    <t>平每</t>
  </si>
  <si>
    <t>每一</t>
  </si>
  <si>
    <t>時哲</t>
  </si>
  <si>
    <t>進哲</t>
  </si>
  <si>
    <t>泗川</t>
  </si>
  <si>
    <t>加邑八</t>
  </si>
  <si>
    <t>連愛</t>
  </si>
  <si>
    <t>學弘</t>
  </si>
  <si>
    <t>莫辰</t>
  </si>
  <si>
    <t>夢先</t>
  </si>
  <si>
    <t>儀春</t>
  </si>
  <si>
    <t>儀一</t>
  </si>
  <si>
    <t>貴上</t>
  </si>
  <si>
    <t>儀上</t>
  </si>
  <si>
    <t>儀發</t>
  </si>
  <si>
    <t>斗里同</t>
  </si>
  <si>
    <t>乞音春</t>
  </si>
  <si>
    <t>䪪伊</t>
  </si>
  <si>
    <t>正月</t>
  </si>
  <si>
    <t>介女</t>
  </si>
  <si>
    <t>同婢</t>
  </si>
  <si>
    <t>貴辰</t>
  </si>
  <si>
    <t>貴山</t>
  </si>
  <si>
    <t>召史</t>
  </si>
  <si>
    <t>件里同</t>
  </si>
  <si>
    <t>自斤老未</t>
  </si>
  <si>
    <t>玉山</t>
  </si>
  <si>
    <t>今奉</t>
  </si>
  <si>
    <t>甲寅</t>
  </si>
  <si>
    <t>武學</t>
  </si>
  <si>
    <t>黃</t>
  </si>
  <si>
    <t>允采</t>
  </si>
  <si>
    <t>庚辰</t>
  </si>
  <si>
    <t>昌原</t>
  </si>
  <si>
    <t>汝三</t>
  </si>
  <si>
    <t>業武</t>
  </si>
  <si>
    <t>厚綱</t>
  </si>
  <si>
    <t>贈嘉善大夫漢城府左尹兼五衛都摠府副摠管</t>
  </si>
  <si>
    <t>命絃</t>
  </si>
  <si>
    <t>李振夏</t>
  </si>
  <si>
    <t>聖旭</t>
  </si>
  <si>
    <t>春曄</t>
  </si>
  <si>
    <t>振東</t>
  </si>
  <si>
    <t>曺夏昌</t>
  </si>
  <si>
    <t>今生</t>
  </si>
  <si>
    <t>五進</t>
  </si>
  <si>
    <t>丁亥</t>
  </si>
  <si>
    <t>五郞</t>
  </si>
  <si>
    <t>乙巳</t>
  </si>
  <si>
    <t>奴春玉</t>
  </si>
  <si>
    <t>鳳碩</t>
  </si>
  <si>
    <t>甲子</t>
  </si>
  <si>
    <t>紀元</t>
  </si>
  <si>
    <t>雲秀</t>
  </si>
  <si>
    <t>尙周</t>
  </si>
  <si>
    <t>老職通政大夫</t>
  </si>
  <si>
    <t>金甲戌</t>
  </si>
  <si>
    <t>金海</t>
  </si>
  <si>
    <t>丁卯</t>
  </si>
  <si>
    <t>就重</t>
  </si>
  <si>
    <t>枚明</t>
  </si>
  <si>
    <t>杜成</t>
  </si>
  <si>
    <t>崔喆</t>
  </si>
  <si>
    <t>壬午</t>
  </si>
  <si>
    <t>春玉</t>
  </si>
  <si>
    <t>癸巳</t>
  </si>
  <si>
    <t>玉每</t>
  </si>
  <si>
    <t>己亥</t>
  </si>
  <si>
    <t>玉進</t>
  </si>
  <si>
    <t>鶴鳴</t>
  </si>
  <si>
    <t>甲戌</t>
  </si>
  <si>
    <t>出身</t>
  </si>
  <si>
    <t>龍寶</t>
  </si>
  <si>
    <t>老職正憲大夫同知中樞府事</t>
  </si>
  <si>
    <t>厚璋</t>
  </si>
  <si>
    <t>命鉉</t>
  </si>
  <si>
    <t>千鎰興</t>
  </si>
  <si>
    <t>榮川</t>
  </si>
  <si>
    <t>韓</t>
  </si>
  <si>
    <t>丁丑</t>
  </si>
  <si>
    <t>弼載</t>
  </si>
  <si>
    <t>命宜</t>
  </si>
  <si>
    <t>自重</t>
  </si>
  <si>
    <t>李啓好</t>
  </si>
  <si>
    <t>汗每</t>
  </si>
  <si>
    <t>貴丹</t>
  </si>
  <si>
    <t>柒原</t>
  </si>
  <si>
    <t>苾</t>
  </si>
  <si>
    <t>辛酉</t>
  </si>
  <si>
    <t>龍紀</t>
  </si>
  <si>
    <t>斗錫</t>
  </si>
  <si>
    <t>文在</t>
  </si>
  <si>
    <t>許鎭</t>
  </si>
  <si>
    <t>壬戌</t>
  </si>
  <si>
    <t>順天</t>
  </si>
  <si>
    <t>履玄</t>
  </si>
  <si>
    <t>振徵</t>
  </si>
  <si>
    <t>正勳</t>
  </si>
  <si>
    <t>郞湖</t>
  </si>
  <si>
    <t>老職通政大夫僉知中樞府事</t>
  </si>
  <si>
    <t>柳潝</t>
  </si>
  <si>
    <t>文化</t>
  </si>
  <si>
    <t>母</t>
  </si>
  <si>
    <t>許</t>
  </si>
  <si>
    <t>致殷</t>
  </si>
  <si>
    <t>甲午</t>
  </si>
  <si>
    <t>弟</t>
  </si>
  <si>
    <t>荃</t>
  </si>
  <si>
    <t>姪</t>
  </si>
  <si>
    <t>網大</t>
  </si>
  <si>
    <t>網石</t>
  </si>
  <si>
    <t>移居</t>
  </si>
  <si>
    <t>三奉</t>
  </si>
  <si>
    <t>宗伊</t>
  </si>
  <si>
    <t>凡男</t>
  </si>
  <si>
    <t>貴春</t>
  </si>
  <si>
    <t>時</t>
  </si>
  <si>
    <t>今女</t>
  </si>
  <si>
    <t>日正</t>
  </si>
  <si>
    <t>美叔</t>
  </si>
  <si>
    <t>莫助是</t>
  </si>
  <si>
    <t>自連</t>
  </si>
  <si>
    <t>自老未</t>
  </si>
  <si>
    <t>蔚山</t>
  </si>
  <si>
    <t>士奉</t>
  </si>
  <si>
    <t>士先</t>
  </si>
  <si>
    <t>士分</t>
  </si>
  <si>
    <t>草溪</t>
  </si>
  <si>
    <t>得伊</t>
  </si>
  <si>
    <t>新寧</t>
  </si>
  <si>
    <t>愛正</t>
  </si>
  <si>
    <t>順才</t>
  </si>
  <si>
    <t>五立</t>
  </si>
  <si>
    <t>高靈</t>
  </si>
  <si>
    <t>月桂</t>
  </si>
  <si>
    <t>奉日</t>
  </si>
  <si>
    <t>卜日</t>
  </si>
  <si>
    <t>宜寧</t>
  </si>
  <si>
    <t>再三</t>
  </si>
  <si>
    <t>貴奉</t>
  </si>
  <si>
    <t>元分</t>
  </si>
  <si>
    <t>武科出身</t>
  </si>
  <si>
    <t>贈通政大夫工曹參議</t>
  </si>
  <si>
    <t>必英</t>
  </si>
  <si>
    <t>鄭雲秀</t>
  </si>
  <si>
    <t>汗辰</t>
  </si>
  <si>
    <t>得占</t>
  </si>
  <si>
    <t>命丹</t>
  </si>
  <si>
    <t>今加</t>
  </si>
  <si>
    <t>命今</t>
  </si>
  <si>
    <t>寡女崔召史故代子</t>
  </si>
  <si>
    <t>邊</t>
  </si>
  <si>
    <t>卜伊</t>
  </si>
  <si>
    <t>壬辰</t>
  </si>
  <si>
    <t>原州</t>
  </si>
  <si>
    <t>光碩</t>
  </si>
  <si>
    <t>就世</t>
  </si>
  <si>
    <t>根天</t>
  </si>
  <si>
    <t>崔大一</t>
  </si>
  <si>
    <t>父</t>
  </si>
  <si>
    <t>庚戌</t>
  </si>
  <si>
    <t>得每</t>
  </si>
  <si>
    <t>金斗輝</t>
  </si>
  <si>
    <t>淸道水軍</t>
  </si>
  <si>
    <t>金</t>
  </si>
  <si>
    <t>斗輝</t>
  </si>
  <si>
    <t>己酉</t>
  </si>
  <si>
    <t>重福</t>
  </si>
  <si>
    <t>件里金</t>
  </si>
  <si>
    <t>澤聖</t>
  </si>
  <si>
    <t>崔忠立</t>
  </si>
  <si>
    <t>正兵</t>
  </si>
  <si>
    <t>彦立</t>
  </si>
  <si>
    <t>白只</t>
  </si>
  <si>
    <t>大日</t>
  </si>
  <si>
    <t>鄭順中</t>
  </si>
  <si>
    <t>鄭遇慶故代子</t>
  </si>
  <si>
    <t>東龍</t>
  </si>
  <si>
    <t>乙丑</t>
  </si>
  <si>
    <t>延日</t>
  </si>
  <si>
    <t>老職折衝將軍僉知中樞府事</t>
  </si>
  <si>
    <t>遇慶</t>
  </si>
  <si>
    <t>斗甲</t>
  </si>
  <si>
    <t>忠翊校尉</t>
  </si>
  <si>
    <t>仁傑</t>
  </si>
  <si>
    <t>嚴以齡</t>
  </si>
  <si>
    <t>寧越</t>
  </si>
  <si>
    <t>全</t>
  </si>
  <si>
    <t>慶山</t>
  </si>
  <si>
    <t>順日</t>
  </si>
  <si>
    <t>進華</t>
  </si>
  <si>
    <t>承萬</t>
  </si>
  <si>
    <t>折衝將軍僉知中樞府事</t>
  </si>
  <si>
    <t>秋夢發</t>
  </si>
  <si>
    <t>春介</t>
  </si>
  <si>
    <t>春良</t>
  </si>
  <si>
    <t>丙午</t>
  </si>
  <si>
    <t>寡女</t>
  </si>
  <si>
    <t>戊午</t>
  </si>
  <si>
    <t>化東</t>
  </si>
  <si>
    <t>萬大</t>
  </si>
  <si>
    <t>聖三</t>
  </si>
  <si>
    <t>金尙哲</t>
  </si>
  <si>
    <t>柴叔</t>
  </si>
  <si>
    <t>病人</t>
  </si>
  <si>
    <t>載乭</t>
  </si>
  <si>
    <t>水軍</t>
  </si>
  <si>
    <t>卜先</t>
  </si>
  <si>
    <t>束伍軍</t>
  </si>
  <si>
    <t>卜大</t>
  </si>
  <si>
    <t>成規</t>
  </si>
  <si>
    <t>遇錫</t>
  </si>
  <si>
    <t>迪漢</t>
  </si>
  <si>
    <t>李廷老</t>
  </si>
  <si>
    <t>碧珍</t>
  </si>
  <si>
    <t>慶臣</t>
  </si>
  <si>
    <t>國興</t>
  </si>
  <si>
    <t>廷燁</t>
  </si>
  <si>
    <t>金殷甲</t>
  </si>
  <si>
    <t>林宗</t>
  </si>
  <si>
    <t>林守</t>
  </si>
  <si>
    <t>靑儀</t>
  </si>
  <si>
    <t>岳只</t>
  </si>
  <si>
    <t>次正</t>
  </si>
  <si>
    <t>儀進</t>
  </si>
  <si>
    <t>次娘</t>
  </si>
  <si>
    <t>唜男</t>
  </si>
  <si>
    <t>中文</t>
  </si>
  <si>
    <t>中乞</t>
  </si>
  <si>
    <t>允卜</t>
  </si>
  <si>
    <t>加德</t>
  </si>
  <si>
    <t>太丹</t>
  </si>
  <si>
    <t>太分</t>
  </si>
  <si>
    <t>龍俊</t>
  </si>
  <si>
    <t>必用</t>
  </si>
  <si>
    <t>行江陵璿源錄閣參奉</t>
  </si>
  <si>
    <t>遇春</t>
  </si>
  <si>
    <t>逸</t>
  </si>
  <si>
    <t>應發</t>
  </si>
  <si>
    <t>高正祐</t>
  </si>
  <si>
    <t>濟州</t>
  </si>
  <si>
    <t>展力副尉兼司僕</t>
  </si>
  <si>
    <t>東郁</t>
  </si>
  <si>
    <t>老職嘉善大夫同知中樞府事</t>
  </si>
  <si>
    <t>泰重</t>
  </si>
  <si>
    <t>林尙元</t>
  </si>
  <si>
    <t>羅州</t>
  </si>
  <si>
    <t>順女</t>
  </si>
  <si>
    <t>丙戌</t>
  </si>
  <si>
    <t>順每</t>
  </si>
  <si>
    <t>金東守</t>
  </si>
  <si>
    <t>城丁軍</t>
  </si>
  <si>
    <t>東守</t>
  </si>
  <si>
    <t>載甲</t>
  </si>
  <si>
    <t>武傑</t>
  </si>
  <si>
    <t>大鳴</t>
  </si>
  <si>
    <t>老職通政</t>
  </si>
  <si>
    <t>李必載</t>
  </si>
  <si>
    <t>辛未</t>
  </si>
  <si>
    <t>一豪</t>
  </si>
  <si>
    <t>遇泰</t>
  </si>
  <si>
    <t>論素</t>
  </si>
  <si>
    <t>崔泰三</t>
  </si>
  <si>
    <t>平孫</t>
  </si>
  <si>
    <t>則孫</t>
  </si>
  <si>
    <t>牙只</t>
  </si>
  <si>
    <t>忠義</t>
  </si>
  <si>
    <t>文漢翊</t>
  </si>
  <si>
    <t>南平</t>
  </si>
  <si>
    <t>林</t>
  </si>
  <si>
    <t>七東</t>
  </si>
  <si>
    <t>連進</t>
  </si>
  <si>
    <t>貴玉</t>
  </si>
  <si>
    <t>選武</t>
  </si>
  <si>
    <t>啓弘</t>
  </si>
  <si>
    <t>尙老</t>
  </si>
  <si>
    <t>慶連</t>
  </si>
  <si>
    <t>俊傑</t>
  </si>
  <si>
    <t>朴彭耉</t>
  </si>
  <si>
    <t>乙酉</t>
  </si>
  <si>
    <t>平澤</t>
  </si>
  <si>
    <t>興再</t>
  </si>
  <si>
    <t>泰柱</t>
  </si>
  <si>
    <t>殷迪</t>
  </si>
  <si>
    <t>崔斗榮</t>
  </si>
  <si>
    <t>貴分</t>
  </si>
  <si>
    <t>分女</t>
  </si>
  <si>
    <t>漆谷</t>
  </si>
  <si>
    <t>貴堂</t>
  </si>
  <si>
    <t>行石</t>
  </si>
  <si>
    <t>慶玉</t>
  </si>
  <si>
    <t>震馨</t>
  </si>
  <si>
    <t>有吉</t>
  </si>
  <si>
    <t>禦侮將軍行進勇校尉</t>
  </si>
  <si>
    <t>昌華</t>
  </si>
  <si>
    <t>通訓大夫行嘉山郡守海州鎭管兵馬同知節制使</t>
  </si>
  <si>
    <t>金及仁</t>
  </si>
  <si>
    <t>義城</t>
  </si>
  <si>
    <t>琇林</t>
  </si>
  <si>
    <t>沃</t>
  </si>
  <si>
    <t>通仕郞</t>
  </si>
  <si>
    <t>金欽</t>
  </si>
  <si>
    <t>仁月</t>
  </si>
  <si>
    <t>仁心</t>
  </si>
  <si>
    <t>收布軍官</t>
  </si>
  <si>
    <t>啓孫</t>
  </si>
  <si>
    <t>壬申</t>
  </si>
  <si>
    <t>昌老</t>
  </si>
  <si>
    <t>慶運</t>
  </si>
  <si>
    <t>庾相樞</t>
  </si>
  <si>
    <t>茂松</t>
  </si>
  <si>
    <t>元白</t>
  </si>
  <si>
    <t>震華</t>
  </si>
  <si>
    <t>應哲</t>
  </si>
  <si>
    <t>金海龍</t>
  </si>
  <si>
    <t>庾</t>
  </si>
  <si>
    <t>鶴分</t>
  </si>
  <si>
    <t>奴億乭</t>
  </si>
  <si>
    <t>元淳</t>
  </si>
  <si>
    <t>泰希</t>
  </si>
  <si>
    <t>有杰</t>
  </si>
  <si>
    <t>善龍</t>
  </si>
  <si>
    <t>黃俊英</t>
  </si>
  <si>
    <t>之穆</t>
  </si>
  <si>
    <t>戊寅</t>
  </si>
  <si>
    <t>車</t>
  </si>
  <si>
    <t>癸酉</t>
  </si>
  <si>
    <t>億乭</t>
  </si>
  <si>
    <t>安應致</t>
  </si>
  <si>
    <t>春每</t>
  </si>
  <si>
    <t>庚子</t>
  </si>
  <si>
    <t>億每</t>
  </si>
  <si>
    <t>億丹</t>
  </si>
  <si>
    <t>閑良</t>
  </si>
  <si>
    <t>陳</t>
  </si>
  <si>
    <t>漢平</t>
  </si>
  <si>
    <t>庚午</t>
  </si>
  <si>
    <t>驪陽</t>
  </si>
  <si>
    <t>進岑</t>
  </si>
  <si>
    <t>碩立</t>
  </si>
  <si>
    <t>逸鳳</t>
  </si>
  <si>
    <t>徐達昌</t>
  </si>
  <si>
    <t>大丘</t>
  </si>
  <si>
    <t>己巳</t>
  </si>
  <si>
    <t>通政大夫</t>
  </si>
  <si>
    <t>連夫</t>
  </si>
  <si>
    <t>連丹</t>
  </si>
  <si>
    <t>寡婦</t>
  </si>
  <si>
    <t>趙</t>
  </si>
  <si>
    <t>丁巳</t>
  </si>
  <si>
    <t>昌伯</t>
  </si>
  <si>
    <t>鳳儀</t>
  </si>
  <si>
    <t>金尙環</t>
  </si>
  <si>
    <t>瑞興</t>
  </si>
  <si>
    <t>億男</t>
  </si>
  <si>
    <t>德女</t>
  </si>
  <si>
    <t>以才</t>
  </si>
  <si>
    <t>七尙</t>
  </si>
  <si>
    <t>守正</t>
  </si>
  <si>
    <t>太佑</t>
  </si>
  <si>
    <t>李東城</t>
  </si>
  <si>
    <t>夢才</t>
  </si>
  <si>
    <t>折衝</t>
  </si>
  <si>
    <t>白雲</t>
  </si>
  <si>
    <t>通政</t>
  </si>
  <si>
    <t>宗</t>
  </si>
  <si>
    <t>黃厚宗</t>
  </si>
  <si>
    <t>富支</t>
  </si>
  <si>
    <t>治千</t>
  </si>
  <si>
    <t>李惟壽</t>
  </si>
  <si>
    <t>完山</t>
  </si>
  <si>
    <t>奴再右</t>
  </si>
  <si>
    <t>昌毅</t>
  </si>
  <si>
    <t>孫處中</t>
  </si>
  <si>
    <t>高</t>
  </si>
  <si>
    <t>正祐</t>
  </si>
  <si>
    <t>命昌</t>
  </si>
  <si>
    <t>順</t>
  </si>
  <si>
    <t>朴松葉</t>
  </si>
  <si>
    <t>宜龍</t>
  </si>
  <si>
    <t>曺</t>
  </si>
  <si>
    <t>龍德</t>
  </si>
  <si>
    <t>靈山</t>
  </si>
  <si>
    <t>孫子</t>
  </si>
  <si>
    <t>光白</t>
  </si>
  <si>
    <t>順丹</t>
  </si>
  <si>
    <t>己卯</t>
  </si>
  <si>
    <t>順郞</t>
  </si>
  <si>
    <t>元采</t>
  </si>
  <si>
    <t>時龍</t>
  </si>
  <si>
    <t>行璿源錄閣參奉</t>
  </si>
  <si>
    <t>高正佑</t>
  </si>
  <si>
    <t>卞</t>
  </si>
  <si>
    <t>儀點</t>
  </si>
  <si>
    <t>得琦</t>
  </si>
  <si>
    <t>致成</t>
  </si>
  <si>
    <t>李命才</t>
  </si>
  <si>
    <t>老郞</t>
  </si>
  <si>
    <t>載白</t>
  </si>
  <si>
    <t>莫分</t>
  </si>
  <si>
    <t>思哲</t>
  </si>
  <si>
    <t>慶萬</t>
  </si>
  <si>
    <t>慶善</t>
  </si>
  <si>
    <t>胤先</t>
  </si>
  <si>
    <t>通訓大夫行雲山郡守寧邊鎭管兵馬同僉節制使</t>
  </si>
  <si>
    <t>泰徵</t>
  </si>
  <si>
    <t>孫壽永</t>
  </si>
  <si>
    <t>固城</t>
  </si>
  <si>
    <t>應奎</t>
  </si>
  <si>
    <t>敏德</t>
  </si>
  <si>
    <t>亨耉</t>
  </si>
  <si>
    <t>成羽世</t>
  </si>
  <si>
    <t>台正</t>
  </si>
  <si>
    <t>才右</t>
  </si>
  <si>
    <t>永叔</t>
  </si>
  <si>
    <t>癸丑逃亡</t>
  </si>
  <si>
    <t>豊金</t>
  </si>
  <si>
    <t>再鸞</t>
  </si>
  <si>
    <t>再奉</t>
  </si>
  <si>
    <t>玉辰</t>
  </si>
  <si>
    <t>哲奉</t>
  </si>
  <si>
    <t>再順</t>
  </si>
  <si>
    <t>再心</t>
  </si>
  <si>
    <t>戊丁</t>
  </si>
  <si>
    <t>角北</t>
  </si>
  <si>
    <t>古邑辰</t>
  </si>
  <si>
    <t>玉丁</t>
  </si>
  <si>
    <t>庚申</t>
  </si>
  <si>
    <t>卜助是</t>
  </si>
  <si>
    <t>分心</t>
  </si>
  <si>
    <t>鰥夫</t>
  </si>
  <si>
    <t>德守</t>
  </si>
  <si>
    <t>迪</t>
  </si>
  <si>
    <t>陳萬興</t>
  </si>
  <si>
    <t>宗正</t>
  </si>
  <si>
    <t>庚寅</t>
  </si>
  <si>
    <t>思文</t>
  </si>
  <si>
    <t>慶億</t>
  </si>
  <si>
    <t>胤濟</t>
  </si>
  <si>
    <t>李基珍</t>
  </si>
  <si>
    <t>顯謨</t>
  </si>
  <si>
    <t>基</t>
  </si>
  <si>
    <t>孝章</t>
  </si>
  <si>
    <t>朴林守</t>
  </si>
  <si>
    <t>莫男</t>
  </si>
  <si>
    <t>分郞</t>
  </si>
  <si>
    <t>戒郞</t>
  </si>
  <si>
    <t>癸丑</t>
  </si>
  <si>
    <t>先丹</t>
  </si>
  <si>
    <t>永每</t>
  </si>
  <si>
    <t>永必</t>
  </si>
  <si>
    <t>日用</t>
  </si>
  <si>
    <t>莫三</t>
  </si>
  <si>
    <t>斗男</t>
  </si>
  <si>
    <t>奴厚卜</t>
  </si>
  <si>
    <t>來正</t>
  </si>
  <si>
    <t>思淳</t>
  </si>
  <si>
    <t>宋尙楫</t>
  </si>
  <si>
    <t>水原</t>
  </si>
  <si>
    <t>宋</t>
  </si>
  <si>
    <t>蔣</t>
  </si>
  <si>
    <t>牙山</t>
  </si>
  <si>
    <t>永彧</t>
  </si>
  <si>
    <t>碩㘽</t>
  </si>
  <si>
    <t>德潤</t>
  </si>
  <si>
    <t>郭之垕</t>
  </si>
  <si>
    <t>厚卜</t>
  </si>
  <si>
    <t>奉今</t>
  </si>
  <si>
    <t>天貴</t>
  </si>
  <si>
    <t>太周</t>
  </si>
  <si>
    <t>嘉善</t>
  </si>
  <si>
    <t>永建</t>
  </si>
  <si>
    <t>應生</t>
  </si>
  <si>
    <t>鄭莫善</t>
  </si>
  <si>
    <t>乙未</t>
  </si>
  <si>
    <t>XX</t>
  </si>
  <si>
    <t>徐貴X</t>
  </si>
  <si>
    <t>私奴巡牙兵</t>
  </si>
  <si>
    <t>癸卯</t>
  </si>
  <si>
    <t>石己</t>
  </si>
  <si>
    <t>夫之</t>
  </si>
  <si>
    <t>乭金</t>
  </si>
  <si>
    <t>李毛老金</t>
  </si>
  <si>
    <t>權</t>
  </si>
  <si>
    <t>太世</t>
  </si>
  <si>
    <t>進江</t>
  </si>
  <si>
    <t>元世</t>
  </si>
  <si>
    <t>仁太</t>
  </si>
  <si>
    <t>車道一</t>
  </si>
  <si>
    <t>河東</t>
  </si>
  <si>
    <t>進貴</t>
  </si>
  <si>
    <t>光山</t>
  </si>
  <si>
    <t>折衝將軍行龍讓衛副護軍</t>
  </si>
  <si>
    <t>德雄</t>
  </si>
  <si>
    <t>仁鳳</t>
  </si>
  <si>
    <t>瑞南</t>
  </si>
  <si>
    <t>朴善甲</t>
  </si>
  <si>
    <t>玉是</t>
  </si>
  <si>
    <t>碩哲</t>
  </si>
  <si>
    <t>斗</t>
  </si>
  <si>
    <t>金廷臣</t>
  </si>
  <si>
    <t>春發</t>
  </si>
  <si>
    <t>日今</t>
  </si>
  <si>
    <t>徐</t>
  </si>
  <si>
    <t>有三</t>
  </si>
  <si>
    <t>國永</t>
  </si>
  <si>
    <t>振發</t>
  </si>
  <si>
    <t>金大成</t>
  </si>
  <si>
    <t>思一</t>
  </si>
  <si>
    <t>乙亥</t>
  </si>
  <si>
    <t>張龍采</t>
  </si>
  <si>
    <t>郭</t>
  </si>
  <si>
    <t>弼殷</t>
  </si>
  <si>
    <t>安朝</t>
  </si>
  <si>
    <t>成均進士</t>
  </si>
  <si>
    <t>在一</t>
  </si>
  <si>
    <t>李碩老</t>
  </si>
  <si>
    <t>次宗</t>
  </si>
  <si>
    <t>世元</t>
  </si>
  <si>
    <t>驛吏</t>
  </si>
  <si>
    <t>連澤</t>
  </si>
  <si>
    <t>林桂根</t>
  </si>
  <si>
    <t>江生</t>
  </si>
  <si>
    <t>幽山里</t>
  </si>
  <si>
    <t>朴福重</t>
  </si>
  <si>
    <t>巡馬軍</t>
  </si>
  <si>
    <t>福重</t>
  </si>
  <si>
    <t>世光</t>
  </si>
  <si>
    <t>承立</t>
  </si>
  <si>
    <t>長命</t>
  </si>
  <si>
    <t>金宗漢</t>
  </si>
  <si>
    <t>夢迪</t>
  </si>
  <si>
    <t>千碩</t>
  </si>
  <si>
    <t>俊</t>
  </si>
  <si>
    <t>曺莫南</t>
  </si>
  <si>
    <t>朴世光故代子</t>
  </si>
  <si>
    <t>京步兵</t>
  </si>
  <si>
    <t>仁茂</t>
  </si>
  <si>
    <t>聖瑞</t>
  </si>
  <si>
    <t>悟甲</t>
  </si>
  <si>
    <t>宗伯</t>
  </si>
  <si>
    <t>姜渭載</t>
  </si>
  <si>
    <t>妹</t>
  </si>
  <si>
    <t>萬周</t>
  </si>
  <si>
    <t>必先</t>
  </si>
  <si>
    <t>䪪山</t>
  </si>
  <si>
    <t>鄭全雲</t>
  </si>
  <si>
    <t>朔不里</t>
  </si>
  <si>
    <t>時奉</t>
  </si>
  <si>
    <t>時孫</t>
  </si>
  <si>
    <t>時化</t>
  </si>
  <si>
    <t>時采</t>
  </si>
  <si>
    <t>萬碩</t>
  </si>
  <si>
    <t>必三</t>
  </si>
  <si>
    <t>正將</t>
  </si>
  <si>
    <t>淸發</t>
  </si>
  <si>
    <t>朴命起</t>
  </si>
  <si>
    <t>忠州</t>
  </si>
  <si>
    <t>石柱</t>
  </si>
  <si>
    <t>英化</t>
  </si>
  <si>
    <t>奉春</t>
  </si>
  <si>
    <t>鄭順安</t>
  </si>
  <si>
    <t>新得</t>
  </si>
  <si>
    <t>尙鳳</t>
  </si>
  <si>
    <t>昌守</t>
  </si>
  <si>
    <t>戊辰</t>
  </si>
  <si>
    <t>宣略將軍行忠佐副衛司正</t>
  </si>
  <si>
    <t>胤和</t>
  </si>
  <si>
    <t>老職折衝將軍行龍驤衛副護軍</t>
  </si>
  <si>
    <t>成俊</t>
  </si>
  <si>
    <t>璉瑚</t>
  </si>
  <si>
    <t>李得栽</t>
  </si>
  <si>
    <t>晉達</t>
  </si>
  <si>
    <t>俊昌</t>
  </si>
  <si>
    <t>斗天</t>
  </si>
  <si>
    <t>尹萬成</t>
  </si>
  <si>
    <t>坡平</t>
  </si>
  <si>
    <t>尙初</t>
  </si>
  <si>
    <t>壬寅</t>
  </si>
  <si>
    <t>尙先</t>
  </si>
  <si>
    <t>尙元</t>
  </si>
  <si>
    <t>尙彔</t>
  </si>
  <si>
    <t>尙國</t>
  </si>
  <si>
    <t>奉女</t>
  </si>
  <si>
    <t>卞守采</t>
  </si>
  <si>
    <t>鰥夫驛吏</t>
  </si>
  <si>
    <t>守采</t>
  </si>
  <si>
    <t>癸亥</t>
  </si>
  <si>
    <t>文淑</t>
  </si>
  <si>
    <t>益和</t>
  </si>
  <si>
    <t>鄭尙俊</t>
  </si>
  <si>
    <t>龍海</t>
  </si>
  <si>
    <t>昌有</t>
  </si>
  <si>
    <t>宣略將軍行忠佐衛副司正</t>
  </si>
  <si>
    <t>老職折衝將行龍驤衛副護軍</t>
  </si>
  <si>
    <t>以大</t>
  </si>
  <si>
    <t>之行</t>
  </si>
  <si>
    <t>從發</t>
  </si>
  <si>
    <t>具斗化</t>
  </si>
  <si>
    <t>陵州</t>
  </si>
  <si>
    <t>率子</t>
  </si>
  <si>
    <t>尙基</t>
  </si>
  <si>
    <t>尙碩</t>
  </si>
  <si>
    <t>乞牙是</t>
  </si>
  <si>
    <t>太甲</t>
  </si>
  <si>
    <t>折衝將軍</t>
  </si>
  <si>
    <t>富三</t>
  </si>
  <si>
    <t>善祐</t>
  </si>
  <si>
    <t>金鼎貴</t>
  </si>
  <si>
    <t>千鎰</t>
  </si>
  <si>
    <t>紀善</t>
  </si>
  <si>
    <t>金奉己</t>
  </si>
  <si>
    <t>春大</t>
  </si>
  <si>
    <t>春得</t>
  </si>
  <si>
    <t>春一</t>
  </si>
  <si>
    <t>春奉</t>
  </si>
  <si>
    <t>萬連</t>
  </si>
  <si>
    <t>光信</t>
  </si>
  <si>
    <t>善右</t>
  </si>
  <si>
    <t>張煥</t>
  </si>
  <si>
    <t>洪甲</t>
  </si>
  <si>
    <t>再益</t>
  </si>
  <si>
    <t>尙俊</t>
  </si>
  <si>
    <t>金三碩</t>
  </si>
  <si>
    <t>桂孫</t>
  </si>
  <si>
    <t>啓得</t>
  </si>
  <si>
    <t>萬國</t>
  </si>
  <si>
    <t>桂行</t>
  </si>
  <si>
    <t>桂林</t>
  </si>
  <si>
    <t>光得</t>
  </si>
  <si>
    <t>折衝將軍行龍驤衛副護軍</t>
  </si>
  <si>
    <t>再伯</t>
  </si>
  <si>
    <t>仁昌</t>
  </si>
  <si>
    <t>禮云</t>
  </si>
  <si>
    <t>鄭哲周</t>
  </si>
  <si>
    <t>迎日</t>
  </si>
  <si>
    <t>學善</t>
  </si>
  <si>
    <t>洪立</t>
  </si>
  <si>
    <t>得弼</t>
  </si>
  <si>
    <t>金鳴哲</t>
  </si>
  <si>
    <t>今故</t>
  </si>
  <si>
    <t>金德正</t>
  </si>
  <si>
    <t>朴興大故代</t>
  </si>
  <si>
    <t>達城</t>
  </si>
  <si>
    <t>益尙</t>
  </si>
  <si>
    <t>漢必</t>
  </si>
  <si>
    <t>士景</t>
  </si>
  <si>
    <t>朴秋鳴</t>
  </si>
  <si>
    <t>聖達</t>
  </si>
  <si>
    <t>聖大</t>
  </si>
  <si>
    <t>致龍</t>
  </si>
  <si>
    <t>聖新</t>
  </si>
  <si>
    <t>加現</t>
  </si>
  <si>
    <t>卞正發故代</t>
  </si>
  <si>
    <t>正發</t>
  </si>
  <si>
    <t>善重</t>
  </si>
  <si>
    <t>仁生</t>
  </si>
  <si>
    <t>得三</t>
  </si>
  <si>
    <t>裵</t>
  </si>
  <si>
    <t>乙卯</t>
  </si>
  <si>
    <t>傑</t>
  </si>
  <si>
    <t>元江</t>
  </si>
  <si>
    <t>餘之</t>
  </si>
  <si>
    <t>鄭起彦</t>
  </si>
  <si>
    <t>得化</t>
  </si>
  <si>
    <t>德正</t>
  </si>
  <si>
    <t>昌碩</t>
  </si>
  <si>
    <t>孝達</t>
  </si>
  <si>
    <t>學見</t>
  </si>
  <si>
    <t>鄭命再</t>
  </si>
  <si>
    <t>申</t>
  </si>
  <si>
    <t>丙寅</t>
  </si>
  <si>
    <t>平山</t>
  </si>
  <si>
    <t>介夫</t>
  </si>
  <si>
    <t>宗根</t>
  </si>
  <si>
    <t>朴春日</t>
  </si>
  <si>
    <t>達孫</t>
  </si>
  <si>
    <t>達用</t>
  </si>
  <si>
    <t>達行</t>
  </si>
  <si>
    <t>道興</t>
  </si>
  <si>
    <t>達三</t>
  </si>
  <si>
    <t>道國</t>
  </si>
  <si>
    <t>驛吏鄭興添代子</t>
  </si>
  <si>
    <t>道成</t>
  </si>
  <si>
    <t>興添</t>
  </si>
  <si>
    <t>順萬</t>
  </si>
  <si>
    <t>時宗</t>
  </si>
  <si>
    <t>林再奉</t>
  </si>
  <si>
    <t>命福</t>
  </si>
  <si>
    <t>夏鼎</t>
  </si>
  <si>
    <t>雲平</t>
  </si>
  <si>
    <t>車時英</t>
  </si>
  <si>
    <t>延安</t>
  </si>
  <si>
    <t>道先</t>
  </si>
  <si>
    <t>道起</t>
  </si>
  <si>
    <t>孝元</t>
  </si>
  <si>
    <t>金德潤</t>
  </si>
  <si>
    <t>根</t>
  </si>
  <si>
    <t>花</t>
  </si>
  <si>
    <t>漢</t>
  </si>
  <si>
    <t>李達文</t>
  </si>
  <si>
    <t>今春</t>
  </si>
  <si>
    <t>元春</t>
  </si>
  <si>
    <t>重三</t>
  </si>
  <si>
    <t>日太</t>
  </si>
  <si>
    <t>七賢</t>
  </si>
  <si>
    <t>成振</t>
  </si>
  <si>
    <t>黃貴仁</t>
  </si>
  <si>
    <t>平世</t>
  </si>
  <si>
    <t>之元</t>
  </si>
  <si>
    <t>河一帶</t>
  </si>
  <si>
    <t>有福</t>
  </si>
  <si>
    <t>有德</t>
  </si>
  <si>
    <t>有孫</t>
  </si>
  <si>
    <t>義子</t>
  </si>
  <si>
    <t>朔不</t>
  </si>
  <si>
    <t>移去</t>
  </si>
  <si>
    <t>有成</t>
  </si>
  <si>
    <t>有行</t>
  </si>
  <si>
    <t>貴三</t>
  </si>
  <si>
    <t>大福</t>
  </si>
  <si>
    <t>守達</t>
  </si>
  <si>
    <t>李守長</t>
  </si>
  <si>
    <t>重再</t>
  </si>
  <si>
    <t>月得</t>
  </si>
  <si>
    <t>自元</t>
  </si>
  <si>
    <t>光見</t>
  </si>
  <si>
    <t>昌行</t>
  </si>
  <si>
    <t>善瓊</t>
  </si>
  <si>
    <t>連哲</t>
  </si>
  <si>
    <t>史庫參奉</t>
  </si>
  <si>
    <t>望瑚</t>
  </si>
  <si>
    <t>李慶業</t>
  </si>
  <si>
    <t>聖環</t>
  </si>
  <si>
    <t>尙有</t>
  </si>
  <si>
    <t>莫郞</t>
  </si>
  <si>
    <t>龍大</t>
  </si>
  <si>
    <t>光太</t>
  </si>
  <si>
    <t>申談成</t>
  </si>
  <si>
    <t>聖柱</t>
  </si>
  <si>
    <t>原章</t>
  </si>
  <si>
    <t>金大起</t>
  </si>
  <si>
    <t>璧采</t>
  </si>
  <si>
    <t>璧連</t>
  </si>
  <si>
    <t>璧孫</t>
  </si>
  <si>
    <t>璧好</t>
  </si>
  <si>
    <t>璧旭</t>
  </si>
  <si>
    <t>璧祿</t>
  </si>
  <si>
    <t>崔芿福</t>
  </si>
  <si>
    <t>芿福</t>
  </si>
  <si>
    <t>雲仲</t>
  </si>
  <si>
    <t>碩秋</t>
  </si>
  <si>
    <t>海光</t>
  </si>
  <si>
    <t>李春華</t>
  </si>
  <si>
    <t>光發</t>
  </si>
  <si>
    <t>介三</t>
  </si>
  <si>
    <t>介石</t>
  </si>
  <si>
    <t>介進</t>
  </si>
  <si>
    <t>介孫</t>
  </si>
  <si>
    <t>莫金</t>
  </si>
  <si>
    <t>千興</t>
  </si>
  <si>
    <t>東輝</t>
  </si>
  <si>
    <t>萬采</t>
  </si>
  <si>
    <t>喜再</t>
  </si>
  <si>
    <t>朴致文</t>
  </si>
  <si>
    <t>廣州</t>
  </si>
  <si>
    <t>厚甲</t>
  </si>
  <si>
    <t>茂化</t>
  </si>
  <si>
    <t>順哲</t>
  </si>
  <si>
    <t>金海活</t>
  </si>
  <si>
    <t>允太</t>
  </si>
  <si>
    <t>光璧</t>
  </si>
  <si>
    <t>汝重</t>
  </si>
  <si>
    <t>赤裳山城別將</t>
  </si>
  <si>
    <t>英晃</t>
  </si>
  <si>
    <t>李日尙</t>
  </si>
  <si>
    <t>再祐</t>
  </si>
  <si>
    <t>命起</t>
  </si>
  <si>
    <t>泰仁</t>
  </si>
  <si>
    <t>李邦仁</t>
  </si>
  <si>
    <t>啓春</t>
  </si>
  <si>
    <t>桂花</t>
  </si>
  <si>
    <t>侄子</t>
  </si>
  <si>
    <t>景春</t>
  </si>
  <si>
    <t>貴得</t>
  </si>
  <si>
    <t>貴孫</t>
  </si>
  <si>
    <t>卞光玉故代子</t>
  </si>
  <si>
    <t>龍斌</t>
  </si>
  <si>
    <t>光玉</t>
  </si>
  <si>
    <t>展兼司僕</t>
  </si>
  <si>
    <t>朴貴三</t>
  </si>
  <si>
    <t>처</t>
  </si>
  <si>
    <t>鶴彩</t>
  </si>
  <si>
    <t>重良</t>
  </si>
  <si>
    <t>命海</t>
  </si>
  <si>
    <t>郭宗一</t>
  </si>
  <si>
    <t>奉母</t>
  </si>
  <si>
    <t>聖寬</t>
  </si>
  <si>
    <t>順進</t>
  </si>
  <si>
    <t>巨濟</t>
  </si>
  <si>
    <t>禮雲</t>
  </si>
  <si>
    <t>談成</t>
  </si>
  <si>
    <t>得善</t>
  </si>
  <si>
    <t>時承</t>
  </si>
  <si>
    <t>朴承龍</t>
  </si>
  <si>
    <t>思玉</t>
  </si>
  <si>
    <t>興龍</t>
  </si>
  <si>
    <t>驛</t>
  </si>
  <si>
    <t>興孫</t>
  </si>
  <si>
    <t>興三</t>
  </si>
  <si>
    <t>璧春</t>
  </si>
  <si>
    <t>卞命点</t>
  </si>
  <si>
    <t>命点</t>
  </si>
  <si>
    <t>光準</t>
  </si>
  <si>
    <t>江華史庫參奉</t>
  </si>
  <si>
    <t>南天福</t>
  </si>
  <si>
    <t>國大</t>
  </si>
  <si>
    <t>英哲</t>
  </si>
  <si>
    <t>順先</t>
  </si>
  <si>
    <t>朴貴哲</t>
  </si>
  <si>
    <t>平生</t>
  </si>
  <si>
    <t>平大</t>
  </si>
  <si>
    <t>平原</t>
  </si>
  <si>
    <t>太月</t>
  </si>
  <si>
    <t>順伊</t>
  </si>
  <si>
    <t>益甲</t>
  </si>
  <si>
    <t>得先</t>
  </si>
  <si>
    <t>張起寶</t>
  </si>
  <si>
    <t>聖益</t>
  </si>
  <si>
    <t>善秀</t>
  </si>
  <si>
    <t>景雲</t>
  </si>
  <si>
    <t>卞再成</t>
  </si>
  <si>
    <t>祖母</t>
  </si>
  <si>
    <t>得珵</t>
  </si>
  <si>
    <t>三發</t>
  </si>
  <si>
    <t>賢佑</t>
  </si>
  <si>
    <t>姜準尙</t>
  </si>
  <si>
    <t>海平</t>
  </si>
  <si>
    <t>德良</t>
  </si>
  <si>
    <t>元成</t>
  </si>
  <si>
    <t>朴春發</t>
  </si>
  <si>
    <t>雲大</t>
  </si>
  <si>
    <t>자</t>
  </si>
  <si>
    <t>雲世</t>
  </si>
  <si>
    <t>元孫</t>
  </si>
  <si>
    <t>元得</t>
  </si>
  <si>
    <t>楚瓊</t>
  </si>
  <si>
    <t>東晉</t>
  </si>
  <si>
    <t>貞甲</t>
  </si>
  <si>
    <t>汝達</t>
  </si>
  <si>
    <t>林漢祐</t>
  </si>
  <si>
    <t>蔚珍</t>
  </si>
  <si>
    <t>世祐</t>
  </si>
  <si>
    <t>守三</t>
  </si>
  <si>
    <t>荒一</t>
  </si>
  <si>
    <t>金允明</t>
  </si>
  <si>
    <t>元淡</t>
  </si>
  <si>
    <t>命加未</t>
  </si>
  <si>
    <t>自加未</t>
  </si>
  <si>
    <t>碧加未</t>
  </si>
  <si>
    <t>碧老</t>
  </si>
  <si>
    <t>碧春</t>
  </si>
  <si>
    <t>云加未</t>
  </si>
  <si>
    <t>莫加未</t>
  </si>
  <si>
    <t>初切</t>
  </si>
  <si>
    <t>其乙陰</t>
  </si>
  <si>
    <t>得還</t>
  </si>
  <si>
    <t>白石</t>
  </si>
  <si>
    <t>日萬</t>
  </si>
  <si>
    <t>學先</t>
  </si>
  <si>
    <t>弘立</t>
  </si>
  <si>
    <t>卞光德</t>
  </si>
  <si>
    <t>吳</t>
  </si>
  <si>
    <t>尙采</t>
  </si>
  <si>
    <t>天發</t>
  </si>
  <si>
    <t>文伊</t>
  </si>
  <si>
    <t>金莫孫</t>
  </si>
  <si>
    <t>白孫</t>
  </si>
  <si>
    <t>白來</t>
  </si>
  <si>
    <t>제</t>
  </si>
  <si>
    <t>達五</t>
  </si>
  <si>
    <t>卞尙儀</t>
  </si>
  <si>
    <t>尙儀</t>
  </si>
  <si>
    <t>昌吉</t>
  </si>
  <si>
    <t>再興</t>
  </si>
  <si>
    <t>朴尙建</t>
  </si>
  <si>
    <t>世重</t>
  </si>
  <si>
    <t>聖甲</t>
  </si>
  <si>
    <t>儀光</t>
  </si>
  <si>
    <t>崔茂華</t>
  </si>
  <si>
    <t>儀行</t>
  </si>
  <si>
    <t>仁行</t>
  </si>
  <si>
    <t>身行</t>
  </si>
  <si>
    <t>白玉</t>
  </si>
  <si>
    <t>世得</t>
  </si>
  <si>
    <t>德尙</t>
  </si>
  <si>
    <t>金太云</t>
  </si>
  <si>
    <t>禹</t>
  </si>
  <si>
    <t>丹陽</t>
  </si>
  <si>
    <t>良人</t>
  </si>
  <si>
    <t>奉太</t>
  </si>
  <si>
    <t>德日</t>
  </si>
  <si>
    <t>金汝達</t>
  </si>
  <si>
    <t>녀</t>
  </si>
  <si>
    <t>光文</t>
  </si>
  <si>
    <t>再淑</t>
  </si>
  <si>
    <t>金振達</t>
  </si>
  <si>
    <t>必永</t>
  </si>
  <si>
    <t>東碩</t>
  </si>
  <si>
    <t>姜進命</t>
  </si>
  <si>
    <t>思龍</t>
  </si>
  <si>
    <t>孫</t>
  </si>
  <si>
    <t>福發</t>
  </si>
  <si>
    <t>福咸</t>
  </si>
  <si>
    <t>日孫</t>
  </si>
  <si>
    <t>福萬</t>
  </si>
  <si>
    <t>福大</t>
  </si>
  <si>
    <t>福太</t>
  </si>
  <si>
    <t>孫女</t>
  </si>
  <si>
    <t>福行</t>
  </si>
  <si>
    <t>日行</t>
  </si>
  <si>
    <t>得徵</t>
  </si>
  <si>
    <t>致一</t>
  </si>
  <si>
    <t>X澤</t>
  </si>
  <si>
    <t>鄭敏</t>
  </si>
  <si>
    <t>淑夫人</t>
  </si>
  <si>
    <t>智慶</t>
  </si>
  <si>
    <t>汝康</t>
  </si>
  <si>
    <t>儀立</t>
  </si>
  <si>
    <t>金太永</t>
  </si>
  <si>
    <t>尙仁</t>
  </si>
  <si>
    <t>尙彬</t>
  </si>
  <si>
    <t>元興</t>
  </si>
  <si>
    <t>元右</t>
  </si>
  <si>
    <t>守億</t>
  </si>
  <si>
    <t>光福</t>
  </si>
  <si>
    <t>成伯</t>
  </si>
  <si>
    <t>徐夫昌</t>
  </si>
  <si>
    <t>再昌</t>
  </si>
  <si>
    <t>洪迪貴</t>
  </si>
  <si>
    <t>南陽</t>
  </si>
  <si>
    <t>時同</t>
  </si>
  <si>
    <t>時云</t>
  </si>
  <si>
    <t>時加未</t>
  </si>
  <si>
    <t>時南</t>
  </si>
  <si>
    <t>時行</t>
  </si>
  <si>
    <t>時永</t>
  </si>
  <si>
    <t>時海</t>
  </si>
  <si>
    <t>卞佑永</t>
  </si>
  <si>
    <t>佑永</t>
  </si>
  <si>
    <t>光瑞</t>
  </si>
  <si>
    <t>承和</t>
  </si>
  <si>
    <t>李延</t>
  </si>
  <si>
    <t>孔</t>
  </si>
  <si>
    <t>大儀</t>
  </si>
  <si>
    <t>金世業</t>
  </si>
  <si>
    <t>德令</t>
  </si>
  <si>
    <t>命春</t>
  </si>
  <si>
    <t>命元</t>
  </si>
  <si>
    <t>命化</t>
  </si>
  <si>
    <t>鄭之黃故代</t>
  </si>
  <si>
    <t>孝再</t>
  </si>
  <si>
    <t>命哲</t>
  </si>
  <si>
    <t>國太</t>
  </si>
  <si>
    <t>郭斗浩</t>
  </si>
  <si>
    <t>仁得</t>
  </si>
  <si>
    <t>哲孫</t>
  </si>
  <si>
    <t>仁孫</t>
  </si>
  <si>
    <t>仁大</t>
  </si>
  <si>
    <t>仁世</t>
  </si>
  <si>
    <t>國良</t>
  </si>
  <si>
    <t>壽龜</t>
  </si>
  <si>
    <t>老職嘉善大夫行同知中樞府事</t>
  </si>
  <si>
    <t>涇</t>
  </si>
  <si>
    <t>贈嘉善大夫漢城府左尹</t>
  </si>
  <si>
    <t>光延</t>
  </si>
  <si>
    <t>朴思賢</t>
  </si>
  <si>
    <t>鐵城</t>
  </si>
  <si>
    <t>五宗</t>
  </si>
  <si>
    <t>今丹</t>
  </si>
  <si>
    <t>辰石</t>
  </si>
  <si>
    <t>次婢</t>
  </si>
  <si>
    <t>元今</t>
  </si>
  <si>
    <t>元辰</t>
  </si>
  <si>
    <t>之鶴</t>
  </si>
  <si>
    <t>元發</t>
  </si>
  <si>
    <t>春分</t>
  </si>
  <si>
    <t>秋愛</t>
  </si>
  <si>
    <t>秦興</t>
  </si>
  <si>
    <t>鄭允興</t>
  </si>
  <si>
    <t>應漢</t>
  </si>
  <si>
    <t>碩再</t>
  </si>
  <si>
    <t>汝迪</t>
  </si>
  <si>
    <t>張萬女</t>
  </si>
  <si>
    <t>連今</t>
  </si>
  <si>
    <t>以石</t>
  </si>
  <si>
    <t>貴才</t>
  </si>
  <si>
    <t>宗萬</t>
  </si>
  <si>
    <t>尹後命</t>
  </si>
  <si>
    <t>乞方</t>
  </si>
  <si>
    <t>世萬</t>
  </si>
  <si>
    <t>大起</t>
  </si>
  <si>
    <t>高啓中</t>
  </si>
  <si>
    <t>尹</t>
  </si>
  <si>
    <t>再乭</t>
  </si>
  <si>
    <t>再元</t>
  </si>
  <si>
    <t>再守</t>
  </si>
  <si>
    <t>哲伊</t>
  </si>
  <si>
    <t>卞連伊</t>
  </si>
  <si>
    <t>卞碩來故子</t>
  </si>
  <si>
    <t>連伊</t>
  </si>
  <si>
    <t>碩來</t>
  </si>
  <si>
    <t>得琨</t>
  </si>
  <si>
    <t>善哲</t>
  </si>
  <si>
    <t>梁</t>
  </si>
  <si>
    <t>順奉</t>
  </si>
  <si>
    <t>厚福</t>
  </si>
  <si>
    <t>時發</t>
  </si>
  <si>
    <t>申益甲</t>
  </si>
  <si>
    <t>有元</t>
  </si>
  <si>
    <t>卜三</t>
  </si>
  <si>
    <t>泰良</t>
  </si>
  <si>
    <t>麗珠</t>
  </si>
  <si>
    <t>億連</t>
  </si>
  <si>
    <t>金尙云</t>
  </si>
  <si>
    <t>季春</t>
  </si>
  <si>
    <t>滿實</t>
  </si>
  <si>
    <t>朴春根</t>
  </si>
  <si>
    <t>弟嫂</t>
  </si>
  <si>
    <t>正化</t>
  </si>
  <si>
    <t>正彬</t>
  </si>
  <si>
    <t>正孫</t>
  </si>
  <si>
    <t>咸</t>
  </si>
  <si>
    <t>江陵</t>
  </si>
  <si>
    <t>伯</t>
  </si>
  <si>
    <t>雲</t>
  </si>
  <si>
    <t>英五</t>
  </si>
  <si>
    <t>金用才</t>
  </si>
  <si>
    <t>先澤</t>
  </si>
  <si>
    <t>卜用</t>
  </si>
  <si>
    <t>昌福</t>
  </si>
  <si>
    <t>昌元</t>
  </si>
  <si>
    <t>忠翊</t>
  </si>
  <si>
    <t>白</t>
  </si>
  <si>
    <t>聖化</t>
  </si>
  <si>
    <t>太仁</t>
  </si>
  <si>
    <t>星三</t>
  </si>
  <si>
    <t>業儒</t>
  </si>
  <si>
    <t>萬伯</t>
  </si>
  <si>
    <t>金元達</t>
  </si>
  <si>
    <t>星山</t>
  </si>
  <si>
    <t>聖淑</t>
  </si>
  <si>
    <t>時夏</t>
  </si>
  <si>
    <t>奉興</t>
  </si>
  <si>
    <t>崔致江</t>
  </si>
  <si>
    <t>山分</t>
  </si>
  <si>
    <t>金守鼎故代子</t>
  </si>
  <si>
    <t>貴興</t>
  </si>
  <si>
    <t>守鼎</t>
  </si>
  <si>
    <t>昌大</t>
  </si>
  <si>
    <t>朱翰文</t>
  </si>
  <si>
    <t>熊川</t>
  </si>
  <si>
    <t>日春</t>
  </si>
  <si>
    <t>慶華</t>
  </si>
  <si>
    <t>英秀</t>
  </si>
  <si>
    <t>朱雲興</t>
  </si>
  <si>
    <t>繼母</t>
  </si>
  <si>
    <t>就英</t>
  </si>
  <si>
    <t>辰孫</t>
  </si>
  <si>
    <t>希春</t>
  </si>
  <si>
    <t>希得</t>
  </si>
  <si>
    <t>希仁</t>
  </si>
  <si>
    <t>希旭</t>
  </si>
  <si>
    <t>卞允贊</t>
  </si>
  <si>
    <t>宗江</t>
  </si>
  <si>
    <t>有種</t>
  </si>
  <si>
    <t>美生</t>
  </si>
  <si>
    <t>權莫準</t>
  </si>
  <si>
    <t>用三</t>
  </si>
  <si>
    <t>用云</t>
  </si>
  <si>
    <t>用江</t>
  </si>
  <si>
    <t>用卜</t>
  </si>
  <si>
    <t>用化</t>
  </si>
  <si>
    <t>壬</t>
  </si>
  <si>
    <t>用達</t>
  </si>
  <si>
    <t>允贊</t>
  </si>
  <si>
    <t>麗重</t>
  </si>
  <si>
    <t>李逸尙</t>
  </si>
  <si>
    <t>時萬</t>
  </si>
  <si>
    <t>命俊</t>
  </si>
  <si>
    <t>忠發</t>
  </si>
  <si>
    <t>朴仁業</t>
  </si>
  <si>
    <t>貴大</t>
  </si>
  <si>
    <t>貴連</t>
  </si>
  <si>
    <t>貴宗</t>
  </si>
  <si>
    <t>貴行</t>
  </si>
  <si>
    <t>貴承</t>
  </si>
  <si>
    <t>光儀</t>
  </si>
  <si>
    <t>胤國</t>
  </si>
  <si>
    <t>驛吏將軍</t>
  </si>
  <si>
    <t>雲晃</t>
  </si>
  <si>
    <t>瑚</t>
  </si>
  <si>
    <t>林完柱</t>
  </si>
  <si>
    <t>起X</t>
  </si>
  <si>
    <t>相殷</t>
  </si>
  <si>
    <t>金海中</t>
  </si>
  <si>
    <t>東先</t>
  </si>
  <si>
    <t>立戶</t>
  </si>
  <si>
    <t>師行</t>
  </si>
  <si>
    <t>孝宗</t>
  </si>
  <si>
    <t>東点</t>
  </si>
  <si>
    <t>東仁</t>
  </si>
  <si>
    <t>東彬</t>
  </si>
  <si>
    <t>東老</t>
  </si>
  <si>
    <t>進發</t>
  </si>
  <si>
    <t>江原道</t>
  </si>
  <si>
    <t>東善</t>
  </si>
  <si>
    <t>尹起命</t>
  </si>
  <si>
    <t>元泰</t>
  </si>
  <si>
    <t>海哲</t>
  </si>
  <si>
    <t>振鳴</t>
  </si>
  <si>
    <t>金遠聲</t>
  </si>
  <si>
    <t>孝一</t>
  </si>
  <si>
    <t>弟一</t>
  </si>
  <si>
    <t>文</t>
  </si>
  <si>
    <t>德泰</t>
  </si>
  <si>
    <t>義燦</t>
  </si>
  <si>
    <t>在徵</t>
  </si>
  <si>
    <t>震章</t>
  </si>
  <si>
    <t>江瑞</t>
  </si>
  <si>
    <t>萬機</t>
  </si>
  <si>
    <t>南碩</t>
  </si>
  <si>
    <t>金兌輝</t>
  </si>
  <si>
    <t>侄女</t>
  </si>
  <si>
    <t>今郞</t>
  </si>
  <si>
    <t>盧德太</t>
  </si>
  <si>
    <t>驛吏朴淡金故代</t>
  </si>
  <si>
    <t>泰成</t>
  </si>
  <si>
    <t>信發</t>
  </si>
  <si>
    <t>愛山</t>
  </si>
  <si>
    <t>申思元</t>
  </si>
  <si>
    <t>元卜</t>
  </si>
  <si>
    <t>元大</t>
  </si>
  <si>
    <t>元化</t>
  </si>
  <si>
    <t>元玉</t>
  </si>
  <si>
    <t>元太</t>
  </si>
  <si>
    <t>盧</t>
  </si>
  <si>
    <t>德太</t>
  </si>
  <si>
    <t>豊州</t>
  </si>
  <si>
    <t>儒業</t>
  </si>
  <si>
    <t>漢文</t>
  </si>
  <si>
    <t>忠壯衛</t>
  </si>
  <si>
    <t>時益</t>
  </si>
  <si>
    <t>禦侮將軍</t>
  </si>
  <si>
    <t>順龍</t>
  </si>
  <si>
    <t>朴三奉</t>
  </si>
  <si>
    <t>三伊</t>
  </si>
  <si>
    <t>承達</t>
  </si>
  <si>
    <t>學</t>
  </si>
  <si>
    <t>時正</t>
  </si>
  <si>
    <t>朴守天</t>
  </si>
  <si>
    <t>㗡乭</t>
  </si>
  <si>
    <t>季孫</t>
  </si>
  <si>
    <t>芿發</t>
  </si>
  <si>
    <t>芿男</t>
  </si>
  <si>
    <t>芿卜</t>
  </si>
  <si>
    <t>芿同</t>
  </si>
  <si>
    <t>連辰</t>
  </si>
  <si>
    <t>守希</t>
  </si>
  <si>
    <t>光德</t>
  </si>
  <si>
    <t>老職折衝將軍</t>
  </si>
  <si>
    <t>鄭命海</t>
  </si>
  <si>
    <t>守山</t>
  </si>
  <si>
    <t>用石</t>
  </si>
  <si>
    <t>三用</t>
  </si>
  <si>
    <t>五用</t>
  </si>
  <si>
    <t>八用</t>
  </si>
  <si>
    <t>九用</t>
  </si>
  <si>
    <t>用日</t>
  </si>
  <si>
    <t>令愛</t>
  </si>
  <si>
    <t>驗守</t>
  </si>
  <si>
    <t>殷宗</t>
  </si>
  <si>
    <t>朴宗達</t>
  </si>
  <si>
    <t>出嫁</t>
  </si>
  <si>
    <t>己得</t>
  </si>
  <si>
    <t>副得</t>
  </si>
  <si>
    <t>三得</t>
  </si>
  <si>
    <t>己發</t>
  </si>
  <si>
    <t>次得</t>
  </si>
  <si>
    <t>末得</t>
  </si>
  <si>
    <t>順采</t>
  </si>
  <si>
    <t>萬己</t>
  </si>
  <si>
    <t>仁學</t>
  </si>
  <si>
    <t>金守明</t>
  </si>
  <si>
    <t>順陪</t>
  </si>
  <si>
    <t>起安</t>
  </si>
  <si>
    <t>黃日</t>
  </si>
  <si>
    <t>尙得必</t>
  </si>
  <si>
    <t>扶禮</t>
  </si>
  <si>
    <t>春三</t>
  </si>
  <si>
    <t>春卜</t>
  </si>
  <si>
    <t>春化</t>
  </si>
  <si>
    <t>春日</t>
  </si>
  <si>
    <t>金德三</t>
  </si>
  <si>
    <t>德三</t>
  </si>
  <si>
    <t>富之</t>
  </si>
  <si>
    <t>立命</t>
  </si>
  <si>
    <t>具体宗</t>
  </si>
  <si>
    <t>東才</t>
  </si>
  <si>
    <t>哲云</t>
  </si>
  <si>
    <t>汗昌</t>
  </si>
  <si>
    <t>李德求</t>
  </si>
  <si>
    <t>德化</t>
  </si>
  <si>
    <t>者音同</t>
  </si>
  <si>
    <t>爲僧</t>
  </si>
  <si>
    <t>者音用</t>
  </si>
  <si>
    <t>者音先</t>
  </si>
  <si>
    <t>岑德</t>
  </si>
  <si>
    <t>岑發</t>
  </si>
  <si>
    <t>東番</t>
  </si>
  <si>
    <t>成福</t>
  </si>
  <si>
    <t>光立</t>
  </si>
  <si>
    <t>劉</t>
  </si>
  <si>
    <t>千億</t>
  </si>
  <si>
    <t>千右</t>
  </si>
  <si>
    <t>千同</t>
  </si>
  <si>
    <t>性寬</t>
  </si>
  <si>
    <t>茂春</t>
  </si>
  <si>
    <t>俊實</t>
  </si>
  <si>
    <t>得賢</t>
  </si>
  <si>
    <t>慶</t>
  </si>
  <si>
    <t>白川</t>
  </si>
  <si>
    <t>夢信</t>
  </si>
  <si>
    <t>雲瑞</t>
  </si>
  <si>
    <t>就徵</t>
  </si>
  <si>
    <t>崔載萬</t>
  </si>
  <si>
    <t>景鍊</t>
  </si>
  <si>
    <t>景獜</t>
  </si>
  <si>
    <t>景勛</t>
  </si>
  <si>
    <t>周日</t>
  </si>
  <si>
    <t>陽來</t>
  </si>
  <si>
    <t>崇祿大夫行同知中樞府事</t>
  </si>
  <si>
    <t>載X</t>
  </si>
  <si>
    <t>贈嘉善大夫工曹參判兼五衛都摠府副摠管</t>
  </si>
  <si>
    <t>賢遇</t>
  </si>
  <si>
    <t>石崙玉</t>
  </si>
  <si>
    <t>恩津</t>
  </si>
  <si>
    <t>及第</t>
  </si>
  <si>
    <t>九龍</t>
  </si>
  <si>
    <t>仁迪</t>
  </si>
  <si>
    <t>英達</t>
  </si>
  <si>
    <t>金世達</t>
  </si>
  <si>
    <t>必中</t>
  </si>
  <si>
    <t>率婦</t>
  </si>
  <si>
    <t>必信</t>
  </si>
  <si>
    <t>武切</t>
  </si>
  <si>
    <t>儀鼎</t>
  </si>
  <si>
    <t>昌甲</t>
  </si>
  <si>
    <t>李昌者</t>
  </si>
  <si>
    <t>太丁</t>
  </si>
  <si>
    <t>來三</t>
  </si>
  <si>
    <t>無叔</t>
  </si>
  <si>
    <t>守六</t>
  </si>
  <si>
    <t>守行</t>
  </si>
  <si>
    <t>卞命楚</t>
  </si>
  <si>
    <t>命楚</t>
  </si>
  <si>
    <t>奉甲</t>
  </si>
  <si>
    <t>張起春</t>
  </si>
  <si>
    <t>枝根</t>
  </si>
  <si>
    <t>順森</t>
  </si>
  <si>
    <t>桂伯</t>
  </si>
  <si>
    <t>朴奉采</t>
  </si>
  <si>
    <t>黃州</t>
  </si>
  <si>
    <t>成石</t>
  </si>
  <si>
    <t>道彦</t>
  </si>
  <si>
    <t>春成</t>
  </si>
  <si>
    <t>道仁</t>
  </si>
  <si>
    <t>道儀</t>
  </si>
  <si>
    <t>桂興</t>
  </si>
  <si>
    <t>壽鼎</t>
  </si>
  <si>
    <t>自花</t>
  </si>
  <si>
    <t>義哲</t>
  </si>
  <si>
    <t>吳元達</t>
  </si>
  <si>
    <t>希彬</t>
  </si>
  <si>
    <t>有聲</t>
  </si>
  <si>
    <t>希用</t>
  </si>
  <si>
    <t>希國</t>
  </si>
  <si>
    <t>得呈</t>
  </si>
  <si>
    <t>善佑</t>
  </si>
  <si>
    <t>姜俊</t>
  </si>
  <si>
    <t>守來</t>
  </si>
  <si>
    <t>日淸</t>
  </si>
  <si>
    <t>大時</t>
  </si>
  <si>
    <t>陳岳只</t>
  </si>
  <si>
    <t>希孫</t>
  </si>
  <si>
    <t>希三</t>
  </si>
  <si>
    <t>璧石</t>
  </si>
  <si>
    <t>重化</t>
  </si>
  <si>
    <t>永義</t>
  </si>
  <si>
    <t>卞夫之</t>
  </si>
  <si>
    <t>寅</t>
  </si>
  <si>
    <t>加未</t>
  </si>
  <si>
    <t>云夫</t>
  </si>
  <si>
    <t>姜命生</t>
  </si>
  <si>
    <t>自長</t>
  </si>
  <si>
    <t>時才</t>
  </si>
  <si>
    <t>太元</t>
  </si>
  <si>
    <t>朴時命</t>
  </si>
  <si>
    <t>成守</t>
  </si>
  <si>
    <t>成元</t>
  </si>
  <si>
    <t>成化</t>
  </si>
  <si>
    <t>成凡</t>
  </si>
  <si>
    <t>成白</t>
  </si>
  <si>
    <t>成文</t>
  </si>
  <si>
    <t>金成弼</t>
  </si>
  <si>
    <t>成弼</t>
  </si>
  <si>
    <t>時英</t>
  </si>
  <si>
    <t>鄭茂涉</t>
  </si>
  <si>
    <t>夢詳</t>
  </si>
  <si>
    <t>漢弼</t>
  </si>
  <si>
    <t>楊春</t>
  </si>
  <si>
    <t>卞仁迪</t>
  </si>
  <si>
    <t>正石</t>
  </si>
  <si>
    <t>者音發</t>
  </si>
  <si>
    <t>正采</t>
  </si>
  <si>
    <t>岑同</t>
  </si>
  <si>
    <t>岑先</t>
  </si>
  <si>
    <t>正金</t>
  </si>
  <si>
    <t>正德</t>
  </si>
  <si>
    <t>仁戒</t>
  </si>
  <si>
    <t>命長</t>
  </si>
  <si>
    <t>水三</t>
  </si>
  <si>
    <t>信宗</t>
  </si>
  <si>
    <t>進尙</t>
  </si>
  <si>
    <t>崔弼連</t>
  </si>
  <si>
    <t>致元</t>
  </si>
  <si>
    <t>善化</t>
  </si>
  <si>
    <t>守哲</t>
  </si>
  <si>
    <t>許午言</t>
  </si>
  <si>
    <t>豊川</t>
  </si>
  <si>
    <t>弟得</t>
  </si>
  <si>
    <t>弟行</t>
  </si>
  <si>
    <t>驛吏卞光凡故代</t>
  </si>
  <si>
    <t>守仁</t>
  </si>
  <si>
    <t>進世</t>
  </si>
  <si>
    <t>夏日</t>
  </si>
  <si>
    <t>金汝石</t>
  </si>
  <si>
    <t>日三</t>
  </si>
  <si>
    <t>得日</t>
  </si>
  <si>
    <t>士得</t>
  </si>
  <si>
    <t>士玉</t>
  </si>
  <si>
    <t>士言</t>
  </si>
  <si>
    <t>再長</t>
  </si>
  <si>
    <t>永壽</t>
  </si>
  <si>
    <t>李光戒</t>
  </si>
  <si>
    <t>聖顔</t>
  </si>
  <si>
    <t>姪子</t>
  </si>
  <si>
    <t>聖彔</t>
  </si>
  <si>
    <t>聖權</t>
  </si>
  <si>
    <t>卞世福</t>
  </si>
  <si>
    <t>世福</t>
  </si>
  <si>
    <t>光老</t>
  </si>
  <si>
    <t>益化</t>
  </si>
  <si>
    <t>金連再</t>
  </si>
  <si>
    <t>奉大</t>
  </si>
  <si>
    <t>順衛</t>
  </si>
  <si>
    <t>自秋</t>
  </si>
  <si>
    <t>全夏迪</t>
  </si>
  <si>
    <t>月城</t>
  </si>
  <si>
    <t>守贊</t>
  </si>
  <si>
    <t>命業</t>
  </si>
  <si>
    <t>命先</t>
  </si>
  <si>
    <t>命石</t>
  </si>
  <si>
    <t>命山</t>
  </si>
  <si>
    <t>盧秀</t>
  </si>
  <si>
    <t>化成</t>
  </si>
  <si>
    <t>有根</t>
  </si>
  <si>
    <t>枝萬枝</t>
  </si>
  <si>
    <t>元中</t>
  </si>
  <si>
    <t>三碩</t>
  </si>
  <si>
    <t>貞萬</t>
  </si>
  <si>
    <t>日昌</t>
  </si>
  <si>
    <t>朴日發</t>
  </si>
  <si>
    <t>夢守</t>
  </si>
  <si>
    <t>慕石</t>
  </si>
  <si>
    <t>泰右</t>
  </si>
  <si>
    <t>朴贊石</t>
  </si>
  <si>
    <t>用才</t>
  </si>
  <si>
    <t>善發</t>
  </si>
  <si>
    <t>李命秋</t>
  </si>
  <si>
    <t>仁陽</t>
  </si>
  <si>
    <t>國点</t>
  </si>
  <si>
    <t>國天</t>
  </si>
  <si>
    <t>國行</t>
  </si>
  <si>
    <t>國信</t>
  </si>
  <si>
    <t>善朱</t>
  </si>
  <si>
    <t>順安</t>
  </si>
  <si>
    <t>日信</t>
  </si>
  <si>
    <t>日元</t>
  </si>
  <si>
    <t>朴枝花</t>
  </si>
  <si>
    <t>銀</t>
  </si>
  <si>
    <t>朴枝</t>
  </si>
  <si>
    <t>守福</t>
  </si>
  <si>
    <t>守云</t>
  </si>
  <si>
    <t>守大</t>
  </si>
  <si>
    <t>守根</t>
  </si>
  <si>
    <t>金千孫</t>
  </si>
  <si>
    <t>金連得故代子</t>
  </si>
  <si>
    <t>千孫</t>
  </si>
  <si>
    <t>太之</t>
  </si>
  <si>
    <t>江珠</t>
  </si>
  <si>
    <t>時漢</t>
  </si>
  <si>
    <t>金順用</t>
  </si>
  <si>
    <t>兄嫂</t>
  </si>
  <si>
    <t>孫大</t>
  </si>
  <si>
    <t>侄</t>
  </si>
  <si>
    <t>午石</t>
  </si>
  <si>
    <t>千云</t>
  </si>
  <si>
    <t>三命</t>
  </si>
  <si>
    <t>忠贊衛</t>
  </si>
  <si>
    <t>夢得</t>
  </si>
  <si>
    <t>金日X</t>
  </si>
  <si>
    <t>五三</t>
  </si>
  <si>
    <t>五世</t>
  </si>
  <si>
    <t>初三</t>
  </si>
  <si>
    <t>金聖才</t>
  </si>
  <si>
    <t>再富</t>
  </si>
  <si>
    <t>以俊</t>
  </si>
  <si>
    <t>姜戒昌</t>
  </si>
  <si>
    <t>壽永</t>
  </si>
  <si>
    <t>光璊</t>
  </si>
  <si>
    <t>護軍</t>
  </si>
  <si>
    <t>李逸</t>
  </si>
  <si>
    <t>長萬</t>
  </si>
  <si>
    <t>萬興</t>
  </si>
  <si>
    <t>哲</t>
  </si>
  <si>
    <t>曺國信</t>
  </si>
  <si>
    <t>以三</t>
  </si>
  <si>
    <t>元日</t>
  </si>
  <si>
    <t>卞昌因</t>
  </si>
  <si>
    <t>枝春</t>
  </si>
  <si>
    <t>實</t>
  </si>
  <si>
    <t>李太柱</t>
  </si>
  <si>
    <t>昌因</t>
  </si>
  <si>
    <t>義逸</t>
  </si>
  <si>
    <t>永立</t>
  </si>
  <si>
    <t>金愛元</t>
  </si>
  <si>
    <t>旌善</t>
  </si>
  <si>
    <t>石行</t>
  </si>
  <si>
    <t>朔望</t>
  </si>
  <si>
    <t>談女</t>
  </si>
  <si>
    <t>淡德</t>
  </si>
  <si>
    <t>壽長</t>
  </si>
  <si>
    <t>守桂</t>
  </si>
  <si>
    <t>起昌</t>
  </si>
  <si>
    <t>大龍</t>
  </si>
  <si>
    <t>察訪</t>
  </si>
  <si>
    <t>李萬仁</t>
  </si>
  <si>
    <t>永采</t>
  </si>
  <si>
    <t>玄斌</t>
  </si>
  <si>
    <t>重武</t>
  </si>
  <si>
    <t>重德</t>
  </si>
  <si>
    <t>重大</t>
  </si>
  <si>
    <t>孝才</t>
  </si>
  <si>
    <t>命立</t>
  </si>
  <si>
    <t>郭德三</t>
  </si>
  <si>
    <t>驛吏鰥夫</t>
  </si>
  <si>
    <t>善立</t>
  </si>
  <si>
    <t>碩宗</t>
  </si>
  <si>
    <t>德奉</t>
  </si>
  <si>
    <t>林東蕃</t>
  </si>
  <si>
    <t>芿得</t>
  </si>
  <si>
    <t>曺海龍</t>
  </si>
  <si>
    <t>海龍</t>
  </si>
  <si>
    <t>守江</t>
  </si>
  <si>
    <t>進瑞</t>
  </si>
  <si>
    <t>金麗石</t>
  </si>
  <si>
    <t>朴允哲</t>
  </si>
  <si>
    <t>御營軍</t>
  </si>
  <si>
    <t>昌國</t>
  </si>
  <si>
    <t>乙己</t>
  </si>
  <si>
    <t>得雨</t>
  </si>
  <si>
    <t>花慶</t>
  </si>
  <si>
    <t>迎春</t>
  </si>
  <si>
    <t>金遠鳴</t>
  </si>
  <si>
    <t>用彦</t>
  </si>
  <si>
    <t>用己</t>
  </si>
  <si>
    <t>用文</t>
  </si>
  <si>
    <t>周赫</t>
  </si>
  <si>
    <t>周臣</t>
  </si>
  <si>
    <t>興采</t>
  </si>
  <si>
    <t>載濱</t>
  </si>
  <si>
    <t>郭希柱</t>
  </si>
  <si>
    <t>信重</t>
  </si>
  <si>
    <t>弼碩</t>
  </si>
  <si>
    <t>遠鳴</t>
  </si>
  <si>
    <t>朴達海</t>
  </si>
  <si>
    <t>辰世</t>
  </si>
  <si>
    <t>云才</t>
  </si>
  <si>
    <t>汝連</t>
  </si>
  <si>
    <t>初元</t>
  </si>
  <si>
    <t>晃日</t>
  </si>
  <si>
    <t>鄭東日</t>
  </si>
  <si>
    <t>己哲</t>
  </si>
  <si>
    <t>云迪</t>
  </si>
  <si>
    <t>李自元</t>
  </si>
  <si>
    <t>快奉</t>
  </si>
  <si>
    <t>快順</t>
  </si>
  <si>
    <t>快孫</t>
  </si>
  <si>
    <t>快元</t>
  </si>
  <si>
    <t>快得</t>
  </si>
  <si>
    <t>快福</t>
  </si>
  <si>
    <t>得甫</t>
  </si>
  <si>
    <t>再佑</t>
  </si>
  <si>
    <t>連堅</t>
  </si>
  <si>
    <t>張弼永</t>
  </si>
  <si>
    <t>順太</t>
  </si>
  <si>
    <t>連石</t>
  </si>
  <si>
    <t>玉石</t>
  </si>
  <si>
    <t>金德來</t>
  </si>
  <si>
    <t>德來</t>
  </si>
  <si>
    <t>大牙</t>
  </si>
  <si>
    <t>崔云中</t>
  </si>
  <si>
    <t>世漢</t>
  </si>
  <si>
    <t>宋時達</t>
  </si>
  <si>
    <t>懷德</t>
  </si>
  <si>
    <t>光碧</t>
  </si>
  <si>
    <t>光伯</t>
  </si>
  <si>
    <t>光滿</t>
  </si>
  <si>
    <t>海右</t>
  </si>
  <si>
    <t>金鼎九</t>
  </si>
  <si>
    <t>驗孫</t>
  </si>
  <si>
    <t>禾同</t>
  </si>
  <si>
    <t>萬里</t>
  </si>
  <si>
    <t>西未</t>
  </si>
  <si>
    <t>忠切</t>
  </si>
  <si>
    <t>金海正</t>
  </si>
  <si>
    <t>秋</t>
  </si>
  <si>
    <t>日甲</t>
  </si>
  <si>
    <t>䪪</t>
  </si>
  <si>
    <t>金乭伊</t>
  </si>
  <si>
    <t>七石</t>
  </si>
  <si>
    <t>海州</t>
  </si>
  <si>
    <t>月上</t>
  </si>
  <si>
    <t>朴太乞</t>
  </si>
  <si>
    <t>性仁</t>
  </si>
  <si>
    <t>守得</t>
  </si>
  <si>
    <t>起玉</t>
  </si>
  <si>
    <t>金俊昌</t>
  </si>
  <si>
    <t>宗大</t>
  </si>
  <si>
    <t>晩來</t>
  </si>
  <si>
    <t>朴元弼</t>
  </si>
  <si>
    <t>振哲</t>
  </si>
  <si>
    <t>仁綱</t>
  </si>
  <si>
    <t>必龍</t>
  </si>
  <si>
    <t>成龍</t>
  </si>
  <si>
    <t>卞昌雲</t>
  </si>
  <si>
    <t>昌雲</t>
  </si>
  <si>
    <t>李得哉</t>
  </si>
  <si>
    <t>慶用</t>
  </si>
  <si>
    <t>正云</t>
  </si>
  <si>
    <t>根伊</t>
  </si>
  <si>
    <t>孫昌碩</t>
  </si>
  <si>
    <t>介守</t>
  </si>
  <si>
    <t>尙云</t>
  </si>
  <si>
    <t>朴太良</t>
  </si>
  <si>
    <t>六化</t>
  </si>
  <si>
    <t>七化</t>
  </si>
  <si>
    <t>八化</t>
  </si>
  <si>
    <t>九化</t>
  </si>
  <si>
    <t>興來</t>
  </si>
  <si>
    <t>贈刑曹參儀</t>
  </si>
  <si>
    <t>矩昇</t>
  </si>
  <si>
    <t>金錡</t>
  </si>
  <si>
    <t>希柱</t>
  </si>
  <si>
    <t>裕建</t>
  </si>
  <si>
    <t>宋益朱</t>
  </si>
  <si>
    <t>周行</t>
  </si>
  <si>
    <t>進丹</t>
  </si>
  <si>
    <t>鰥夫通德郞</t>
  </si>
  <si>
    <t>鵬來</t>
  </si>
  <si>
    <t>載輸</t>
  </si>
  <si>
    <t>贈嘉善大夫工曹參判兼五衛都摠府</t>
  </si>
  <si>
    <t>賢宇</t>
  </si>
  <si>
    <t>朴重元</t>
  </si>
  <si>
    <t>兄</t>
  </si>
  <si>
    <t>鳳來</t>
  </si>
  <si>
    <t>辰女</t>
  </si>
  <si>
    <t>辰丹</t>
  </si>
  <si>
    <t>晉卯</t>
  </si>
  <si>
    <t>佑寬</t>
  </si>
  <si>
    <t>渭濱</t>
  </si>
  <si>
    <t>嘉大夫</t>
  </si>
  <si>
    <t>尙採</t>
  </si>
  <si>
    <t>趙雪贊</t>
  </si>
  <si>
    <t>申厚福</t>
  </si>
  <si>
    <t>架山募軍</t>
  </si>
  <si>
    <t>禁保</t>
  </si>
  <si>
    <t>淡成</t>
  </si>
  <si>
    <t>善三</t>
  </si>
  <si>
    <t>通政太夫</t>
  </si>
  <si>
    <t>順宗</t>
  </si>
  <si>
    <t>嘉善太夫</t>
  </si>
  <si>
    <t>自哲</t>
  </si>
  <si>
    <t>權得昌</t>
  </si>
  <si>
    <t>驛保</t>
  </si>
  <si>
    <t>秋月</t>
  </si>
  <si>
    <t>命得</t>
  </si>
  <si>
    <t>參奉</t>
  </si>
  <si>
    <t>在三</t>
  </si>
  <si>
    <t>張起蘭</t>
  </si>
  <si>
    <t>興世</t>
  </si>
  <si>
    <t>再甲</t>
  </si>
  <si>
    <t>哲周</t>
  </si>
  <si>
    <t>安國賓</t>
  </si>
  <si>
    <t>江牙之</t>
  </si>
  <si>
    <t>江塞</t>
  </si>
  <si>
    <t>桂拆</t>
  </si>
  <si>
    <t>江益</t>
  </si>
  <si>
    <t>江片</t>
  </si>
  <si>
    <t>募石</t>
  </si>
  <si>
    <t>泰佑</t>
  </si>
  <si>
    <t>日新</t>
  </si>
  <si>
    <t>奉齊</t>
  </si>
  <si>
    <t>金唜奉</t>
  </si>
  <si>
    <t>國孫</t>
  </si>
  <si>
    <t>儀允</t>
  </si>
  <si>
    <t>萬善</t>
  </si>
  <si>
    <t>赤裳山城捌將</t>
  </si>
  <si>
    <t>英琨</t>
  </si>
  <si>
    <t>裵日汗</t>
  </si>
  <si>
    <t>茂成</t>
  </si>
  <si>
    <t>元宗</t>
  </si>
  <si>
    <t>時逢</t>
  </si>
  <si>
    <t>吳世昌</t>
  </si>
  <si>
    <t>德伊</t>
  </si>
  <si>
    <t>快英</t>
  </si>
  <si>
    <t>連得</t>
  </si>
  <si>
    <t>快一</t>
  </si>
  <si>
    <t>快大</t>
  </si>
  <si>
    <t>朋太</t>
  </si>
  <si>
    <t>世番</t>
  </si>
  <si>
    <t>守瑞</t>
  </si>
  <si>
    <t>金大碩</t>
  </si>
  <si>
    <t>得守</t>
  </si>
  <si>
    <t>得逢</t>
  </si>
  <si>
    <t>得大</t>
  </si>
  <si>
    <t>得彔</t>
  </si>
  <si>
    <t>得元</t>
  </si>
  <si>
    <t>卞貴大</t>
  </si>
  <si>
    <t>光壁</t>
  </si>
  <si>
    <t>鄭時晩</t>
  </si>
  <si>
    <t>來</t>
  </si>
  <si>
    <t>仁桂</t>
  </si>
  <si>
    <t>碩華</t>
  </si>
  <si>
    <t>金昌X</t>
  </si>
  <si>
    <t>德林</t>
  </si>
  <si>
    <t>元莖</t>
  </si>
  <si>
    <t>日富</t>
  </si>
  <si>
    <t>振英</t>
  </si>
  <si>
    <t>郭進三</t>
  </si>
  <si>
    <t>順元</t>
  </si>
  <si>
    <t>X先</t>
  </si>
  <si>
    <t>魯一生</t>
  </si>
  <si>
    <t>三嘉</t>
  </si>
  <si>
    <t>得福</t>
  </si>
  <si>
    <t>莫之</t>
  </si>
  <si>
    <t>指南</t>
  </si>
  <si>
    <t>正守</t>
  </si>
  <si>
    <t>金千大</t>
  </si>
  <si>
    <t>誼子</t>
  </si>
  <si>
    <t>月孫</t>
  </si>
  <si>
    <t>守奎</t>
  </si>
  <si>
    <t>文叔</t>
  </si>
  <si>
    <t>鄭尙乞</t>
  </si>
  <si>
    <t>命三</t>
  </si>
  <si>
    <t>再右</t>
  </si>
  <si>
    <t>李光儀</t>
  </si>
  <si>
    <t>卜春</t>
  </si>
  <si>
    <t>卜天</t>
  </si>
  <si>
    <t>卜采</t>
  </si>
  <si>
    <t>辛</t>
  </si>
  <si>
    <t>孟得</t>
  </si>
  <si>
    <t>白姓故代</t>
  </si>
  <si>
    <t>東霍</t>
  </si>
  <si>
    <t>汝建</t>
  </si>
  <si>
    <t>林漢佑</t>
  </si>
  <si>
    <t>崔白瑞</t>
  </si>
  <si>
    <t>丁守</t>
  </si>
  <si>
    <t>龍才</t>
  </si>
  <si>
    <t>昌寧武學</t>
  </si>
  <si>
    <t>白瑞</t>
  </si>
  <si>
    <t>星遠</t>
  </si>
  <si>
    <t>起南</t>
  </si>
  <si>
    <t>通政夫夫</t>
  </si>
  <si>
    <t>善載</t>
  </si>
  <si>
    <t>朴枝厚</t>
  </si>
  <si>
    <t>應守</t>
  </si>
  <si>
    <t>朴臣輝</t>
  </si>
  <si>
    <t>守元</t>
  </si>
  <si>
    <t>嚴</t>
  </si>
  <si>
    <t>溫</t>
  </si>
  <si>
    <t>思直</t>
  </si>
  <si>
    <t>東白</t>
  </si>
  <si>
    <t>壽泰</t>
  </si>
  <si>
    <t>厚正</t>
  </si>
  <si>
    <t>海侮</t>
  </si>
  <si>
    <t>鄭順萬</t>
  </si>
  <si>
    <t>壁老</t>
  </si>
  <si>
    <t>昇泰</t>
  </si>
  <si>
    <t>姜渭望</t>
  </si>
  <si>
    <t>快宗</t>
  </si>
  <si>
    <t>快準</t>
  </si>
  <si>
    <t>安城</t>
  </si>
  <si>
    <t>介東</t>
  </si>
  <si>
    <t>善豆</t>
  </si>
  <si>
    <t>丁</t>
  </si>
  <si>
    <t>芿孫</t>
  </si>
  <si>
    <t>芿來</t>
  </si>
  <si>
    <t>莫乃</t>
  </si>
  <si>
    <t>益時</t>
  </si>
  <si>
    <t>御侮將軍</t>
  </si>
  <si>
    <t>分防軍</t>
  </si>
  <si>
    <t>命東</t>
  </si>
  <si>
    <t>莫先</t>
  </si>
  <si>
    <t>裵聖儀</t>
  </si>
  <si>
    <t>芿奉</t>
  </si>
  <si>
    <t>金莫乃</t>
  </si>
  <si>
    <t>日述</t>
  </si>
  <si>
    <t>起發</t>
  </si>
  <si>
    <t>崔碩</t>
  </si>
  <si>
    <t>南</t>
  </si>
  <si>
    <t>德采</t>
  </si>
  <si>
    <t>斗昌</t>
  </si>
  <si>
    <t>兼司僕展力副尉</t>
  </si>
  <si>
    <t>太生</t>
  </si>
  <si>
    <t>金漢英</t>
  </si>
  <si>
    <t>福孫</t>
  </si>
  <si>
    <t>介郞</t>
  </si>
  <si>
    <t>福守</t>
  </si>
  <si>
    <t>得乃</t>
  </si>
  <si>
    <t>泰甲</t>
  </si>
  <si>
    <t>李春發</t>
  </si>
  <si>
    <t>興福</t>
  </si>
  <si>
    <t>天日</t>
  </si>
  <si>
    <t>權尙旭</t>
  </si>
  <si>
    <t>宗乃</t>
  </si>
  <si>
    <t>春滿</t>
  </si>
  <si>
    <t>元己</t>
  </si>
  <si>
    <t>星伯</t>
  </si>
  <si>
    <t>戒宗</t>
  </si>
  <si>
    <t>徐卜昌</t>
  </si>
  <si>
    <t>海云</t>
  </si>
  <si>
    <t>海孫</t>
  </si>
  <si>
    <t>海連</t>
  </si>
  <si>
    <t>海遠</t>
  </si>
  <si>
    <t>海活</t>
  </si>
  <si>
    <t>世迪</t>
  </si>
  <si>
    <t>汗三</t>
  </si>
  <si>
    <t>金永</t>
  </si>
  <si>
    <t>益太</t>
  </si>
  <si>
    <t>文字</t>
  </si>
  <si>
    <t>天增</t>
  </si>
  <si>
    <t>白望善</t>
  </si>
  <si>
    <t>己三</t>
  </si>
  <si>
    <t>孝彬</t>
  </si>
  <si>
    <t>安孝才</t>
  </si>
  <si>
    <t>仁卜</t>
  </si>
  <si>
    <t>春月</t>
  </si>
  <si>
    <t>春郞</t>
  </si>
  <si>
    <t>金岳只</t>
  </si>
  <si>
    <t>巡牙兵</t>
  </si>
  <si>
    <t>宗彦</t>
  </si>
  <si>
    <t>X奉</t>
  </si>
  <si>
    <t>金春大</t>
  </si>
  <si>
    <t>旬伊</t>
  </si>
  <si>
    <t>云尙</t>
  </si>
  <si>
    <t>曺壽康</t>
  </si>
  <si>
    <t>次先</t>
  </si>
  <si>
    <t>發</t>
  </si>
  <si>
    <t>金順安</t>
  </si>
  <si>
    <t>一元</t>
  </si>
  <si>
    <t>朴之化</t>
  </si>
  <si>
    <t>季得</t>
  </si>
  <si>
    <t>聖再</t>
  </si>
  <si>
    <t>希方</t>
  </si>
  <si>
    <t>自龍</t>
  </si>
  <si>
    <t>正立</t>
  </si>
  <si>
    <t>金守儀</t>
  </si>
  <si>
    <t>右再</t>
  </si>
  <si>
    <t>貴龍</t>
  </si>
  <si>
    <t>金瑞昌</t>
  </si>
  <si>
    <t>道紀</t>
  </si>
  <si>
    <t>奮武原從功臣及第</t>
  </si>
  <si>
    <t>之肅</t>
  </si>
  <si>
    <t>禦侮將軍行龍驤衛副護軍</t>
  </si>
  <si>
    <t>翊周</t>
  </si>
  <si>
    <t>嘉善大夫行龍驤衛副護軍</t>
  </si>
  <si>
    <t>折衝將軍行龍驤衛副司直</t>
  </si>
  <si>
    <t>金燦澄</t>
  </si>
  <si>
    <t>淸風</t>
  </si>
  <si>
    <t>妾</t>
  </si>
  <si>
    <t>雲跡</t>
  </si>
  <si>
    <t>松道</t>
  </si>
  <si>
    <t>鄭東采</t>
  </si>
  <si>
    <t>東采</t>
  </si>
  <si>
    <t>萬來</t>
  </si>
  <si>
    <t>希載</t>
  </si>
  <si>
    <t>致瓊</t>
  </si>
  <si>
    <t>卞貴晃</t>
  </si>
  <si>
    <t>致三</t>
  </si>
  <si>
    <t>沈</t>
  </si>
  <si>
    <t>大三</t>
  </si>
  <si>
    <t>日生</t>
  </si>
  <si>
    <t>日大</t>
  </si>
  <si>
    <t>日得</t>
  </si>
  <si>
    <t>六和</t>
  </si>
  <si>
    <t>永世</t>
  </si>
  <si>
    <t>漢昌</t>
  </si>
  <si>
    <t>希甲</t>
  </si>
  <si>
    <t>高月白</t>
  </si>
  <si>
    <t>砲保</t>
  </si>
  <si>
    <t>奉三</t>
  </si>
  <si>
    <t>奉萬</t>
  </si>
  <si>
    <t>軍牢保</t>
  </si>
  <si>
    <t>奉永</t>
  </si>
  <si>
    <t>卞萬守故代妻</t>
  </si>
  <si>
    <t>萬光</t>
  </si>
  <si>
    <t>周碩</t>
  </si>
  <si>
    <t>順益</t>
  </si>
  <si>
    <t>曺順迪</t>
  </si>
  <si>
    <t>戒行</t>
  </si>
  <si>
    <t>戒元</t>
  </si>
  <si>
    <t>興連</t>
  </si>
  <si>
    <t>興同</t>
  </si>
  <si>
    <t>戒六</t>
  </si>
  <si>
    <t>龍起</t>
  </si>
  <si>
    <t>蛟龍鎭別將</t>
  </si>
  <si>
    <t>光胤</t>
  </si>
  <si>
    <t>再成</t>
  </si>
  <si>
    <t>金善中</t>
  </si>
  <si>
    <t>守增</t>
  </si>
  <si>
    <t>枝興</t>
  </si>
  <si>
    <t>春珏</t>
  </si>
  <si>
    <t>春碧</t>
  </si>
  <si>
    <t>春孫</t>
  </si>
  <si>
    <t>金福男</t>
  </si>
  <si>
    <t>福南</t>
  </si>
  <si>
    <t>成辰</t>
  </si>
  <si>
    <t>聖佑</t>
  </si>
  <si>
    <t>進士</t>
  </si>
  <si>
    <t>戒興</t>
  </si>
  <si>
    <t>崔世昌</t>
  </si>
  <si>
    <t>自孫</t>
  </si>
  <si>
    <t>自行</t>
  </si>
  <si>
    <t>千老</t>
  </si>
  <si>
    <t>李思先</t>
  </si>
  <si>
    <t>從</t>
  </si>
  <si>
    <t>奉會</t>
  </si>
  <si>
    <t>盈德</t>
  </si>
  <si>
    <t>英甲</t>
  </si>
  <si>
    <t>致仁</t>
  </si>
  <si>
    <t>好柱</t>
  </si>
  <si>
    <t>裵致雲</t>
  </si>
  <si>
    <t>春寶</t>
  </si>
  <si>
    <t>初光</t>
  </si>
  <si>
    <t>張己寶</t>
  </si>
  <si>
    <t>尙雲</t>
  </si>
  <si>
    <t>乃孫</t>
  </si>
  <si>
    <t>金汝碩</t>
  </si>
  <si>
    <t>元甲</t>
  </si>
  <si>
    <t>時良</t>
  </si>
  <si>
    <t>仁哲</t>
  </si>
  <si>
    <t>金進元</t>
  </si>
  <si>
    <t>卞允伊</t>
  </si>
  <si>
    <t>黃用中</t>
  </si>
  <si>
    <t>守陽</t>
  </si>
  <si>
    <t>第一</t>
  </si>
  <si>
    <t>漢德</t>
  </si>
  <si>
    <t>金進官</t>
  </si>
  <si>
    <t>日貴</t>
  </si>
  <si>
    <t>午</t>
  </si>
  <si>
    <t>日白</t>
  </si>
  <si>
    <t>日成</t>
  </si>
  <si>
    <t>日采</t>
  </si>
  <si>
    <t>養子</t>
  </si>
  <si>
    <t>日化</t>
  </si>
  <si>
    <t>無迪</t>
  </si>
  <si>
    <t>無成</t>
  </si>
  <si>
    <t>壽根</t>
  </si>
  <si>
    <t>守洪</t>
  </si>
  <si>
    <t>第</t>
  </si>
  <si>
    <t>劉漢甲</t>
  </si>
  <si>
    <t>祁龍</t>
  </si>
  <si>
    <t>成</t>
  </si>
  <si>
    <t>太乞</t>
  </si>
  <si>
    <t>以化</t>
  </si>
  <si>
    <t>每長</t>
  </si>
  <si>
    <t>桂春</t>
  </si>
  <si>
    <t>希文</t>
  </si>
  <si>
    <t>斗應致</t>
  </si>
  <si>
    <t>彦男</t>
  </si>
  <si>
    <t>介同</t>
  </si>
  <si>
    <t>張文永</t>
  </si>
  <si>
    <t>外孫子</t>
  </si>
  <si>
    <t>得</t>
  </si>
  <si>
    <t>朴東根</t>
  </si>
  <si>
    <t>東根</t>
  </si>
  <si>
    <t>元載</t>
  </si>
  <si>
    <t>三達</t>
  </si>
  <si>
    <t>卞致三</t>
  </si>
  <si>
    <t>在根</t>
  </si>
  <si>
    <t>茂花</t>
  </si>
  <si>
    <t>盛蘩</t>
  </si>
  <si>
    <t>李春化</t>
  </si>
  <si>
    <t>東實</t>
  </si>
  <si>
    <t>允五</t>
  </si>
  <si>
    <t>萬順</t>
  </si>
  <si>
    <t>裵日漢</t>
  </si>
  <si>
    <t>張煥裕</t>
  </si>
  <si>
    <t>得只</t>
  </si>
  <si>
    <t>得孫</t>
  </si>
  <si>
    <t>美孫</t>
  </si>
  <si>
    <t>太三</t>
  </si>
  <si>
    <t>太五</t>
  </si>
  <si>
    <t>大成</t>
  </si>
  <si>
    <t>國龍</t>
  </si>
  <si>
    <t>夢壽</t>
  </si>
  <si>
    <t>泰祐</t>
  </si>
  <si>
    <t>汝鳳</t>
  </si>
  <si>
    <t>承周</t>
  </si>
  <si>
    <t>守申</t>
  </si>
  <si>
    <t>靑奉</t>
  </si>
  <si>
    <t>弼儀</t>
  </si>
  <si>
    <t>文學</t>
  </si>
  <si>
    <t>金哲周</t>
  </si>
  <si>
    <t>彦南</t>
  </si>
  <si>
    <t>思曾</t>
  </si>
  <si>
    <t>鄭德守</t>
  </si>
  <si>
    <t>永哲</t>
  </si>
  <si>
    <t>命孫</t>
  </si>
  <si>
    <t>日福</t>
  </si>
  <si>
    <t>徐卜尙</t>
  </si>
  <si>
    <t>上尙</t>
  </si>
  <si>
    <t>聖仁</t>
  </si>
  <si>
    <t>老職</t>
  </si>
  <si>
    <t>曺守江</t>
  </si>
  <si>
    <t>光淑</t>
  </si>
  <si>
    <t>金順碩</t>
  </si>
  <si>
    <t>有奉</t>
  </si>
  <si>
    <t>性白</t>
  </si>
  <si>
    <t>命云</t>
  </si>
  <si>
    <t>正男</t>
  </si>
  <si>
    <t>金哲元</t>
  </si>
  <si>
    <t>命祐</t>
  </si>
  <si>
    <t>折衝將軍行龍衛副護軍</t>
  </si>
  <si>
    <t>豊壤</t>
  </si>
  <si>
    <t>世鳴</t>
  </si>
  <si>
    <t>東箕</t>
  </si>
  <si>
    <t>奉訓郞行宗廟署直長</t>
  </si>
  <si>
    <t>石伊</t>
  </si>
  <si>
    <t>石三</t>
  </si>
  <si>
    <t>石銀</t>
  </si>
  <si>
    <t>太今</t>
  </si>
  <si>
    <t>件里辰</t>
  </si>
  <si>
    <t>貴太</t>
  </si>
  <si>
    <t>日杰</t>
  </si>
  <si>
    <t>海雲</t>
  </si>
  <si>
    <t>己石</t>
  </si>
  <si>
    <t>哲金</t>
  </si>
  <si>
    <t>李化石</t>
  </si>
  <si>
    <t>孟元</t>
  </si>
  <si>
    <t>孟春</t>
  </si>
  <si>
    <t>孟玉</t>
  </si>
  <si>
    <t>孟孫</t>
  </si>
  <si>
    <t>就興</t>
  </si>
  <si>
    <t>壽弼</t>
  </si>
  <si>
    <t>苞山</t>
  </si>
  <si>
    <t>安逸戶長</t>
  </si>
  <si>
    <t>敬儀</t>
  </si>
  <si>
    <t>英瑞</t>
  </si>
  <si>
    <t>啓功郞</t>
  </si>
  <si>
    <t>泰斌</t>
  </si>
  <si>
    <t>將仕郞</t>
  </si>
  <si>
    <t>成隣弼</t>
  </si>
  <si>
    <t>希元</t>
  </si>
  <si>
    <t>希才</t>
  </si>
  <si>
    <t>希永</t>
  </si>
  <si>
    <t>金弼銅</t>
  </si>
  <si>
    <t>弼銅</t>
  </si>
  <si>
    <t>昌憲</t>
  </si>
  <si>
    <t>孫現文</t>
  </si>
  <si>
    <t>永萬</t>
  </si>
  <si>
    <t>天泰</t>
  </si>
  <si>
    <t>孫承陽</t>
  </si>
  <si>
    <t>春元</t>
  </si>
  <si>
    <t>富胤</t>
  </si>
  <si>
    <t>喜佑</t>
  </si>
  <si>
    <t>宗X</t>
  </si>
  <si>
    <t>宗立</t>
  </si>
  <si>
    <t>朴守必</t>
  </si>
  <si>
    <t>桂雲</t>
  </si>
  <si>
    <t>桂得</t>
  </si>
  <si>
    <t>桂成</t>
  </si>
  <si>
    <t>得瓘</t>
  </si>
  <si>
    <t>泰胤</t>
  </si>
  <si>
    <t>貴晃</t>
  </si>
  <si>
    <t>朴枝英</t>
  </si>
  <si>
    <t>重甲</t>
  </si>
  <si>
    <t>萬楊</t>
  </si>
  <si>
    <t>麗興</t>
  </si>
  <si>
    <t>具爾澄</t>
  </si>
  <si>
    <t>東良</t>
  </si>
  <si>
    <t>興大</t>
  </si>
  <si>
    <t>世命</t>
  </si>
  <si>
    <t>能日</t>
  </si>
  <si>
    <t>孝龍</t>
  </si>
  <si>
    <t>李世春</t>
  </si>
  <si>
    <t>東梁</t>
  </si>
  <si>
    <t>光凡</t>
  </si>
  <si>
    <t>車中才</t>
  </si>
  <si>
    <t>中才</t>
  </si>
  <si>
    <t>儀尙</t>
  </si>
  <si>
    <t>金己元</t>
  </si>
  <si>
    <t>用采</t>
  </si>
  <si>
    <t>世東</t>
  </si>
  <si>
    <t>林尙王</t>
  </si>
  <si>
    <t>進儀</t>
  </si>
  <si>
    <t>連成</t>
  </si>
  <si>
    <t>訥士</t>
  </si>
  <si>
    <t>宋永祿</t>
  </si>
  <si>
    <t>致日</t>
  </si>
  <si>
    <t>漢金</t>
  </si>
  <si>
    <t>楚興</t>
  </si>
  <si>
    <t>洪義弼</t>
  </si>
  <si>
    <t>禁衛軍</t>
  </si>
  <si>
    <t>得根</t>
  </si>
  <si>
    <t>太良</t>
  </si>
  <si>
    <t>順良</t>
  </si>
  <si>
    <t>太助是</t>
  </si>
  <si>
    <t>等時居</t>
  </si>
  <si>
    <t>忠淸道</t>
  </si>
  <si>
    <t>仁采</t>
  </si>
  <si>
    <t>毛哲</t>
  </si>
  <si>
    <t>先籃</t>
  </si>
  <si>
    <t>李慶春</t>
  </si>
  <si>
    <t>萬秋</t>
  </si>
  <si>
    <t>致漢</t>
  </si>
  <si>
    <t>李淡開</t>
  </si>
  <si>
    <t>兵石</t>
  </si>
  <si>
    <t>岳奉</t>
  </si>
  <si>
    <t>岳采</t>
  </si>
  <si>
    <t>金八先故代妻</t>
  </si>
  <si>
    <t>興石</t>
  </si>
  <si>
    <t>白萬同</t>
  </si>
  <si>
    <t>卜孫</t>
  </si>
  <si>
    <t>貴業</t>
  </si>
  <si>
    <t>姜五先</t>
  </si>
  <si>
    <t>柳器匠人</t>
  </si>
  <si>
    <t>尙用</t>
  </si>
  <si>
    <t>尙一</t>
  </si>
  <si>
    <t>尙得</t>
  </si>
  <si>
    <t>尙乞</t>
  </si>
  <si>
    <t>柳器匠</t>
  </si>
  <si>
    <t>尙太</t>
  </si>
  <si>
    <t>五先</t>
  </si>
  <si>
    <t>金厚邑氏</t>
  </si>
  <si>
    <t>順己</t>
  </si>
  <si>
    <t>莫大</t>
  </si>
  <si>
    <t>莫孫</t>
  </si>
  <si>
    <t>柳匠人</t>
  </si>
  <si>
    <t>莫哲</t>
  </si>
  <si>
    <t>寶佑</t>
  </si>
  <si>
    <t>朴太陽</t>
  </si>
  <si>
    <t>縣內里</t>
  </si>
  <si>
    <t>金正文</t>
  </si>
  <si>
    <t>崔汝汗代婿</t>
  </si>
  <si>
    <t>牙兵</t>
  </si>
  <si>
    <t>正文</t>
  </si>
  <si>
    <t>鳳淡</t>
  </si>
  <si>
    <t>昌漢</t>
  </si>
  <si>
    <t>崔春宅</t>
  </si>
  <si>
    <t>汝汗</t>
  </si>
  <si>
    <t>宗元</t>
  </si>
  <si>
    <t>億奉</t>
  </si>
  <si>
    <t>申芿辰</t>
  </si>
  <si>
    <t>龍宮</t>
  </si>
  <si>
    <t>宗太</t>
  </si>
  <si>
    <t>五石</t>
  </si>
  <si>
    <t>億信</t>
  </si>
  <si>
    <t>姜金伊</t>
  </si>
  <si>
    <t>晉陽</t>
  </si>
  <si>
    <t>卜乭</t>
  </si>
  <si>
    <t>大春</t>
  </si>
  <si>
    <t>裵日千</t>
  </si>
  <si>
    <t>御保</t>
  </si>
  <si>
    <t>小斤得伊</t>
  </si>
  <si>
    <t>莫乭</t>
  </si>
  <si>
    <t>日興</t>
  </si>
  <si>
    <t>元一</t>
  </si>
  <si>
    <t>朴太傑</t>
  </si>
  <si>
    <t>命碩</t>
  </si>
  <si>
    <t>萬立</t>
  </si>
  <si>
    <t>金日甲</t>
  </si>
  <si>
    <t>淡孫</t>
  </si>
  <si>
    <t>千逸</t>
  </si>
  <si>
    <t>劉乭作</t>
  </si>
  <si>
    <t>崔夏三故代子</t>
  </si>
  <si>
    <t>夏三</t>
  </si>
  <si>
    <t>億龍</t>
  </si>
  <si>
    <t>李善春</t>
  </si>
  <si>
    <t>煌</t>
  </si>
  <si>
    <t>柱</t>
  </si>
  <si>
    <t>鄭泰興</t>
  </si>
  <si>
    <t>嫡母</t>
  </si>
  <si>
    <t>化月</t>
  </si>
  <si>
    <t>化切</t>
  </si>
  <si>
    <t>化心</t>
  </si>
  <si>
    <t>盧萬秋</t>
  </si>
  <si>
    <t>國平</t>
  </si>
  <si>
    <t>進海</t>
  </si>
  <si>
    <t>哲明</t>
  </si>
  <si>
    <t>崔顯達</t>
  </si>
  <si>
    <t>方</t>
  </si>
  <si>
    <t>南原</t>
  </si>
  <si>
    <t>千學</t>
  </si>
  <si>
    <t>得快</t>
  </si>
  <si>
    <t>萬海</t>
  </si>
  <si>
    <t>金萬千</t>
  </si>
  <si>
    <t>昌達</t>
  </si>
  <si>
    <t>昌德</t>
  </si>
  <si>
    <t>禦保</t>
  </si>
  <si>
    <t>卜成</t>
  </si>
  <si>
    <t>逸孫</t>
  </si>
  <si>
    <t>金命哲</t>
  </si>
  <si>
    <t>大淸</t>
  </si>
  <si>
    <t>仁仲</t>
  </si>
  <si>
    <t>夫知</t>
  </si>
  <si>
    <t>金光得</t>
  </si>
  <si>
    <t>高必邦故代子</t>
  </si>
  <si>
    <t>弼邦</t>
  </si>
  <si>
    <t>元才</t>
  </si>
  <si>
    <t>順榮</t>
  </si>
  <si>
    <t>鳳起</t>
  </si>
  <si>
    <t>仁彬</t>
  </si>
  <si>
    <t>逸天</t>
  </si>
  <si>
    <t>盧大益</t>
  </si>
  <si>
    <t>長淵</t>
  </si>
  <si>
    <t>春切</t>
  </si>
  <si>
    <t>福文</t>
  </si>
  <si>
    <t>斗星</t>
  </si>
  <si>
    <t>鑄五</t>
  </si>
  <si>
    <t>林鳳</t>
  </si>
  <si>
    <t>百春</t>
  </si>
  <si>
    <t>厚根</t>
  </si>
  <si>
    <t>鎭海</t>
  </si>
  <si>
    <t>金春中</t>
  </si>
  <si>
    <t>德文</t>
  </si>
  <si>
    <t>啓豊</t>
  </si>
  <si>
    <t>福林</t>
  </si>
  <si>
    <t>日良</t>
  </si>
  <si>
    <t>日乭</t>
  </si>
  <si>
    <t>日丹</t>
  </si>
  <si>
    <t>世男</t>
  </si>
  <si>
    <t>東重</t>
  </si>
  <si>
    <t>義正</t>
  </si>
  <si>
    <t>張守仁</t>
  </si>
  <si>
    <t>望佑</t>
  </si>
  <si>
    <t>有遠</t>
  </si>
  <si>
    <t>崔東言</t>
  </si>
  <si>
    <t>人吏保</t>
  </si>
  <si>
    <t>乙孫</t>
  </si>
  <si>
    <t>金命才</t>
  </si>
  <si>
    <t>命才</t>
  </si>
  <si>
    <t>秀明</t>
  </si>
  <si>
    <t>尹自善</t>
  </si>
  <si>
    <t>石夢</t>
  </si>
  <si>
    <t>順東</t>
  </si>
  <si>
    <t>己先</t>
  </si>
  <si>
    <t>金分先</t>
  </si>
  <si>
    <t>甥</t>
  </si>
  <si>
    <t>時贊</t>
  </si>
  <si>
    <t>命卜</t>
  </si>
  <si>
    <t>龍伊</t>
  </si>
  <si>
    <t>韓好</t>
  </si>
  <si>
    <t>烏川</t>
  </si>
  <si>
    <t>夢汗</t>
  </si>
  <si>
    <t>亦然</t>
  </si>
  <si>
    <t>順義</t>
  </si>
  <si>
    <t>莫丹</t>
  </si>
  <si>
    <t>裔</t>
  </si>
  <si>
    <t>祿萬</t>
  </si>
  <si>
    <t>德彬</t>
  </si>
  <si>
    <t>命成</t>
  </si>
  <si>
    <t>鄭元己</t>
  </si>
  <si>
    <t>厚三</t>
  </si>
  <si>
    <t>貴贊</t>
  </si>
  <si>
    <t>李春宗</t>
  </si>
  <si>
    <t>彦白</t>
  </si>
  <si>
    <t>成右</t>
  </si>
  <si>
    <t>朴順才</t>
  </si>
  <si>
    <t>淡沙里</t>
  </si>
  <si>
    <t>崔成卜</t>
  </si>
  <si>
    <t>福泰</t>
  </si>
  <si>
    <t>應伯</t>
  </si>
  <si>
    <t>德世</t>
  </si>
  <si>
    <t>汝慶</t>
  </si>
  <si>
    <t>大元</t>
  </si>
  <si>
    <t>李遇春</t>
  </si>
  <si>
    <t>元鎰</t>
  </si>
  <si>
    <t>老職嘉善</t>
  </si>
  <si>
    <t>千守</t>
  </si>
  <si>
    <t>崔鳳林</t>
  </si>
  <si>
    <t>崔興才</t>
  </si>
  <si>
    <t>興才</t>
  </si>
  <si>
    <t>光華</t>
  </si>
  <si>
    <t>成萬</t>
  </si>
  <si>
    <t>朴士元</t>
  </si>
  <si>
    <t>雲達</t>
  </si>
  <si>
    <t>應男</t>
  </si>
  <si>
    <t>崔時用</t>
  </si>
  <si>
    <t>世三</t>
  </si>
  <si>
    <t>架山慕軍</t>
  </si>
  <si>
    <t>正右</t>
  </si>
  <si>
    <t>假鄕所</t>
  </si>
  <si>
    <t>奉孫</t>
  </si>
  <si>
    <t>有用</t>
  </si>
  <si>
    <t>赫春</t>
  </si>
  <si>
    <t>李重安</t>
  </si>
  <si>
    <t>龍三</t>
  </si>
  <si>
    <t>奉好</t>
  </si>
  <si>
    <t>大鵬</t>
  </si>
  <si>
    <t>朴元才</t>
  </si>
  <si>
    <t>元三</t>
  </si>
  <si>
    <t>萬柱</t>
  </si>
  <si>
    <t>應立</t>
  </si>
  <si>
    <t>朴世弼</t>
  </si>
  <si>
    <t>應祥</t>
  </si>
  <si>
    <t>天立</t>
  </si>
  <si>
    <t>弼得</t>
  </si>
  <si>
    <t>李之春</t>
  </si>
  <si>
    <t>介發</t>
  </si>
  <si>
    <t>書寫郞廳</t>
  </si>
  <si>
    <t>鳳好</t>
  </si>
  <si>
    <t>大奉</t>
  </si>
  <si>
    <t>具</t>
  </si>
  <si>
    <t>順發</t>
  </si>
  <si>
    <t>鶴天</t>
  </si>
  <si>
    <t>李光德</t>
  </si>
  <si>
    <t>震龍</t>
  </si>
  <si>
    <t>海鮮</t>
  </si>
  <si>
    <t>光珠</t>
  </si>
  <si>
    <t>瑞鳳</t>
  </si>
  <si>
    <t>李龍見</t>
  </si>
  <si>
    <t>京畿</t>
  </si>
  <si>
    <t>順分</t>
  </si>
  <si>
    <t>順月</t>
  </si>
  <si>
    <t>張用甲</t>
  </si>
  <si>
    <t>用甲</t>
  </si>
  <si>
    <t>正三</t>
  </si>
  <si>
    <t>春碩</t>
  </si>
  <si>
    <t>漢傑</t>
  </si>
  <si>
    <t>李日蘭</t>
  </si>
  <si>
    <t>金石</t>
  </si>
  <si>
    <t>大達</t>
  </si>
  <si>
    <t>金太命</t>
  </si>
  <si>
    <t>水軍金日乭故代弟</t>
  </si>
  <si>
    <t>玄風巡牙兵</t>
  </si>
  <si>
    <t>福伊</t>
  </si>
  <si>
    <t>尙右</t>
  </si>
  <si>
    <t>朴彦男</t>
  </si>
  <si>
    <t>X</t>
  </si>
  <si>
    <t>貴同</t>
  </si>
  <si>
    <t>有才</t>
  </si>
  <si>
    <t>自X</t>
  </si>
  <si>
    <t>龍德</t>
  </si>
  <si>
    <t>河萬必</t>
  </si>
  <si>
    <t>正X</t>
  </si>
  <si>
    <t>在日</t>
  </si>
  <si>
    <t>元X</t>
  </si>
  <si>
    <t>朴一金</t>
  </si>
  <si>
    <t>伐三</t>
  </si>
  <si>
    <t>順昌</t>
  </si>
  <si>
    <t>萬重</t>
  </si>
  <si>
    <t>朴世太</t>
  </si>
  <si>
    <t>天云</t>
  </si>
  <si>
    <t>鄭七東</t>
  </si>
  <si>
    <t>張正三故代子</t>
  </si>
  <si>
    <t>馬軍</t>
  </si>
  <si>
    <t>命甲</t>
  </si>
  <si>
    <t>春石</t>
  </si>
  <si>
    <t>甘</t>
  </si>
  <si>
    <t>悌成</t>
  </si>
  <si>
    <t>朴聖佑</t>
  </si>
  <si>
    <t>李乞牙是</t>
  </si>
  <si>
    <t>戒甲</t>
  </si>
  <si>
    <t>武連</t>
  </si>
  <si>
    <t>鶴伊</t>
  </si>
  <si>
    <t>金夫之</t>
  </si>
  <si>
    <t>莫悅</t>
  </si>
  <si>
    <t>且連</t>
  </si>
  <si>
    <t>金安之</t>
  </si>
  <si>
    <t>俊一</t>
  </si>
  <si>
    <t>用和</t>
  </si>
  <si>
    <t>李再太</t>
  </si>
  <si>
    <t>尙正</t>
  </si>
  <si>
    <t>守迪</t>
  </si>
  <si>
    <t>姜再太</t>
  </si>
  <si>
    <t>非永</t>
  </si>
  <si>
    <t>彦臣</t>
  </si>
  <si>
    <t>楊</t>
  </si>
  <si>
    <t>岳</t>
  </si>
  <si>
    <t>金初奉</t>
  </si>
  <si>
    <t>戒白</t>
  </si>
  <si>
    <t>萬宗</t>
  </si>
  <si>
    <t>李大公</t>
  </si>
  <si>
    <t>元尙</t>
  </si>
  <si>
    <t>元式</t>
  </si>
  <si>
    <t>正旭</t>
  </si>
  <si>
    <t>千一</t>
  </si>
  <si>
    <t>東佐</t>
  </si>
  <si>
    <t>周邑</t>
  </si>
  <si>
    <t>貞立</t>
  </si>
  <si>
    <t>金時雨</t>
  </si>
  <si>
    <t>弼富</t>
  </si>
  <si>
    <t>弼臣</t>
  </si>
  <si>
    <t>殷朝</t>
  </si>
  <si>
    <t>在嵬</t>
  </si>
  <si>
    <t>壽元</t>
  </si>
  <si>
    <t>李汝基</t>
  </si>
  <si>
    <t>徵</t>
  </si>
  <si>
    <t>東耆</t>
  </si>
  <si>
    <t>泰周</t>
  </si>
  <si>
    <t>李茂益</t>
  </si>
  <si>
    <t>自命</t>
  </si>
  <si>
    <t>民京</t>
  </si>
  <si>
    <t>自丹</t>
  </si>
  <si>
    <t>盧萬采</t>
  </si>
  <si>
    <t>辰海</t>
  </si>
  <si>
    <t>哲命</t>
  </si>
  <si>
    <t>崔善達</t>
  </si>
  <si>
    <t>之化</t>
  </si>
  <si>
    <t>南德</t>
  </si>
  <si>
    <t>一三</t>
  </si>
  <si>
    <t>金春貴</t>
  </si>
  <si>
    <t>介仁</t>
  </si>
  <si>
    <t>正宅</t>
  </si>
  <si>
    <t>光和</t>
  </si>
  <si>
    <t>尙萬</t>
  </si>
  <si>
    <t>命九</t>
  </si>
  <si>
    <t>尙立</t>
  </si>
  <si>
    <t>上以</t>
  </si>
  <si>
    <t>林聖貴</t>
  </si>
  <si>
    <t>孫乭</t>
  </si>
  <si>
    <t>孫卜</t>
  </si>
  <si>
    <t>宗化</t>
  </si>
  <si>
    <t>太云</t>
  </si>
  <si>
    <t>大仁</t>
  </si>
  <si>
    <t>玉連</t>
  </si>
  <si>
    <t>鄭弘</t>
  </si>
  <si>
    <t>陜川</t>
  </si>
  <si>
    <t>以萬</t>
  </si>
  <si>
    <t>自立</t>
  </si>
  <si>
    <t>吳載發</t>
  </si>
  <si>
    <t>雲三</t>
  </si>
  <si>
    <t>日</t>
  </si>
  <si>
    <t>金正光</t>
  </si>
  <si>
    <t>鄕廳下典劉屎老未故代義子</t>
  </si>
  <si>
    <t>達奉</t>
  </si>
  <si>
    <t>屎老未</t>
  </si>
  <si>
    <t>太成</t>
  </si>
  <si>
    <t>長連</t>
  </si>
  <si>
    <t>希之</t>
  </si>
  <si>
    <t>八彦</t>
  </si>
  <si>
    <t>金先淡</t>
  </si>
  <si>
    <t>黃得三</t>
  </si>
  <si>
    <t>長水</t>
  </si>
  <si>
    <t>石仁</t>
  </si>
  <si>
    <t>鄭善發</t>
  </si>
  <si>
    <t>日凡</t>
  </si>
  <si>
    <t>朴來元</t>
  </si>
  <si>
    <t>允三</t>
  </si>
  <si>
    <t>周億</t>
  </si>
  <si>
    <t>千甲</t>
  </si>
  <si>
    <t>萬化</t>
  </si>
  <si>
    <t>崔五善</t>
  </si>
  <si>
    <t>道也之</t>
  </si>
  <si>
    <t>日卜</t>
  </si>
  <si>
    <t>時德</t>
  </si>
  <si>
    <t>許夏三</t>
  </si>
  <si>
    <t>洪</t>
  </si>
  <si>
    <t>唜三</t>
  </si>
  <si>
    <t>金光天</t>
  </si>
  <si>
    <t>金云達</t>
  </si>
  <si>
    <t>九哲</t>
  </si>
  <si>
    <t>金大云</t>
  </si>
  <si>
    <t>昌原禦保</t>
  </si>
  <si>
    <t>卜萬</t>
  </si>
  <si>
    <t>介先</t>
  </si>
  <si>
    <t>毛男</t>
  </si>
  <si>
    <t>命白</t>
  </si>
  <si>
    <t>尹生敏</t>
  </si>
  <si>
    <t>長甲</t>
  </si>
  <si>
    <t>汗傑</t>
  </si>
  <si>
    <t>金順大</t>
  </si>
  <si>
    <t>柳福甲</t>
  </si>
  <si>
    <t>柳</t>
  </si>
  <si>
    <t>福甲</t>
  </si>
  <si>
    <t>孫善</t>
  </si>
  <si>
    <t>瑞奉</t>
  </si>
  <si>
    <t>全鶴</t>
  </si>
  <si>
    <t>化業</t>
  </si>
  <si>
    <t>應詳</t>
  </si>
  <si>
    <t>克老</t>
  </si>
  <si>
    <t>安世天</t>
  </si>
  <si>
    <t>馬也致</t>
  </si>
  <si>
    <t>束伍</t>
  </si>
  <si>
    <t>介屎</t>
  </si>
  <si>
    <t>夫訓</t>
  </si>
  <si>
    <t>尙辰</t>
  </si>
  <si>
    <t>吳太永</t>
  </si>
  <si>
    <t>斗奉</t>
  </si>
  <si>
    <t>義天</t>
  </si>
  <si>
    <t>鳳達</t>
  </si>
  <si>
    <t>金奉天</t>
  </si>
  <si>
    <t>禦營軍</t>
  </si>
  <si>
    <t>日才</t>
  </si>
  <si>
    <t>劉自老未</t>
  </si>
  <si>
    <t>己萬</t>
  </si>
  <si>
    <t>命金</t>
  </si>
  <si>
    <t>李芿奉</t>
  </si>
  <si>
    <t>美永</t>
  </si>
  <si>
    <t>今化</t>
  </si>
  <si>
    <t>去</t>
  </si>
  <si>
    <t>正三戶</t>
  </si>
  <si>
    <t>八十生</t>
  </si>
  <si>
    <t>斗澄</t>
  </si>
  <si>
    <t>美X</t>
  </si>
  <si>
    <t>台連</t>
  </si>
  <si>
    <t>崔車中</t>
  </si>
  <si>
    <t>永俊</t>
  </si>
  <si>
    <t>萬云</t>
  </si>
  <si>
    <t>成發</t>
  </si>
  <si>
    <t>淸道巡牙兵</t>
  </si>
  <si>
    <t>連奉</t>
  </si>
  <si>
    <t>世才</t>
  </si>
  <si>
    <t>鶴</t>
  </si>
  <si>
    <t>鳳</t>
  </si>
  <si>
    <t>元業</t>
  </si>
  <si>
    <t>金成大</t>
  </si>
  <si>
    <t>李元成</t>
  </si>
  <si>
    <t>天英</t>
  </si>
  <si>
    <t>五尙</t>
  </si>
  <si>
    <t>應華</t>
  </si>
  <si>
    <t>盧莫萬</t>
  </si>
  <si>
    <t>醴泉</t>
  </si>
  <si>
    <t>應致</t>
  </si>
  <si>
    <t>東彩</t>
  </si>
  <si>
    <t>世龍</t>
  </si>
  <si>
    <t>宗哲</t>
  </si>
  <si>
    <t>敬德</t>
  </si>
  <si>
    <t>致海</t>
  </si>
  <si>
    <t>金宗礪</t>
  </si>
  <si>
    <t>順今</t>
  </si>
  <si>
    <t>孫男</t>
  </si>
  <si>
    <t>順永</t>
  </si>
  <si>
    <t>崔致崗</t>
  </si>
  <si>
    <t>朴世必</t>
  </si>
  <si>
    <t>屎伊</t>
  </si>
  <si>
    <t>茂連</t>
  </si>
  <si>
    <t>尙德</t>
  </si>
  <si>
    <t>自信</t>
  </si>
  <si>
    <t>天德</t>
  </si>
  <si>
    <t>金萬一</t>
  </si>
  <si>
    <t>倉直</t>
  </si>
  <si>
    <t>采叔</t>
  </si>
  <si>
    <t>聲九</t>
  </si>
  <si>
    <t>鳴遠</t>
  </si>
  <si>
    <t>金國大</t>
  </si>
  <si>
    <t>幽山驛吏</t>
  </si>
  <si>
    <t>仁白</t>
  </si>
  <si>
    <t>張日成</t>
  </si>
  <si>
    <t>寡女崔姓代子</t>
  </si>
  <si>
    <t>採藥軍</t>
  </si>
  <si>
    <t>紀守</t>
  </si>
  <si>
    <t>健</t>
  </si>
  <si>
    <t>崔夏三</t>
  </si>
  <si>
    <t>太景</t>
  </si>
  <si>
    <t>永福</t>
  </si>
  <si>
    <t>仁百</t>
  </si>
  <si>
    <t>省峴驛吏</t>
  </si>
  <si>
    <t>奉采</t>
  </si>
  <si>
    <t>夢致</t>
  </si>
  <si>
    <t>南宅</t>
  </si>
  <si>
    <t>徐守良</t>
  </si>
  <si>
    <t>遠再</t>
  </si>
  <si>
    <t>崔致岡</t>
  </si>
  <si>
    <t>大慶</t>
  </si>
  <si>
    <t>宜善</t>
  </si>
  <si>
    <t>X伊</t>
  </si>
  <si>
    <t>石男</t>
  </si>
  <si>
    <t>八龍</t>
  </si>
  <si>
    <t>李春成</t>
  </si>
  <si>
    <t>世奉</t>
  </si>
  <si>
    <t>啓元</t>
  </si>
  <si>
    <t>達叔</t>
  </si>
  <si>
    <t>春澤</t>
  </si>
  <si>
    <t>張石用</t>
  </si>
  <si>
    <t>金仁采</t>
  </si>
  <si>
    <t>仁彩</t>
  </si>
  <si>
    <t>天甲</t>
  </si>
  <si>
    <t>崔五先</t>
  </si>
  <si>
    <t>萬利</t>
  </si>
  <si>
    <t>美之</t>
  </si>
  <si>
    <t>朴化光</t>
  </si>
  <si>
    <t>順男</t>
  </si>
  <si>
    <t>癸子</t>
  </si>
  <si>
    <t>億用</t>
  </si>
  <si>
    <t>安義</t>
  </si>
  <si>
    <t>必元</t>
  </si>
  <si>
    <t>兪文</t>
  </si>
  <si>
    <t>克化</t>
  </si>
  <si>
    <t>武三</t>
  </si>
  <si>
    <t>重夫</t>
  </si>
  <si>
    <t>云傑</t>
  </si>
  <si>
    <t>金岳</t>
  </si>
  <si>
    <t>學孫</t>
  </si>
  <si>
    <t>命周</t>
  </si>
  <si>
    <t>萬日</t>
  </si>
  <si>
    <t>金春守</t>
  </si>
  <si>
    <t>四寸</t>
  </si>
  <si>
    <t>厚番</t>
  </si>
  <si>
    <t>厚本</t>
  </si>
  <si>
    <t>好日</t>
  </si>
  <si>
    <t>德必</t>
  </si>
  <si>
    <t>世右</t>
  </si>
  <si>
    <t>金世貴</t>
  </si>
  <si>
    <t>柳善宗</t>
  </si>
  <si>
    <t>德萬</t>
  </si>
  <si>
    <t>安支</t>
  </si>
  <si>
    <t>如前</t>
  </si>
  <si>
    <t>金白彩</t>
  </si>
  <si>
    <t>李姓</t>
  </si>
  <si>
    <t>李大乞</t>
  </si>
  <si>
    <t>左甲</t>
  </si>
  <si>
    <t>貴先</t>
  </si>
  <si>
    <t>用業</t>
  </si>
  <si>
    <t>淡先</t>
  </si>
  <si>
    <t>德興</t>
  </si>
  <si>
    <t>崔聖卜</t>
  </si>
  <si>
    <t>安植</t>
  </si>
  <si>
    <t>次連</t>
  </si>
  <si>
    <t>金守光</t>
  </si>
  <si>
    <t>聖在里</t>
  </si>
  <si>
    <t>盧用采</t>
  </si>
  <si>
    <t>中三</t>
  </si>
  <si>
    <t>貴男</t>
  </si>
  <si>
    <t>命佑</t>
  </si>
  <si>
    <t>仲京</t>
  </si>
  <si>
    <t>聖儀</t>
  </si>
  <si>
    <t>光柳</t>
  </si>
  <si>
    <t>權太正</t>
  </si>
  <si>
    <t>正允</t>
  </si>
  <si>
    <t>世璜</t>
  </si>
  <si>
    <t>必明</t>
  </si>
  <si>
    <t>樑</t>
  </si>
  <si>
    <t>黃煇</t>
  </si>
  <si>
    <t>益儕</t>
  </si>
  <si>
    <t>仁必</t>
  </si>
  <si>
    <t>彦國</t>
  </si>
  <si>
    <t>文尙千</t>
  </si>
  <si>
    <t>初男</t>
  </si>
  <si>
    <t>初女</t>
  </si>
  <si>
    <t>載淳</t>
  </si>
  <si>
    <t>善山</t>
  </si>
  <si>
    <t>守喆</t>
  </si>
  <si>
    <t>汝錫</t>
  </si>
  <si>
    <t>張來良</t>
  </si>
  <si>
    <t>兪</t>
  </si>
  <si>
    <t>杞溪</t>
  </si>
  <si>
    <t>碩萬</t>
  </si>
  <si>
    <t>龜元</t>
  </si>
  <si>
    <t>公云</t>
  </si>
  <si>
    <t>文喆石</t>
  </si>
  <si>
    <t>汝切</t>
  </si>
  <si>
    <t>汝郞</t>
  </si>
  <si>
    <t>汝辰</t>
  </si>
  <si>
    <t>仁貴</t>
  </si>
  <si>
    <t>許聖必</t>
  </si>
  <si>
    <t>柱五</t>
  </si>
  <si>
    <t>千日</t>
  </si>
  <si>
    <t>林奉伊</t>
  </si>
  <si>
    <t>良伊</t>
  </si>
  <si>
    <t>分伊</t>
  </si>
  <si>
    <t>貴女</t>
  </si>
  <si>
    <t>同林</t>
  </si>
  <si>
    <t>聖才</t>
  </si>
  <si>
    <t>白伊</t>
  </si>
  <si>
    <t>鄭云秀</t>
  </si>
  <si>
    <t>世澤</t>
  </si>
  <si>
    <t>應成</t>
  </si>
  <si>
    <t>哲朱</t>
  </si>
  <si>
    <t>朴戒春</t>
  </si>
  <si>
    <t>成分</t>
  </si>
  <si>
    <t>成女</t>
  </si>
  <si>
    <t>成每</t>
  </si>
  <si>
    <t>億</t>
  </si>
  <si>
    <t>春贊</t>
  </si>
  <si>
    <t>化宗</t>
  </si>
  <si>
    <t>甲金</t>
  </si>
  <si>
    <t>崔日連</t>
  </si>
  <si>
    <t>三進</t>
  </si>
  <si>
    <t>松葉</t>
  </si>
  <si>
    <t>崔億石</t>
  </si>
  <si>
    <t>萬才</t>
  </si>
  <si>
    <t>己元</t>
  </si>
  <si>
    <t>云水</t>
  </si>
  <si>
    <t>用大</t>
  </si>
  <si>
    <t>元壽</t>
  </si>
  <si>
    <t>李達齊</t>
  </si>
  <si>
    <t>牛谷里</t>
  </si>
  <si>
    <t>姜奴彔乭</t>
  </si>
  <si>
    <t>泰欽</t>
  </si>
  <si>
    <t>東欽</t>
  </si>
  <si>
    <t>世希</t>
  </si>
  <si>
    <t>通信</t>
  </si>
  <si>
    <t>戒用</t>
  </si>
  <si>
    <t>李必中</t>
  </si>
  <si>
    <t>江陽</t>
  </si>
  <si>
    <t>璲</t>
  </si>
  <si>
    <t>守巾</t>
  </si>
  <si>
    <t>太輝</t>
  </si>
  <si>
    <t>李能白</t>
  </si>
  <si>
    <t>彔乭</t>
  </si>
  <si>
    <t>應瑞</t>
  </si>
  <si>
    <t>正輝</t>
  </si>
  <si>
    <t>金夏</t>
  </si>
  <si>
    <t>道元</t>
  </si>
  <si>
    <t>崔命植</t>
  </si>
  <si>
    <t>奉石</t>
  </si>
  <si>
    <t>次中</t>
  </si>
  <si>
    <t>柱三</t>
  </si>
  <si>
    <t>禹太用</t>
  </si>
  <si>
    <t>行郞</t>
  </si>
  <si>
    <t>行月</t>
  </si>
  <si>
    <t>行分</t>
  </si>
  <si>
    <t>行丹</t>
  </si>
  <si>
    <t>用女</t>
  </si>
  <si>
    <t>道生</t>
  </si>
  <si>
    <t>大會</t>
  </si>
  <si>
    <t>李雲泰</t>
  </si>
  <si>
    <t>重日</t>
  </si>
  <si>
    <t>太化</t>
  </si>
  <si>
    <t>萬石</t>
  </si>
  <si>
    <t>裵遇春</t>
  </si>
  <si>
    <t>是女</t>
  </si>
  <si>
    <t>雇</t>
  </si>
  <si>
    <t>巡馬保</t>
  </si>
  <si>
    <t>岳來</t>
  </si>
  <si>
    <t>世甲</t>
  </si>
  <si>
    <t>義鳴</t>
  </si>
  <si>
    <t>英萬</t>
  </si>
  <si>
    <t>李再化</t>
  </si>
  <si>
    <t>德善</t>
  </si>
  <si>
    <t>命守</t>
  </si>
  <si>
    <t>守一</t>
  </si>
  <si>
    <t>石先</t>
  </si>
  <si>
    <t>己春</t>
  </si>
  <si>
    <t>己郞</t>
  </si>
  <si>
    <t>世熙</t>
  </si>
  <si>
    <t>李必重</t>
  </si>
  <si>
    <t>利川</t>
  </si>
  <si>
    <t>漢徵</t>
  </si>
  <si>
    <t>賢光</t>
  </si>
  <si>
    <t>厚雄</t>
  </si>
  <si>
    <t>弼成</t>
  </si>
  <si>
    <t>日占</t>
  </si>
  <si>
    <t>宗丹</t>
  </si>
  <si>
    <t>金尙直</t>
  </si>
  <si>
    <t>尙直</t>
  </si>
  <si>
    <t>聲業</t>
  </si>
  <si>
    <t>鄭泰遠</t>
  </si>
  <si>
    <t>禹泰龍</t>
  </si>
  <si>
    <t>乭丹</t>
  </si>
  <si>
    <t>乭今</t>
  </si>
  <si>
    <t>帶率軍官</t>
  </si>
  <si>
    <t>德彩</t>
  </si>
  <si>
    <t>命世</t>
  </si>
  <si>
    <t>成萬甲</t>
  </si>
  <si>
    <t>德根</t>
  </si>
  <si>
    <t>汝成</t>
  </si>
  <si>
    <t>哲近</t>
  </si>
  <si>
    <t>金振甲</t>
  </si>
  <si>
    <t>富興</t>
  </si>
  <si>
    <t>幼學鄭守謙故代子</t>
  </si>
  <si>
    <t>允宅</t>
  </si>
  <si>
    <t>守謙</t>
  </si>
  <si>
    <t>德龍</t>
  </si>
  <si>
    <t>姜伯來</t>
  </si>
  <si>
    <t>盆城</t>
  </si>
  <si>
    <t>載鍊</t>
  </si>
  <si>
    <t>屬德</t>
  </si>
  <si>
    <t>瑞弘</t>
  </si>
  <si>
    <t>朴萬九</t>
  </si>
  <si>
    <t>潘南</t>
  </si>
  <si>
    <t>㖝每</t>
  </si>
  <si>
    <t>莫女</t>
  </si>
  <si>
    <t>件里男</t>
  </si>
  <si>
    <t>命杰</t>
  </si>
  <si>
    <t>進明</t>
  </si>
  <si>
    <t>金起發</t>
  </si>
  <si>
    <t>一淸</t>
  </si>
  <si>
    <t>車世哲</t>
  </si>
  <si>
    <t>光宅</t>
  </si>
  <si>
    <t>玉郞</t>
  </si>
  <si>
    <t>春女</t>
  </si>
  <si>
    <t>夜松</t>
  </si>
  <si>
    <t>張右太</t>
  </si>
  <si>
    <t>元再</t>
  </si>
  <si>
    <t>何杰</t>
  </si>
  <si>
    <t>嘉陽</t>
  </si>
  <si>
    <t>劉三石</t>
  </si>
  <si>
    <t>沛豊</t>
  </si>
  <si>
    <t>加</t>
  </si>
  <si>
    <t>次分</t>
  </si>
  <si>
    <t>次女</t>
  </si>
  <si>
    <t>鄭有三</t>
  </si>
  <si>
    <t>鎭軍官</t>
  </si>
  <si>
    <t>鶴X</t>
  </si>
  <si>
    <t>良重</t>
  </si>
  <si>
    <t>郭宗逸</t>
  </si>
  <si>
    <t>武弼</t>
  </si>
  <si>
    <t>德X</t>
  </si>
  <si>
    <t>爾徵</t>
  </si>
  <si>
    <t>金尙奉</t>
  </si>
  <si>
    <t>時郞</t>
  </si>
  <si>
    <t>武郞</t>
  </si>
  <si>
    <t>營雜役軍</t>
  </si>
  <si>
    <t>得用</t>
  </si>
  <si>
    <t>順三</t>
  </si>
  <si>
    <t>斫金</t>
  </si>
  <si>
    <t>南斗成</t>
  </si>
  <si>
    <t>靈陽</t>
  </si>
  <si>
    <t>永善</t>
  </si>
  <si>
    <t>壽</t>
  </si>
  <si>
    <t>鄭守謙</t>
  </si>
  <si>
    <t>德分</t>
  </si>
  <si>
    <t>鄭用世故代子</t>
  </si>
  <si>
    <t>奉上</t>
  </si>
  <si>
    <t>龍瑞</t>
  </si>
  <si>
    <t>錫必</t>
  </si>
  <si>
    <t>郭昌文</t>
  </si>
  <si>
    <t>命重</t>
  </si>
  <si>
    <t>順杰</t>
  </si>
  <si>
    <t>泰元</t>
  </si>
  <si>
    <t>沈得說</t>
  </si>
  <si>
    <t>靑松</t>
  </si>
  <si>
    <t>萬孫</t>
  </si>
  <si>
    <t>愛春</t>
  </si>
  <si>
    <t>愛郞</t>
  </si>
  <si>
    <t>成太</t>
  </si>
  <si>
    <t>道澄</t>
  </si>
  <si>
    <t>命彔</t>
  </si>
  <si>
    <t>金海明</t>
  </si>
  <si>
    <t>白云</t>
  </si>
  <si>
    <t>金忠先</t>
  </si>
  <si>
    <t>助史</t>
  </si>
  <si>
    <t>汗石</t>
  </si>
  <si>
    <t>李元先</t>
  </si>
  <si>
    <t>兪聖三</t>
  </si>
  <si>
    <t>發伊</t>
  </si>
  <si>
    <t>必伊</t>
  </si>
  <si>
    <t>趙永達</t>
  </si>
  <si>
    <t>以春</t>
  </si>
  <si>
    <t>尙權</t>
  </si>
  <si>
    <t>東振</t>
  </si>
  <si>
    <t>金命守</t>
  </si>
  <si>
    <t>聖業</t>
  </si>
  <si>
    <t>舜瓊</t>
  </si>
  <si>
    <t>高泰達</t>
  </si>
  <si>
    <t>孫欽</t>
  </si>
  <si>
    <t>尙夏</t>
  </si>
  <si>
    <t>世眞</t>
  </si>
  <si>
    <t>日每</t>
  </si>
  <si>
    <t>守儀</t>
  </si>
  <si>
    <t>不知</t>
  </si>
  <si>
    <t>扶支</t>
  </si>
  <si>
    <t>裵夢說</t>
  </si>
  <si>
    <t>貞石</t>
  </si>
  <si>
    <t>朴春逸</t>
  </si>
  <si>
    <t>瑞龍</t>
  </si>
  <si>
    <t>允復</t>
  </si>
  <si>
    <t>夏翼</t>
  </si>
  <si>
    <t>李有臣</t>
  </si>
  <si>
    <t>率妾</t>
  </si>
  <si>
    <t>以先</t>
  </si>
  <si>
    <t>束伍馬軍金石宅故代妻</t>
  </si>
  <si>
    <t>成雲</t>
  </si>
  <si>
    <t>用宅</t>
  </si>
  <si>
    <t>玉時</t>
  </si>
  <si>
    <t>金時俊</t>
  </si>
  <si>
    <t>侍母</t>
  </si>
  <si>
    <t>束伍馬軍</t>
  </si>
  <si>
    <t>萬成</t>
  </si>
  <si>
    <t>秋小斤正三</t>
  </si>
  <si>
    <t>秋日甲故代子</t>
  </si>
  <si>
    <t>小斤正三</t>
  </si>
  <si>
    <t>䪪沙</t>
  </si>
  <si>
    <t>李起</t>
  </si>
  <si>
    <t>己達</t>
  </si>
  <si>
    <t>黃一</t>
  </si>
  <si>
    <t>方守采</t>
  </si>
  <si>
    <t>儀命</t>
  </si>
  <si>
    <t>金永叔</t>
  </si>
  <si>
    <t>右太</t>
  </si>
  <si>
    <t>彦卜</t>
  </si>
  <si>
    <t>金正九</t>
  </si>
  <si>
    <t>得分</t>
  </si>
  <si>
    <t>沙辰</t>
  </si>
  <si>
    <t>沙分</t>
  </si>
  <si>
    <t>沙女</t>
  </si>
  <si>
    <t>淡春</t>
  </si>
  <si>
    <t>忠衛</t>
  </si>
  <si>
    <t>秉節校尉副司果</t>
  </si>
  <si>
    <t>時義</t>
  </si>
  <si>
    <t>世益</t>
  </si>
  <si>
    <t>金昌先</t>
  </si>
  <si>
    <t>馬九</t>
  </si>
  <si>
    <t>乭石</t>
  </si>
  <si>
    <t>險設</t>
  </si>
  <si>
    <t>己立</t>
  </si>
  <si>
    <t>崔萬項</t>
  </si>
  <si>
    <t>聖世</t>
  </si>
  <si>
    <t>光益</t>
  </si>
  <si>
    <t>郭必卜</t>
  </si>
  <si>
    <t>光世</t>
  </si>
  <si>
    <t>慶輝</t>
  </si>
  <si>
    <t>嘉義大夫</t>
  </si>
  <si>
    <t>命夏</t>
  </si>
  <si>
    <t>崔命槇</t>
  </si>
  <si>
    <t>全義</t>
  </si>
  <si>
    <t>漢往</t>
  </si>
  <si>
    <t>重臣</t>
  </si>
  <si>
    <t>張雲</t>
  </si>
  <si>
    <t>行心</t>
  </si>
  <si>
    <t>月每</t>
  </si>
  <si>
    <t>鄭用秋</t>
  </si>
  <si>
    <t>用秋</t>
  </si>
  <si>
    <t>壽天</t>
  </si>
  <si>
    <t>渭</t>
  </si>
  <si>
    <t>許命聲</t>
  </si>
  <si>
    <t>榮滿</t>
  </si>
  <si>
    <t>世發</t>
  </si>
  <si>
    <t>李元尙</t>
  </si>
  <si>
    <t>分每</t>
  </si>
  <si>
    <t>德進</t>
  </si>
  <si>
    <t>儀辰</t>
  </si>
  <si>
    <t>正元</t>
  </si>
  <si>
    <t>世輝</t>
  </si>
  <si>
    <t>此輝</t>
  </si>
  <si>
    <t>郞重</t>
  </si>
  <si>
    <t>應命</t>
  </si>
  <si>
    <t>鄭錫必</t>
  </si>
  <si>
    <t>聲輝</t>
  </si>
  <si>
    <t>時鎔</t>
  </si>
  <si>
    <t>徐元用</t>
  </si>
  <si>
    <t>玉女</t>
  </si>
  <si>
    <t>玉</t>
  </si>
  <si>
    <t>玉分</t>
  </si>
  <si>
    <t>卜來</t>
  </si>
  <si>
    <t>太溫</t>
  </si>
  <si>
    <t>平海</t>
  </si>
  <si>
    <t>才守</t>
  </si>
  <si>
    <t>海必</t>
  </si>
  <si>
    <t>金永達</t>
  </si>
  <si>
    <t>日郞</t>
  </si>
  <si>
    <t>必仁</t>
  </si>
  <si>
    <t>弘述</t>
  </si>
  <si>
    <t>太俊</t>
  </si>
  <si>
    <t>有文</t>
  </si>
  <si>
    <t>金夢說</t>
  </si>
  <si>
    <t>老職嘉義大夫同知中樞府使</t>
  </si>
  <si>
    <t>晩興</t>
  </si>
  <si>
    <t>老職通政大夫行龍讓尉副護軍</t>
  </si>
  <si>
    <t>載歸</t>
  </si>
  <si>
    <t>日世</t>
  </si>
  <si>
    <t>裵貴才</t>
  </si>
  <si>
    <t>金伊</t>
  </si>
  <si>
    <t>望之</t>
  </si>
  <si>
    <t>玉上</t>
  </si>
  <si>
    <t>金太先</t>
  </si>
  <si>
    <t>壻</t>
  </si>
  <si>
    <t>鄕廳下典</t>
  </si>
  <si>
    <t>就三</t>
  </si>
  <si>
    <t>險說</t>
  </si>
  <si>
    <t>道采</t>
  </si>
  <si>
    <t>雨昌</t>
  </si>
  <si>
    <t>金斗先</t>
  </si>
  <si>
    <t>興彬</t>
  </si>
  <si>
    <t>漢迪</t>
  </si>
  <si>
    <t>張時杰</t>
  </si>
  <si>
    <t>連心</t>
  </si>
  <si>
    <t>連每</t>
  </si>
  <si>
    <t>世乭</t>
  </si>
  <si>
    <t>私奴</t>
  </si>
  <si>
    <t>世望</t>
  </si>
  <si>
    <t>己佑</t>
  </si>
  <si>
    <t>李達松</t>
  </si>
  <si>
    <t>茂孫</t>
  </si>
  <si>
    <t>儀正</t>
  </si>
  <si>
    <t>朴X應</t>
  </si>
  <si>
    <t>萬天</t>
  </si>
  <si>
    <t>應太</t>
  </si>
  <si>
    <t>正点</t>
  </si>
  <si>
    <t>漢杰</t>
  </si>
  <si>
    <t>朴承立</t>
  </si>
  <si>
    <t>德一</t>
  </si>
  <si>
    <t>光允</t>
  </si>
  <si>
    <t>南啓</t>
  </si>
  <si>
    <t>都世殷</t>
  </si>
  <si>
    <t>八莒</t>
  </si>
  <si>
    <t>今德</t>
  </si>
  <si>
    <t>今分</t>
  </si>
  <si>
    <t>月郞</t>
  </si>
  <si>
    <t>金慶輝</t>
  </si>
  <si>
    <t>嘉義大夫同知中樞府事</t>
  </si>
  <si>
    <t>天生</t>
  </si>
  <si>
    <t>金儀命</t>
  </si>
  <si>
    <t>命植</t>
  </si>
  <si>
    <t>聖運</t>
  </si>
  <si>
    <t>夏新</t>
  </si>
  <si>
    <t>白武点</t>
  </si>
  <si>
    <t>應德</t>
  </si>
  <si>
    <t>有女</t>
  </si>
  <si>
    <t>德辰</t>
  </si>
  <si>
    <t>月女</t>
  </si>
  <si>
    <t>月分</t>
  </si>
  <si>
    <t>好永</t>
  </si>
  <si>
    <t>䂨金</t>
  </si>
  <si>
    <t>金時乞</t>
  </si>
  <si>
    <t>世允</t>
  </si>
  <si>
    <t>斗杰</t>
  </si>
  <si>
    <t>夏正</t>
  </si>
  <si>
    <t>高靈御保</t>
  </si>
  <si>
    <t>文才</t>
  </si>
  <si>
    <t>靑鶴</t>
  </si>
  <si>
    <t>戒先</t>
  </si>
  <si>
    <t>李世安</t>
  </si>
  <si>
    <t>老職嘉義</t>
  </si>
  <si>
    <t>千生</t>
  </si>
  <si>
    <t>金儀鳴</t>
  </si>
  <si>
    <t>自乙老未</t>
  </si>
  <si>
    <t>大云</t>
  </si>
  <si>
    <t>汝石</t>
  </si>
  <si>
    <t>金先行</t>
  </si>
  <si>
    <t>淡沙</t>
  </si>
  <si>
    <t>武發</t>
  </si>
  <si>
    <t>必</t>
  </si>
  <si>
    <t>慶淑</t>
  </si>
  <si>
    <t>碩恒</t>
  </si>
  <si>
    <t>蔣德基</t>
  </si>
  <si>
    <t>郞微</t>
  </si>
  <si>
    <t>晩</t>
  </si>
  <si>
    <t>曺柱</t>
  </si>
  <si>
    <t>泰殷</t>
  </si>
  <si>
    <t>泰登</t>
  </si>
  <si>
    <t>金尙九</t>
  </si>
  <si>
    <t>尙九</t>
  </si>
  <si>
    <t>鄭泰元</t>
  </si>
  <si>
    <t>順達</t>
  </si>
  <si>
    <t>厚宗</t>
  </si>
  <si>
    <t>朴己業</t>
  </si>
  <si>
    <t>乭每</t>
  </si>
  <si>
    <t>日辰</t>
  </si>
  <si>
    <t>日女</t>
  </si>
  <si>
    <t>聲漢</t>
  </si>
  <si>
    <t>高太達</t>
  </si>
  <si>
    <t>泰武</t>
  </si>
  <si>
    <t>彔生</t>
  </si>
  <si>
    <t>奉成</t>
  </si>
  <si>
    <t>李福</t>
  </si>
  <si>
    <t>貴今</t>
  </si>
  <si>
    <t>世辰</t>
  </si>
  <si>
    <t>利彩</t>
  </si>
  <si>
    <t>崔奉臣</t>
  </si>
  <si>
    <t>萬儀</t>
  </si>
  <si>
    <t>初先</t>
  </si>
  <si>
    <t>許命石</t>
  </si>
  <si>
    <t>作辰</t>
  </si>
  <si>
    <t>德今</t>
  </si>
  <si>
    <t>卜今</t>
  </si>
  <si>
    <t>天得</t>
  </si>
  <si>
    <t>萬白</t>
  </si>
  <si>
    <t>天會</t>
  </si>
  <si>
    <t>李云大</t>
  </si>
  <si>
    <t>云甲</t>
  </si>
  <si>
    <t>萬福</t>
  </si>
  <si>
    <t>命</t>
  </si>
  <si>
    <t>曺仁祖</t>
  </si>
  <si>
    <t>己分</t>
  </si>
  <si>
    <t>牙兵步軍</t>
  </si>
  <si>
    <t>奉彩</t>
  </si>
  <si>
    <t>世官</t>
  </si>
  <si>
    <t>金架</t>
  </si>
  <si>
    <t>漢柱</t>
  </si>
  <si>
    <t>金㗡才</t>
  </si>
  <si>
    <t>私婢</t>
  </si>
  <si>
    <t>洛範</t>
  </si>
  <si>
    <t>豊山</t>
  </si>
  <si>
    <t>夢浩</t>
  </si>
  <si>
    <t>天輔</t>
  </si>
  <si>
    <t>夏柱</t>
  </si>
  <si>
    <t>朴橋文</t>
  </si>
  <si>
    <t>碧贊</t>
  </si>
  <si>
    <t>碩允</t>
  </si>
  <si>
    <t>仁老</t>
  </si>
  <si>
    <t>儔</t>
  </si>
  <si>
    <t>裵漢秀</t>
  </si>
  <si>
    <t>允分</t>
  </si>
  <si>
    <t>東漢</t>
  </si>
  <si>
    <t>望龍</t>
  </si>
  <si>
    <t>應大</t>
  </si>
  <si>
    <t>黃海龍</t>
  </si>
  <si>
    <t>普陽</t>
  </si>
  <si>
    <t>連仲</t>
  </si>
  <si>
    <t>世永</t>
  </si>
  <si>
    <t>云成</t>
  </si>
  <si>
    <t>李厚植</t>
  </si>
  <si>
    <t>月辰</t>
  </si>
  <si>
    <t>長基里</t>
  </si>
  <si>
    <t>金順采</t>
  </si>
  <si>
    <t>老職嘉善大夫行龍驤衛副護軍</t>
  </si>
  <si>
    <t>進載</t>
  </si>
  <si>
    <t>日尙</t>
  </si>
  <si>
    <t>根立</t>
  </si>
  <si>
    <t>張厚先</t>
  </si>
  <si>
    <t>重鶴</t>
  </si>
  <si>
    <t>釗</t>
  </si>
  <si>
    <t>聖伯</t>
  </si>
  <si>
    <t>河宗哲</t>
  </si>
  <si>
    <t>鎭營軍官</t>
  </si>
  <si>
    <t>仁業</t>
  </si>
  <si>
    <t>用巨</t>
  </si>
  <si>
    <t>老職嘉善大夫行龍驤尉副護軍</t>
  </si>
  <si>
    <t>奉才</t>
  </si>
  <si>
    <t>彦福</t>
  </si>
  <si>
    <t>崔儀石</t>
  </si>
  <si>
    <t>千己</t>
  </si>
  <si>
    <t>聖云</t>
  </si>
  <si>
    <t>文漢</t>
  </si>
  <si>
    <t>萬貞</t>
  </si>
  <si>
    <t>世弘</t>
  </si>
  <si>
    <t>右春</t>
  </si>
  <si>
    <t>申云大</t>
  </si>
  <si>
    <t>幸奉</t>
  </si>
  <si>
    <t>仁添</t>
  </si>
  <si>
    <t>允達</t>
  </si>
  <si>
    <t>宣務原從功臣行老江鎭僉水軍節制使贈通訓大夫軍資監正</t>
  </si>
  <si>
    <t>有泰</t>
  </si>
  <si>
    <t>之乞</t>
  </si>
  <si>
    <t>玉粹</t>
  </si>
  <si>
    <t>鄭才乞</t>
  </si>
  <si>
    <t>甘春</t>
  </si>
  <si>
    <t>甘女</t>
  </si>
  <si>
    <t>連宗</t>
  </si>
  <si>
    <t>得才</t>
  </si>
  <si>
    <t>天右</t>
  </si>
  <si>
    <t>朴宗伯</t>
  </si>
  <si>
    <t>春心</t>
  </si>
  <si>
    <t>甘伊</t>
  </si>
  <si>
    <t>仲伊</t>
  </si>
  <si>
    <t>以斗</t>
  </si>
  <si>
    <t>鄭石伊</t>
  </si>
  <si>
    <t>弘</t>
  </si>
  <si>
    <t>時三</t>
  </si>
  <si>
    <t>嘉善大夫折衝將軍行讓衛副護軍</t>
  </si>
  <si>
    <t>莫卜</t>
  </si>
  <si>
    <t>山立</t>
  </si>
  <si>
    <t>李時中</t>
  </si>
  <si>
    <t>得世</t>
  </si>
  <si>
    <t>進乞</t>
  </si>
  <si>
    <t>韓時元</t>
  </si>
  <si>
    <t>朴己生</t>
  </si>
  <si>
    <t>億千</t>
  </si>
  <si>
    <t>金時方</t>
  </si>
  <si>
    <t>德中</t>
  </si>
  <si>
    <t>致中</t>
  </si>
  <si>
    <t>應先</t>
  </si>
  <si>
    <t>李聖根</t>
  </si>
  <si>
    <t>尹德俊</t>
  </si>
  <si>
    <t>漢萬</t>
  </si>
  <si>
    <t>愛先</t>
  </si>
  <si>
    <t>海任</t>
  </si>
  <si>
    <t>石弼</t>
  </si>
  <si>
    <t>金進千</t>
  </si>
  <si>
    <t>順得</t>
  </si>
  <si>
    <t>得秋</t>
  </si>
  <si>
    <t>老職折衝將軍行驤衛副護軍</t>
  </si>
  <si>
    <t>奉再</t>
  </si>
  <si>
    <t>貴尙</t>
  </si>
  <si>
    <t>得南</t>
  </si>
  <si>
    <t>白海中</t>
  </si>
  <si>
    <t>尹德才故代</t>
  </si>
  <si>
    <t>德才</t>
  </si>
  <si>
    <t>南延宗</t>
  </si>
  <si>
    <t>致守</t>
  </si>
  <si>
    <t>再乞</t>
  </si>
  <si>
    <t>石必</t>
  </si>
  <si>
    <t>朴進發</t>
  </si>
  <si>
    <t>燦</t>
  </si>
  <si>
    <t>相秋</t>
  </si>
  <si>
    <t>天橋</t>
  </si>
  <si>
    <t>益江</t>
  </si>
  <si>
    <t>朴致彔</t>
  </si>
  <si>
    <t>崔太俊</t>
  </si>
  <si>
    <t>奉男</t>
  </si>
  <si>
    <t>奉辰</t>
  </si>
  <si>
    <t>騎步兵</t>
  </si>
  <si>
    <t>善甲</t>
  </si>
  <si>
    <t>崔云長</t>
  </si>
  <si>
    <t>昌寧水軍</t>
  </si>
  <si>
    <t>一建</t>
  </si>
  <si>
    <t>車太達</t>
  </si>
  <si>
    <t>南斗星</t>
  </si>
  <si>
    <t>世微</t>
  </si>
  <si>
    <t>日輝</t>
  </si>
  <si>
    <t>盧用右</t>
  </si>
  <si>
    <t>東哲</t>
  </si>
  <si>
    <t>淡守</t>
  </si>
  <si>
    <t>盧世中</t>
  </si>
  <si>
    <t>水谷里</t>
  </si>
  <si>
    <t>徐成業</t>
  </si>
  <si>
    <t>徐茂三故代子</t>
  </si>
  <si>
    <t>成業</t>
  </si>
  <si>
    <t>朴順奉</t>
  </si>
  <si>
    <t>漢添</t>
  </si>
  <si>
    <t>許彭右</t>
  </si>
  <si>
    <t>後章</t>
  </si>
  <si>
    <t>復鱗</t>
  </si>
  <si>
    <t>夏秀</t>
  </si>
  <si>
    <t>盧屹</t>
  </si>
  <si>
    <t>光州</t>
  </si>
  <si>
    <t>時燁</t>
  </si>
  <si>
    <t>益三</t>
  </si>
  <si>
    <t>金希錫</t>
  </si>
  <si>
    <t>厚進</t>
  </si>
  <si>
    <t>密陽御保</t>
  </si>
  <si>
    <t>道世</t>
  </si>
  <si>
    <t>重宅</t>
  </si>
  <si>
    <t>守夏</t>
  </si>
  <si>
    <t>汝淡</t>
  </si>
  <si>
    <t>振章</t>
  </si>
  <si>
    <t>金永萬</t>
  </si>
  <si>
    <t>世鱗</t>
  </si>
  <si>
    <t>時績</t>
  </si>
  <si>
    <t>成處世</t>
  </si>
  <si>
    <t>達希</t>
  </si>
  <si>
    <t>折衝將軍同知中樞府使</t>
  </si>
  <si>
    <t>振伯</t>
  </si>
  <si>
    <t>李厚吉</t>
  </si>
  <si>
    <t>後崇</t>
  </si>
  <si>
    <t>心愛</t>
  </si>
  <si>
    <t>正得</t>
  </si>
  <si>
    <t>己振</t>
  </si>
  <si>
    <t>一心</t>
  </si>
  <si>
    <t>光鱗</t>
  </si>
  <si>
    <t>元</t>
  </si>
  <si>
    <t>景宅</t>
  </si>
  <si>
    <t>朴思東</t>
  </si>
  <si>
    <t>啓興</t>
  </si>
  <si>
    <t>日心</t>
  </si>
  <si>
    <t>府軍官</t>
  </si>
  <si>
    <t>處官</t>
  </si>
  <si>
    <t>振成</t>
  </si>
  <si>
    <t>哲尙</t>
  </si>
  <si>
    <t>百鍊</t>
  </si>
  <si>
    <t>許順宗</t>
  </si>
  <si>
    <t>盧思中</t>
  </si>
  <si>
    <t>知彦</t>
  </si>
  <si>
    <t>鎰建</t>
  </si>
  <si>
    <t>高正石</t>
  </si>
  <si>
    <t>彭守</t>
  </si>
  <si>
    <t>好發</t>
  </si>
  <si>
    <t>榮信</t>
  </si>
  <si>
    <t>宋太甲</t>
  </si>
  <si>
    <t>大月</t>
  </si>
  <si>
    <t>金姓故代子</t>
  </si>
  <si>
    <t>時甲</t>
  </si>
  <si>
    <t>宗信</t>
  </si>
  <si>
    <t>金好元</t>
  </si>
  <si>
    <t>金州</t>
  </si>
  <si>
    <t>之三</t>
  </si>
  <si>
    <t>春信</t>
  </si>
  <si>
    <t>得方</t>
  </si>
  <si>
    <t>李用軒</t>
  </si>
  <si>
    <t>仁光</t>
  </si>
  <si>
    <t>夢用</t>
  </si>
  <si>
    <t>朴宗右</t>
  </si>
  <si>
    <t>外月里</t>
  </si>
  <si>
    <t>李福泰</t>
  </si>
  <si>
    <t>族親衛</t>
  </si>
  <si>
    <t>卜泰</t>
  </si>
  <si>
    <t>族衛老職折衝將軍行龍驤衛副護軍</t>
  </si>
  <si>
    <t>守摠</t>
  </si>
  <si>
    <t>成中</t>
  </si>
  <si>
    <t>德上</t>
  </si>
  <si>
    <t>文貴鳳</t>
  </si>
  <si>
    <t>厚植</t>
  </si>
  <si>
    <t>乙民</t>
  </si>
  <si>
    <t>愛發</t>
  </si>
  <si>
    <t>金哲業</t>
  </si>
  <si>
    <t>再春</t>
  </si>
  <si>
    <t>都</t>
  </si>
  <si>
    <t>龍己</t>
  </si>
  <si>
    <t>萬執</t>
  </si>
  <si>
    <t>仁石</t>
  </si>
  <si>
    <t>啓守</t>
  </si>
  <si>
    <t>崔順才</t>
  </si>
  <si>
    <t>守發</t>
  </si>
  <si>
    <t>金進昌</t>
  </si>
  <si>
    <t>喆尙</t>
  </si>
  <si>
    <t>李守摠故代子</t>
  </si>
  <si>
    <t>六泰</t>
  </si>
  <si>
    <t>麗泰</t>
  </si>
  <si>
    <t>碩祉</t>
  </si>
  <si>
    <t>克龍</t>
  </si>
  <si>
    <t>李再云</t>
  </si>
  <si>
    <t>崔召史故代子</t>
  </si>
  <si>
    <t>再云</t>
  </si>
  <si>
    <t>東弼</t>
  </si>
  <si>
    <t>崔連迪</t>
  </si>
  <si>
    <t>守台</t>
  </si>
  <si>
    <t>海淸</t>
  </si>
  <si>
    <t>金成望</t>
  </si>
  <si>
    <t>金守男</t>
  </si>
  <si>
    <t>李得三故代妻</t>
  </si>
  <si>
    <t>元奉</t>
  </si>
  <si>
    <t>時命</t>
  </si>
  <si>
    <t>黃愛達</t>
  </si>
  <si>
    <t>聖寶</t>
  </si>
  <si>
    <t>守良</t>
  </si>
  <si>
    <t>國順</t>
  </si>
  <si>
    <t>相俊</t>
  </si>
  <si>
    <t>朴雲碩</t>
  </si>
  <si>
    <t>胤沃</t>
  </si>
  <si>
    <t>雲澤</t>
  </si>
  <si>
    <t>夏郁</t>
  </si>
  <si>
    <t>鄭尙杰</t>
  </si>
  <si>
    <t>東立</t>
  </si>
  <si>
    <t>東汝</t>
  </si>
  <si>
    <t>李大杰故代子</t>
  </si>
  <si>
    <t>大杰</t>
  </si>
  <si>
    <t>正長</t>
  </si>
  <si>
    <t>靑發</t>
  </si>
  <si>
    <t>金以行</t>
  </si>
  <si>
    <t>徐成大</t>
  </si>
  <si>
    <t>成大</t>
  </si>
  <si>
    <t>山白</t>
  </si>
  <si>
    <t>宗發</t>
  </si>
  <si>
    <t>吳正哲</t>
  </si>
  <si>
    <t>裕華</t>
  </si>
  <si>
    <t>益沃</t>
  </si>
  <si>
    <t>宜民</t>
  </si>
  <si>
    <t>林挺楠</t>
  </si>
  <si>
    <t>利杰</t>
  </si>
  <si>
    <t>永信</t>
  </si>
  <si>
    <t>義喆</t>
  </si>
  <si>
    <t>裵善</t>
  </si>
  <si>
    <t>厚參</t>
  </si>
  <si>
    <t>朴民三</t>
  </si>
  <si>
    <t>萬世</t>
  </si>
  <si>
    <t>耆日</t>
  </si>
  <si>
    <t>好尙</t>
  </si>
  <si>
    <t>金占伊</t>
  </si>
  <si>
    <t>守占</t>
  </si>
  <si>
    <t>漢城</t>
  </si>
  <si>
    <t>朴承雲</t>
  </si>
  <si>
    <t>才奉</t>
  </si>
  <si>
    <t>思稷</t>
  </si>
  <si>
    <t>鳴瑞</t>
  </si>
  <si>
    <t>重鱗</t>
  </si>
  <si>
    <t>成亮</t>
  </si>
  <si>
    <t>尹歸殷</t>
  </si>
  <si>
    <t>坡州</t>
  </si>
  <si>
    <t>成重</t>
  </si>
  <si>
    <t>朴厚植</t>
  </si>
  <si>
    <t>正女</t>
  </si>
  <si>
    <t>德寬</t>
  </si>
  <si>
    <t>白守</t>
  </si>
  <si>
    <t>振業</t>
  </si>
  <si>
    <t>世白</t>
  </si>
  <si>
    <t>宋必</t>
  </si>
  <si>
    <t>金完命</t>
  </si>
  <si>
    <t>完命</t>
  </si>
  <si>
    <t>再業</t>
  </si>
  <si>
    <t>雲岳</t>
  </si>
  <si>
    <t>殷發</t>
  </si>
  <si>
    <t>李順男</t>
  </si>
  <si>
    <t>應必</t>
  </si>
  <si>
    <t>卜守</t>
  </si>
  <si>
    <t>自未</t>
  </si>
  <si>
    <t>云用</t>
  </si>
  <si>
    <t>宋德中</t>
  </si>
  <si>
    <t>厚邑是</t>
  </si>
  <si>
    <t>大中</t>
  </si>
  <si>
    <t>崔仁必</t>
  </si>
  <si>
    <t>番切</t>
  </si>
  <si>
    <t>李守業</t>
  </si>
  <si>
    <t>奉翊</t>
  </si>
  <si>
    <t>有華</t>
  </si>
  <si>
    <t>振龍</t>
  </si>
  <si>
    <t>韓仁迪</t>
  </si>
  <si>
    <t>在中</t>
  </si>
  <si>
    <t>順化</t>
  </si>
  <si>
    <t>成達</t>
  </si>
  <si>
    <t>朴成雲</t>
  </si>
  <si>
    <t>萬存</t>
  </si>
  <si>
    <t>東山</t>
  </si>
  <si>
    <t>鶴立</t>
  </si>
  <si>
    <t>河必煥</t>
  </si>
  <si>
    <t>時瑎</t>
  </si>
  <si>
    <t>迺成</t>
  </si>
  <si>
    <t>郭紀元</t>
  </si>
  <si>
    <t>年度</t>
    <phoneticPr fontId="1" type="noConversion"/>
  </si>
  <si>
    <t>面名</t>
    <phoneticPr fontId="1" type="noConversion"/>
  </si>
  <si>
    <t>면명</t>
    <phoneticPr fontId="1" type="noConversion"/>
  </si>
  <si>
    <t>리명</t>
  </si>
  <si>
    <t>통수</t>
  </si>
  <si>
    <t>主戶</t>
    <phoneticPr fontId="1" type="noConversion"/>
  </si>
  <si>
    <t>주호</t>
    <phoneticPr fontId="1" type="noConversion"/>
  </si>
  <si>
    <t>신호</t>
  </si>
  <si>
    <t>대호</t>
  </si>
  <si>
    <t>호내위상</t>
  </si>
  <si>
    <t>직역</t>
  </si>
  <si>
    <t>성</t>
  </si>
  <si>
    <t>명</t>
  </si>
  <si>
    <t>개명</t>
  </si>
  <si>
    <t>간지</t>
  </si>
  <si>
    <t>출입</t>
  </si>
  <si>
    <t>장소</t>
  </si>
  <si>
    <t>본</t>
  </si>
  <si>
    <t>본관</t>
  </si>
  <si>
    <t>유산리</t>
  </si>
  <si>
    <t>현내리</t>
  </si>
  <si>
    <t>성재리</t>
  </si>
  <si>
    <t>우곡리</t>
  </si>
  <si>
    <t>장기리</t>
  </si>
  <si>
    <t>수곡리</t>
  </si>
  <si>
    <t>외월리</t>
  </si>
  <si>
    <t>노동복</t>
  </si>
  <si>
    <t>노춘옥</t>
  </si>
  <si>
    <t>노억돌</t>
  </si>
  <si>
    <t>노재우</t>
  </si>
  <si>
    <t>노후복</t>
  </si>
  <si>
    <t>박복중</t>
  </si>
  <si>
    <t>변수채</t>
  </si>
  <si>
    <t>최잉복</t>
  </si>
  <si>
    <t>변명점</t>
  </si>
  <si>
    <t>변상의</t>
  </si>
  <si>
    <t>변우영</t>
  </si>
  <si>
    <t>변윤찬</t>
  </si>
  <si>
    <t>변명초</t>
  </si>
  <si>
    <t>변세복</t>
  </si>
  <si>
    <t>변창인</t>
  </si>
  <si>
    <t>조해룡</t>
  </si>
  <si>
    <t>변창운</t>
  </si>
  <si>
    <t>신후복</t>
  </si>
  <si>
    <t>변귀대</t>
  </si>
  <si>
    <t>최백서</t>
  </si>
  <si>
    <t>정동채</t>
  </si>
  <si>
    <t>변윤이</t>
  </si>
  <si>
    <t>박동근</t>
  </si>
  <si>
    <t>서복상</t>
  </si>
  <si>
    <t>차중재</t>
  </si>
  <si>
    <t>최흥재</t>
  </si>
  <si>
    <t>장용갑</t>
  </si>
  <si>
    <t>황득삼</t>
  </si>
  <si>
    <t>장일성</t>
  </si>
  <si>
    <t>정유삼</t>
  </si>
  <si>
    <t>유성삼</t>
  </si>
  <si>
    <t>추소근정삼</t>
  </si>
  <si>
    <t>정용추</t>
  </si>
  <si>
    <t>배귀재</t>
  </si>
  <si>
    <t>윤덕준</t>
  </si>
  <si>
    <t>서성업</t>
  </si>
  <si>
    <t>서성대</t>
  </si>
  <si>
    <t>과녀최소사고대자</t>
  </si>
  <si>
    <t>정우경고대자</t>
  </si>
  <si>
    <t>황상로고대자</t>
  </si>
  <si>
    <t>박세광고대자</t>
  </si>
  <si>
    <t>박흥대고대</t>
  </si>
  <si>
    <t>변정발고대</t>
  </si>
  <si>
    <t>역리정흥첨대자</t>
  </si>
  <si>
    <t>변광옥고대자</t>
  </si>
  <si>
    <t>정지황고대</t>
  </si>
  <si>
    <t>변석래고자</t>
  </si>
  <si>
    <t>역리박담금고대</t>
  </si>
  <si>
    <t>역리변광범고대</t>
  </si>
  <si>
    <t>백성고대</t>
  </si>
  <si>
    <t>변만수고대처</t>
  </si>
  <si>
    <t>최여한대서</t>
  </si>
  <si>
    <t>최하삼고대자</t>
  </si>
  <si>
    <t>고필방고대자</t>
  </si>
  <si>
    <t>장정삼고대자</t>
  </si>
  <si>
    <t>과녀최성대자</t>
  </si>
  <si>
    <t>유학정수겸고대자</t>
  </si>
  <si>
    <t>정용세고대자</t>
  </si>
  <si>
    <t>추일갑고대자</t>
  </si>
  <si>
    <t>윤덕재고대</t>
  </si>
  <si>
    <t>서무삼고대자</t>
  </si>
  <si>
    <t>최소사고대자</t>
  </si>
  <si>
    <t>부</t>
  </si>
  <si>
    <t>모</t>
  </si>
  <si>
    <t>질</t>
  </si>
  <si>
    <t>시숙</t>
  </si>
  <si>
    <t>손자</t>
  </si>
  <si>
    <t>매</t>
  </si>
  <si>
    <t>솔자</t>
  </si>
  <si>
    <t>의자</t>
  </si>
  <si>
    <t>질자</t>
  </si>
  <si>
    <t>봉모</t>
  </si>
  <si>
    <t>조모</t>
  </si>
  <si>
    <t>손녀</t>
  </si>
  <si>
    <t>제수</t>
  </si>
  <si>
    <t>계모</t>
  </si>
  <si>
    <t>질녀</t>
  </si>
  <si>
    <t>솔부</t>
  </si>
  <si>
    <t>형수</t>
  </si>
  <si>
    <t>형</t>
  </si>
  <si>
    <t>첩</t>
  </si>
  <si>
    <t>양자</t>
  </si>
  <si>
    <t>외손자</t>
  </si>
  <si>
    <t>적모</t>
  </si>
  <si>
    <t>생</t>
  </si>
  <si>
    <t>사촌</t>
  </si>
  <si>
    <t>고</t>
  </si>
  <si>
    <t>솔첩</t>
  </si>
  <si>
    <t>시모</t>
  </si>
  <si>
    <t>서</t>
  </si>
  <si>
    <t>유학</t>
  </si>
  <si>
    <t>비</t>
  </si>
  <si>
    <t>노</t>
  </si>
  <si>
    <t>남강원생</t>
  </si>
  <si>
    <t>무학</t>
  </si>
  <si>
    <t>무과출신</t>
  </si>
  <si>
    <t>업무</t>
  </si>
  <si>
    <t>청도수군</t>
  </si>
  <si>
    <t>과녀</t>
  </si>
  <si>
    <t>병인</t>
  </si>
  <si>
    <t>수군</t>
  </si>
  <si>
    <t>속오군</t>
  </si>
  <si>
    <t>성정군</t>
  </si>
  <si>
    <t>선무</t>
  </si>
  <si>
    <t>수포군관</t>
  </si>
  <si>
    <t>한량</t>
  </si>
  <si>
    <t>과부</t>
  </si>
  <si>
    <t>행강릉선원록각참봉</t>
  </si>
  <si>
    <t>환부</t>
  </si>
  <si>
    <t>사노순아병</t>
  </si>
  <si>
    <t>역리</t>
  </si>
  <si>
    <t>순마군</t>
  </si>
  <si>
    <t>경보병</t>
  </si>
  <si>
    <t>통덕랑</t>
  </si>
  <si>
    <t>환부역리</t>
  </si>
  <si>
    <t>충의</t>
  </si>
  <si>
    <t>역</t>
  </si>
  <si>
    <t>절충장군첨지중추부사</t>
  </si>
  <si>
    <t>숙부인</t>
  </si>
  <si>
    <t>충익</t>
  </si>
  <si>
    <t>역리환부</t>
  </si>
  <si>
    <t>어영군</t>
  </si>
  <si>
    <t>환부통덕랑</t>
  </si>
  <si>
    <t>가산모군</t>
  </si>
  <si>
    <t>역보</t>
  </si>
  <si>
    <t>창녕무학</t>
  </si>
  <si>
    <t>금보</t>
  </si>
  <si>
    <t>순아병</t>
  </si>
  <si>
    <t>통정대부</t>
  </si>
  <si>
    <t>포보</t>
  </si>
  <si>
    <t>군뢰보</t>
  </si>
  <si>
    <t>금위군</t>
  </si>
  <si>
    <t>아병</t>
  </si>
  <si>
    <t>어보</t>
  </si>
  <si>
    <t>인리보</t>
  </si>
  <si>
    <t>가향소</t>
  </si>
  <si>
    <t>업유</t>
  </si>
  <si>
    <t>현풍순아병</t>
  </si>
  <si>
    <t>마군</t>
  </si>
  <si>
    <t>창원어보</t>
  </si>
  <si>
    <t>속오</t>
  </si>
  <si>
    <t>청도순아병</t>
  </si>
  <si>
    <t>창직</t>
  </si>
  <si>
    <t>유산역리</t>
  </si>
  <si>
    <t>채약군</t>
  </si>
  <si>
    <t>성현역리</t>
  </si>
  <si>
    <t>순마보</t>
  </si>
  <si>
    <t>대솔군관</t>
  </si>
  <si>
    <t>진군관</t>
  </si>
  <si>
    <t>영잡역군</t>
  </si>
  <si>
    <t>속오마군</t>
  </si>
  <si>
    <t>향청하전</t>
  </si>
  <si>
    <t>고령어보</t>
  </si>
  <si>
    <t>정병</t>
  </si>
  <si>
    <t>아병보군</t>
  </si>
  <si>
    <t>사비</t>
  </si>
  <si>
    <t>진영군관</t>
  </si>
  <si>
    <t>기보병</t>
  </si>
  <si>
    <t>창녕수군</t>
  </si>
  <si>
    <t>밀양어보</t>
  </si>
  <si>
    <t>부군관</t>
  </si>
  <si>
    <t>족친위</t>
  </si>
  <si>
    <t>박</t>
  </si>
  <si>
    <t>장</t>
  </si>
  <si>
    <t>강</t>
  </si>
  <si>
    <t>천</t>
  </si>
  <si>
    <t>최</t>
  </si>
  <si>
    <t>정</t>
  </si>
  <si>
    <t>안</t>
  </si>
  <si>
    <t>하</t>
  </si>
  <si>
    <t>황</t>
  </si>
  <si>
    <t>한</t>
  </si>
  <si>
    <t>허</t>
  </si>
  <si>
    <t>변</t>
  </si>
  <si>
    <t>금</t>
  </si>
  <si>
    <t>전</t>
  </si>
  <si>
    <t>유</t>
  </si>
  <si>
    <t>차</t>
  </si>
  <si>
    <t>진</t>
  </si>
  <si>
    <t>조</t>
  </si>
  <si>
    <t>송</t>
  </si>
  <si>
    <t>권</t>
  </si>
  <si>
    <t>곽</t>
  </si>
  <si>
    <t>배</t>
  </si>
  <si>
    <t>신</t>
  </si>
  <si>
    <t>오</t>
  </si>
  <si>
    <t>우</t>
  </si>
  <si>
    <t>손</t>
  </si>
  <si>
    <t>공</t>
  </si>
  <si>
    <t>윤</t>
  </si>
  <si>
    <t>함</t>
  </si>
  <si>
    <t>백</t>
  </si>
  <si>
    <t>문</t>
  </si>
  <si>
    <t>추</t>
  </si>
  <si>
    <t>엄</t>
  </si>
  <si>
    <t>온</t>
  </si>
  <si>
    <t>남</t>
  </si>
  <si>
    <t>방</t>
  </si>
  <si>
    <t>예</t>
  </si>
  <si>
    <t>구</t>
  </si>
  <si>
    <t>감</t>
  </si>
  <si>
    <t>양</t>
  </si>
  <si>
    <t>홍</t>
  </si>
  <si>
    <t>원</t>
  </si>
  <si>
    <t>도</t>
  </si>
  <si>
    <t>경수</t>
  </si>
  <si>
    <t>씨</t>
  </si>
  <si>
    <t>사언</t>
  </si>
  <si>
    <t>사헌</t>
  </si>
  <si>
    <t>춘단</t>
  </si>
  <si>
    <t>동복</t>
  </si>
  <si>
    <t>문단</t>
  </si>
  <si>
    <t>백녀</t>
  </si>
  <si>
    <t>명춘</t>
  </si>
  <si>
    <t>강상</t>
  </si>
  <si>
    <t>조시</t>
  </si>
  <si>
    <t>상진</t>
  </si>
  <si>
    <t>천악</t>
  </si>
  <si>
    <t>상월</t>
  </si>
  <si>
    <t>경방</t>
  </si>
  <si>
    <t>인옥</t>
  </si>
  <si>
    <t>걸례</t>
  </si>
  <si>
    <t>매분</t>
  </si>
  <si>
    <t>광익</t>
  </si>
  <si>
    <t>성도</t>
  </si>
  <si>
    <t>해원</t>
  </si>
  <si>
    <t>윤이</t>
  </si>
  <si>
    <t>돌만</t>
  </si>
  <si>
    <t>자녀</t>
  </si>
  <si>
    <t>애녀</t>
  </si>
  <si>
    <t>만걸</t>
  </si>
  <si>
    <t>만춘</t>
  </si>
  <si>
    <t>만적</t>
  </si>
  <si>
    <t>만철</t>
  </si>
  <si>
    <t>자춘</t>
  </si>
  <si>
    <t>돌분</t>
  </si>
  <si>
    <t>돌개</t>
  </si>
  <si>
    <t>점득</t>
  </si>
  <si>
    <t>석창</t>
  </si>
  <si>
    <t>돌이</t>
  </si>
  <si>
    <t>매월</t>
  </si>
  <si>
    <t>일봉</t>
  </si>
  <si>
    <t>평매</t>
  </si>
  <si>
    <t>매일</t>
  </si>
  <si>
    <t>시철</t>
  </si>
  <si>
    <t>진철</t>
  </si>
  <si>
    <t>가읍팔</t>
  </si>
  <si>
    <t>학홍</t>
  </si>
  <si>
    <t>막진</t>
  </si>
  <si>
    <t>몽선</t>
  </si>
  <si>
    <t>의춘</t>
  </si>
  <si>
    <t>의일</t>
  </si>
  <si>
    <t>귀상</t>
  </si>
  <si>
    <t>의상</t>
  </si>
  <si>
    <t>의발</t>
  </si>
  <si>
    <t>두리동</t>
  </si>
  <si>
    <t>걸음춘</t>
  </si>
  <si>
    <t>감이</t>
  </si>
  <si>
    <t>정월</t>
  </si>
  <si>
    <t>개녀</t>
  </si>
  <si>
    <t>귀진</t>
  </si>
  <si>
    <t>귀산</t>
  </si>
  <si>
    <t>소사</t>
  </si>
  <si>
    <t>건리동</t>
  </si>
  <si>
    <t>옥산</t>
  </si>
  <si>
    <t>금봉</t>
  </si>
  <si>
    <t>윤채</t>
  </si>
  <si>
    <t>금생</t>
  </si>
  <si>
    <t>오진</t>
  </si>
  <si>
    <t>오랑</t>
  </si>
  <si>
    <t>봉석</t>
  </si>
  <si>
    <t>춘옥</t>
  </si>
  <si>
    <t>옥매</t>
  </si>
  <si>
    <t>옥진</t>
  </si>
  <si>
    <t>학명</t>
  </si>
  <si>
    <t>한매</t>
  </si>
  <si>
    <t>귀단</t>
  </si>
  <si>
    <t>필</t>
  </si>
  <si>
    <t>치은</t>
  </si>
  <si>
    <t>망대</t>
  </si>
  <si>
    <t>망석</t>
  </si>
  <si>
    <t>삼봉</t>
  </si>
  <si>
    <t>범남</t>
  </si>
  <si>
    <t>귀춘</t>
  </si>
  <si>
    <t>금녀</t>
  </si>
  <si>
    <t>지월</t>
  </si>
  <si>
    <t>일정</t>
  </si>
  <si>
    <t>미숙</t>
  </si>
  <si>
    <t>막조시</t>
  </si>
  <si>
    <t>사봉</t>
  </si>
  <si>
    <t>사선</t>
  </si>
  <si>
    <t>사분</t>
  </si>
  <si>
    <t>득이</t>
  </si>
  <si>
    <t>애정</t>
  </si>
  <si>
    <t>순재</t>
  </si>
  <si>
    <t>오립</t>
  </si>
  <si>
    <t>월계</t>
  </si>
  <si>
    <t>봉일</t>
  </si>
  <si>
    <t>복일</t>
  </si>
  <si>
    <t>재삼</t>
  </si>
  <si>
    <t>귀봉</t>
  </si>
  <si>
    <t>종이</t>
  </si>
  <si>
    <t>원분</t>
  </si>
  <si>
    <t>세례</t>
  </si>
  <si>
    <t>한진</t>
  </si>
  <si>
    <t>득점</t>
  </si>
  <si>
    <t>명단</t>
  </si>
  <si>
    <t>명금</t>
  </si>
  <si>
    <t>복이</t>
  </si>
  <si>
    <t>광석</t>
  </si>
  <si>
    <t>득매</t>
  </si>
  <si>
    <t>두휘</t>
  </si>
  <si>
    <t>동룡</t>
  </si>
  <si>
    <t>춘개</t>
  </si>
  <si>
    <t>시금</t>
  </si>
  <si>
    <t>춘량</t>
  </si>
  <si>
    <t>재돌</t>
  </si>
  <si>
    <t>복선</t>
  </si>
  <si>
    <t>복대</t>
  </si>
  <si>
    <t>성규</t>
  </si>
  <si>
    <t>청의</t>
  </si>
  <si>
    <t>악지</t>
  </si>
  <si>
    <t>차정</t>
  </si>
  <si>
    <t>차낭</t>
  </si>
  <si>
    <t>말남</t>
  </si>
  <si>
    <t>중문</t>
  </si>
  <si>
    <t>중걸</t>
  </si>
  <si>
    <t>윤복</t>
  </si>
  <si>
    <t>태단</t>
  </si>
  <si>
    <t>태분</t>
  </si>
  <si>
    <t>순녀</t>
  </si>
  <si>
    <t>순매</t>
  </si>
  <si>
    <t>동수</t>
  </si>
  <si>
    <t>평손</t>
  </si>
  <si>
    <t>칙손</t>
  </si>
  <si>
    <t>아지</t>
  </si>
  <si>
    <t>칠동</t>
  </si>
  <si>
    <t>귀옥</t>
  </si>
  <si>
    <t>계홍</t>
  </si>
  <si>
    <t>귀분</t>
  </si>
  <si>
    <t>분녀</t>
  </si>
  <si>
    <t>귀당</t>
  </si>
  <si>
    <t>행석</t>
  </si>
  <si>
    <t>경옥</t>
  </si>
  <si>
    <t>인월</t>
  </si>
  <si>
    <t>인심</t>
  </si>
  <si>
    <t>계손</t>
  </si>
  <si>
    <t>학분</t>
  </si>
  <si>
    <t>원순</t>
  </si>
  <si>
    <t>지목</t>
  </si>
  <si>
    <t>억돌</t>
  </si>
  <si>
    <t>억매</t>
  </si>
  <si>
    <t>억단</t>
  </si>
  <si>
    <t>한평</t>
  </si>
  <si>
    <t>억남</t>
  </si>
  <si>
    <t>덕녀</t>
  </si>
  <si>
    <t>이재</t>
  </si>
  <si>
    <t>우춘</t>
  </si>
  <si>
    <t>광백</t>
  </si>
  <si>
    <t>순단</t>
  </si>
  <si>
    <t>순랑</t>
  </si>
  <si>
    <t>원채</t>
  </si>
  <si>
    <t>막분</t>
  </si>
  <si>
    <t>사철</t>
  </si>
  <si>
    <t>태정</t>
  </si>
  <si>
    <t>재우</t>
  </si>
  <si>
    <t>영숙</t>
  </si>
  <si>
    <t>풍금</t>
  </si>
  <si>
    <t>재봉</t>
  </si>
  <si>
    <t>철봉</t>
  </si>
  <si>
    <t>재순</t>
  </si>
  <si>
    <t>복매</t>
  </si>
  <si>
    <t>재심</t>
  </si>
  <si>
    <t>무정</t>
  </si>
  <si>
    <t>옥정</t>
  </si>
  <si>
    <t>복조시</t>
  </si>
  <si>
    <t>분심</t>
  </si>
  <si>
    <t>덕수</t>
  </si>
  <si>
    <t>종정</t>
  </si>
  <si>
    <t>막남</t>
  </si>
  <si>
    <t>계랑</t>
  </si>
  <si>
    <t>영매</t>
  </si>
  <si>
    <t>영필</t>
  </si>
  <si>
    <t>일용</t>
  </si>
  <si>
    <t>막삼</t>
  </si>
  <si>
    <t>두남</t>
  </si>
  <si>
    <t>후복</t>
  </si>
  <si>
    <t>봉금</t>
  </si>
  <si>
    <t>천귀</t>
  </si>
  <si>
    <t>태세</t>
  </si>
  <si>
    <t>진귀</t>
  </si>
  <si>
    <t>춘발</t>
  </si>
  <si>
    <t>일금</t>
  </si>
  <si>
    <t>사일</t>
  </si>
  <si>
    <t>차종</t>
  </si>
  <si>
    <t>세원</t>
  </si>
  <si>
    <t>의점</t>
  </si>
  <si>
    <t>강생</t>
  </si>
  <si>
    <t>복중</t>
  </si>
  <si>
    <t>인무</t>
  </si>
  <si>
    <t>삭불리</t>
  </si>
  <si>
    <t>시봉</t>
  </si>
  <si>
    <t>시손</t>
  </si>
  <si>
    <t>시화</t>
  </si>
  <si>
    <t>시채</t>
  </si>
  <si>
    <t>만석</t>
  </si>
  <si>
    <t>신득</t>
  </si>
  <si>
    <t>창수</t>
  </si>
  <si>
    <t>상초</t>
  </si>
  <si>
    <t>상선</t>
  </si>
  <si>
    <t>상원</t>
  </si>
  <si>
    <t>상록</t>
  </si>
  <si>
    <t>상국</t>
  </si>
  <si>
    <t>봉녀</t>
  </si>
  <si>
    <t>수채</t>
  </si>
  <si>
    <t>창유</t>
  </si>
  <si>
    <t>상기</t>
  </si>
  <si>
    <t>상석</t>
  </si>
  <si>
    <t>후녀</t>
  </si>
  <si>
    <t>걸아시</t>
  </si>
  <si>
    <t>춘대</t>
  </si>
  <si>
    <t>춘득</t>
  </si>
  <si>
    <t>춘일</t>
  </si>
  <si>
    <t>춘봉</t>
  </si>
  <si>
    <t>만련</t>
  </si>
  <si>
    <t>계득</t>
  </si>
  <si>
    <t>만국</t>
  </si>
  <si>
    <t>계행</t>
  </si>
  <si>
    <t>계림</t>
  </si>
  <si>
    <t>광득</t>
  </si>
  <si>
    <t>성달</t>
  </si>
  <si>
    <t>성대</t>
  </si>
  <si>
    <t>치룡</t>
  </si>
  <si>
    <t>성신</t>
  </si>
  <si>
    <t>성삼</t>
  </si>
  <si>
    <t>득룡</t>
  </si>
  <si>
    <t>득삼</t>
  </si>
  <si>
    <t>득화</t>
  </si>
  <si>
    <t>덕정</t>
  </si>
  <si>
    <t>달손</t>
  </si>
  <si>
    <t>달용</t>
  </si>
  <si>
    <t>달행</t>
  </si>
  <si>
    <t>도흥</t>
  </si>
  <si>
    <t>달삼</t>
  </si>
  <si>
    <t>달룡</t>
  </si>
  <si>
    <t>도국</t>
  </si>
  <si>
    <t>도성</t>
  </si>
  <si>
    <t>흥첨</t>
  </si>
  <si>
    <t>도선</t>
  </si>
  <si>
    <t>도기</t>
  </si>
  <si>
    <t>효원</t>
  </si>
  <si>
    <t>덕윤</t>
  </si>
  <si>
    <t>금춘</t>
  </si>
  <si>
    <t>원춘</t>
  </si>
  <si>
    <t>중삼</t>
  </si>
  <si>
    <t>유복</t>
  </si>
  <si>
    <t>유덕</t>
  </si>
  <si>
    <t>유손</t>
  </si>
  <si>
    <t>삭불</t>
  </si>
  <si>
    <t>유성</t>
  </si>
  <si>
    <t>유행</t>
  </si>
  <si>
    <t>중재</t>
  </si>
  <si>
    <t>월득</t>
  </si>
  <si>
    <t>자원</t>
  </si>
  <si>
    <t>광견</t>
  </si>
  <si>
    <t>성환</t>
  </si>
  <si>
    <t>막랑</t>
  </si>
  <si>
    <t>벽채</t>
  </si>
  <si>
    <t>벽련</t>
  </si>
  <si>
    <t>벽손</t>
  </si>
  <si>
    <t>벽호</t>
  </si>
  <si>
    <t>벽욱</t>
  </si>
  <si>
    <t>벽록</t>
  </si>
  <si>
    <t>잉복</t>
  </si>
  <si>
    <t>광발</t>
  </si>
  <si>
    <t>개삼</t>
  </si>
  <si>
    <t>개석</t>
  </si>
  <si>
    <t>개진</t>
  </si>
  <si>
    <t>개손</t>
  </si>
  <si>
    <t>막금</t>
  </si>
  <si>
    <t>천흥</t>
  </si>
  <si>
    <t>윤태</t>
  </si>
  <si>
    <t>계춘</t>
  </si>
  <si>
    <t>계화</t>
  </si>
  <si>
    <t>경춘</t>
  </si>
  <si>
    <t>귀득</t>
  </si>
  <si>
    <t>귀손</t>
  </si>
  <si>
    <t>성관</t>
  </si>
  <si>
    <t>순진</t>
  </si>
  <si>
    <t>광태</t>
  </si>
  <si>
    <t>사옥</t>
  </si>
  <si>
    <t>흥룡</t>
  </si>
  <si>
    <t>명룡</t>
  </si>
  <si>
    <t>흥손</t>
  </si>
  <si>
    <t>흥삼</t>
  </si>
  <si>
    <t>벽춘</t>
  </si>
  <si>
    <t>명점</t>
  </si>
  <si>
    <t>평생</t>
  </si>
  <si>
    <t>평대</t>
  </si>
  <si>
    <t>평원</t>
  </si>
  <si>
    <t>태월</t>
  </si>
  <si>
    <t>순이</t>
  </si>
  <si>
    <t>일룡</t>
  </si>
  <si>
    <t>운대</t>
  </si>
  <si>
    <t>운세</t>
  </si>
  <si>
    <t>원손</t>
  </si>
  <si>
    <t>원득</t>
  </si>
  <si>
    <t>초경</t>
  </si>
  <si>
    <t>원담</t>
  </si>
  <si>
    <t>명가미</t>
  </si>
  <si>
    <t>자가미</t>
  </si>
  <si>
    <t>벽가미</t>
  </si>
  <si>
    <t>벽로</t>
  </si>
  <si>
    <t>운가미</t>
  </si>
  <si>
    <t>막가미</t>
  </si>
  <si>
    <t>초절</t>
  </si>
  <si>
    <t>득환</t>
  </si>
  <si>
    <t>백석</t>
  </si>
  <si>
    <t>일만</t>
  </si>
  <si>
    <t>백손</t>
  </si>
  <si>
    <t>백래</t>
  </si>
  <si>
    <t>달오</t>
  </si>
  <si>
    <t>상의</t>
  </si>
  <si>
    <t>의행</t>
  </si>
  <si>
    <t>인행</t>
  </si>
  <si>
    <t>신행</t>
  </si>
  <si>
    <t>백옥</t>
  </si>
  <si>
    <t>세득</t>
  </si>
  <si>
    <t>광문</t>
  </si>
  <si>
    <t>사룡</t>
  </si>
  <si>
    <t>복발</t>
  </si>
  <si>
    <t>복함</t>
  </si>
  <si>
    <t>일손</t>
  </si>
  <si>
    <t>복만</t>
  </si>
  <si>
    <t>복태</t>
  </si>
  <si>
    <t>복행</t>
  </si>
  <si>
    <t>일행</t>
  </si>
  <si>
    <t>득징</t>
  </si>
  <si>
    <t>상인</t>
  </si>
  <si>
    <t>상빈</t>
  </si>
  <si>
    <t>원흥</t>
  </si>
  <si>
    <t>원우</t>
  </si>
  <si>
    <t>수억</t>
  </si>
  <si>
    <t>시동</t>
  </si>
  <si>
    <t>시운</t>
  </si>
  <si>
    <t>시가미</t>
  </si>
  <si>
    <t>시남</t>
  </si>
  <si>
    <t>시행</t>
  </si>
  <si>
    <t>시영</t>
  </si>
  <si>
    <t>시해</t>
  </si>
  <si>
    <t>우영</t>
  </si>
  <si>
    <t>덕령</t>
  </si>
  <si>
    <t>명복</t>
  </si>
  <si>
    <t>명원</t>
  </si>
  <si>
    <t>명화</t>
  </si>
  <si>
    <t>인득</t>
  </si>
  <si>
    <t>철손</t>
  </si>
  <si>
    <t>인손</t>
  </si>
  <si>
    <t>인대</t>
  </si>
  <si>
    <t>인세</t>
  </si>
  <si>
    <t>국량</t>
  </si>
  <si>
    <t>오종</t>
  </si>
  <si>
    <t>금단</t>
  </si>
  <si>
    <t>진석</t>
  </si>
  <si>
    <t>원금</t>
  </si>
  <si>
    <t>원진</t>
  </si>
  <si>
    <t>원발</t>
  </si>
  <si>
    <t>춘분</t>
  </si>
  <si>
    <t>추애</t>
  </si>
  <si>
    <t>기</t>
  </si>
  <si>
    <t>이석</t>
  </si>
  <si>
    <t>재원</t>
  </si>
  <si>
    <t>재수</t>
  </si>
  <si>
    <t>철이</t>
  </si>
  <si>
    <t>유원</t>
  </si>
  <si>
    <t>복삼</t>
  </si>
  <si>
    <t>정화</t>
  </si>
  <si>
    <t>정빈</t>
  </si>
  <si>
    <t>정손</t>
  </si>
  <si>
    <t>선택</t>
  </si>
  <si>
    <t>복용</t>
  </si>
  <si>
    <t>창복</t>
  </si>
  <si>
    <t>창원</t>
  </si>
  <si>
    <t>성화</t>
  </si>
  <si>
    <t>산분</t>
  </si>
  <si>
    <t>귀흥</t>
  </si>
  <si>
    <t>취영</t>
  </si>
  <si>
    <t>진손</t>
  </si>
  <si>
    <t>희춘</t>
  </si>
  <si>
    <t>희득</t>
  </si>
  <si>
    <t>희인</t>
  </si>
  <si>
    <t>희욱</t>
  </si>
  <si>
    <t>용삼</t>
  </si>
  <si>
    <t>용운</t>
  </si>
  <si>
    <t>용강</t>
  </si>
  <si>
    <t>용복</t>
  </si>
  <si>
    <t>용화</t>
  </si>
  <si>
    <t>용달</t>
  </si>
  <si>
    <t>윤찬</t>
  </si>
  <si>
    <t>귀대</t>
  </si>
  <si>
    <t>귀련</t>
  </si>
  <si>
    <t>귀종</t>
  </si>
  <si>
    <t>귀행</t>
  </si>
  <si>
    <t>귀승</t>
  </si>
  <si>
    <t>광의</t>
  </si>
  <si>
    <t>동선</t>
  </si>
  <si>
    <t>사행</t>
  </si>
  <si>
    <t>효종</t>
  </si>
  <si>
    <t>동점</t>
  </si>
  <si>
    <t>동인</t>
  </si>
  <si>
    <t>동빈</t>
  </si>
  <si>
    <t>동로</t>
  </si>
  <si>
    <t>진발</t>
  </si>
  <si>
    <t>효일</t>
  </si>
  <si>
    <t>제일</t>
  </si>
  <si>
    <t>덕태</t>
  </si>
  <si>
    <t>금랑</t>
  </si>
  <si>
    <t>원복</t>
  </si>
  <si>
    <t>원대</t>
  </si>
  <si>
    <t>원화</t>
  </si>
  <si>
    <t>원성</t>
  </si>
  <si>
    <t>원옥</t>
  </si>
  <si>
    <t>원태</t>
  </si>
  <si>
    <t>잉발</t>
  </si>
  <si>
    <t>잉남</t>
  </si>
  <si>
    <t>잉동</t>
  </si>
  <si>
    <t>수희</t>
  </si>
  <si>
    <t>용석</t>
  </si>
  <si>
    <t>삼용</t>
  </si>
  <si>
    <t>오용</t>
  </si>
  <si>
    <t>팔용</t>
  </si>
  <si>
    <t>구용</t>
  </si>
  <si>
    <t>용일</t>
  </si>
  <si>
    <t>기득</t>
  </si>
  <si>
    <t>부득</t>
  </si>
  <si>
    <t>삼득</t>
  </si>
  <si>
    <t>기발</t>
  </si>
  <si>
    <t>차득</t>
  </si>
  <si>
    <t>말득</t>
  </si>
  <si>
    <t>순채</t>
  </si>
  <si>
    <t>춘삼</t>
  </si>
  <si>
    <t>춘복</t>
  </si>
  <si>
    <t>춘화</t>
  </si>
  <si>
    <t>덕삼</t>
  </si>
  <si>
    <t>덕화</t>
  </si>
  <si>
    <t>자음동</t>
  </si>
  <si>
    <t>자음용</t>
  </si>
  <si>
    <t>자음선</t>
  </si>
  <si>
    <t>잠덕</t>
  </si>
  <si>
    <t>잠발</t>
  </si>
  <si>
    <t>대일</t>
  </si>
  <si>
    <t>천억</t>
  </si>
  <si>
    <t>천우</t>
  </si>
  <si>
    <t>천동</t>
  </si>
  <si>
    <t>경련</t>
  </si>
  <si>
    <t>경린</t>
  </si>
  <si>
    <t>경훈</t>
  </si>
  <si>
    <t>주일</t>
  </si>
  <si>
    <t>필중</t>
  </si>
  <si>
    <t>필신</t>
  </si>
  <si>
    <t>무절</t>
  </si>
  <si>
    <t>의정</t>
  </si>
  <si>
    <t>무숙</t>
  </si>
  <si>
    <t>수륙</t>
  </si>
  <si>
    <t>수행</t>
  </si>
  <si>
    <t>명초</t>
  </si>
  <si>
    <t>성석</t>
  </si>
  <si>
    <t>도언</t>
  </si>
  <si>
    <t>춘성</t>
  </si>
  <si>
    <t>도인</t>
  </si>
  <si>
    <t>도의</t>
  </si>
  <si>
    <t>계흥</t>
  </si>
  <si>
    <t>희빈</t>
  </si>
  <si>
    <t>희용</t>
  </si>
  <si>
    <t>희국</t>
  </si>
  <si>
    <t>이룡</t>
  </si>
  <si>
    <t>희손</t>
  </si>
  <si>
    <t>희삼</t>
  </si>
  <si>
    <t>가미</t>
  </si>
  <si>
    <t>성수</t>
  </si>
  <si>
    <t>성원</t>
  </si>
  <si>
    <t>성범</t>
  </si>
  <si>
    <t>성백</t>
  </si>
  <si>
    <t>성문</t>
  </si>
  <si>
    <t>성필</t>
  </si>
  <si>
    <t>정석</t>
  </si>
  <si>
    <t>자음발</t>
  </si>
  <si>
    <t>정채</t>
  </si>
  <si>
    <t>잠동</t>
  </si>
  <si>
    <t>잠선</t>
  </si>
  <si>
    <t>정금</t>
  </si>
  <si>
    <t>정덕</t>
  </si>
  <si>
    <t>인계</t>
  </si>
  <si>
    <t>제득</t>
  </si>
  <si>
    <t>제행</t>
  </si>
  <si>
    <t>일삼</t>
  </si>
  <si>
    <t>득일</t>
  </si>
  <si>
    <t>사득</t>
  </si>
  <si>
    <t>해룡</t>
  </si>
  <si>
    <t>성욱</t>
  </si>
  <si>
    <t>성안</t>
  </si>
  <si>
    <t>성록</t>
  </si>
  <si>
    <t>성권</t>
  </si>
  <si>
    <t>세복</t>
  </si>
  <si>
    <t>수찬</t>
  </si>
  <si>
    <t>명업</t>
  </si>
  <si>
    <t>명선</t>
  </si>
  <si>
    <t>명석</t>
  </si>
  <si>
    <t>명산</t>
  </si>
  <si>
    <t>원중</t>
  </si>
  <si>
    <t>몽수</t>
  </si>
  <si>
    <t>국점</t>
  </si>
  <si>
    <t>국천</t>
  </si>
  <si>
    <t>국행</t>
  </si>
  <si>
    <t>국신</t>
  </si>
  <si>
    <t>선주</t>
  </si>
  <si>
    <t>수복</t>
  </si>
  <si>
    <t>수운</t>
  </si>
  <si>
    <t>수대</t>
  </si>
  <si>
    <t>수근</t>
  </si>
  <si>
    <t>수산</t>
  </si>
  <si>
    <t>천손</t>
  </si>
  <si>
    <t>손대</t>
  </si>
  <si>
    <t>오석</t>
  </si>
  <si>
    <t>천운</t>
  </si>
  <si>
    <t>오삼</t>
  </si>
  <si>
    <t>수영</t>
  </si>
  <si>
    <t>장만</t>
  </si>
  <si>
    <t>만흥</t>
  </si>
  <si>
    <t>이삼</t>
  </si>
  <si>
    <t>원일</t>
  </si>
  <si>
    <t>창인</t>
  </si>
  <si>
    <t>석행</t>
  </si>
  <si>
    <t>삭망</t>
  </si>
  <si>
    <t>담녀</t>
  </si>
  <si>
    <t>담덕</t>
  </si>
  <si>
    <t>수장</t>
  </si>
  <si>
    <t>영채</t>
  </si>
  <si>
    <t>현빈</t>
  </si>
  <si>
    <t>중무</t>
  </si>
  <si>
    <t>중덕</t>
  </si>
  <si>
    <t>중대</t>
  </si>
  <si>
    <t>중화</t>
  </si>
  <si>
    <t>잉득</t>
  </si>
  <si>
    <t>인창</t>
  </si>
  <si>
    <t>창국</t>
  </si>
  <si>
    <t>용언</t>
  </si>
  <si>
    <t>용기</t>
  </si>
  <si>
    <t>용문</t>
  </si>
  <si>
    <t>주혁</t>
  </si>
  <si>
    <t>진세</t>
  </si>
  <si>
    <t>운재</t>
  </si>
  <si>
    <t>쾌봉</t>
  </si>
  <si>
    <t>쾌순</t>
  </si>
  <si>
    <t>쾌손</t>
  </si>
  <si>
    <t>쾌원</t>
  </si>
  <si>
    <t>쾌득</t>
  </si>
  <si>
    <t>쾌복</t>
  </si>
  <si>
    <t>득보</t>
  </si>
  <si>
    <t>옥석</t>
  </si>
  <si>
    <t>덕래</t>
  </si>
  <si>
    <t>광벽</t>
  </si>
  <si>
    <t>광만</t>
  </si>
  <si>
    <t>험손</t>
  </si>
  <si>
    <t>화동</t>
  </si>
  <si>
    <t>칠석</t>
  </si>
  <si>
    <t>종대</t>
  </si>
  <si>
    <t>필룡</t>
  </si>
  <si>
    <t>성룡</t>
  </si>
  <si>
    <t>창운</t>
  </si>
  <si>
    <t>경용</t>
  </si>
  <si>
    <t>정운</t>
  </si>
  <si>
    <t>근이</t>
  </si>
  <si>
    <t>칠화</t>
  </si>
  <si>
    <t>팔화</t>
  </si>
  <si>
    <t>구화</t>
  </si>
  <si>
    <t>흥래</t>
  </si>
  <si>
    <t>주행</t>
  </si>
  <si>
    <t>진단</t>
  </si>
  <si>
    <t>붕래</t>
  </si>
  <si>
    <t>봉래</t>
  </si>
  <si>
    <t>진녀</t>
  </si>
  <si>
    <t>추월</t>
  </si>
  <si>
    <t>명득</t>
  </si>
  <si>
    <t>만대</t>
  </si>
  <si>
    <t>강아지</t>
  </si>
  <si>
    <t>강새</t>
  </si>
  <si>
    <t>계탁</t>
  </si>
  <si>
    <t>강익</t>
  </si>
  <si>
    <t>강편</t>
  </si>
  <si>
    <t>몽재</t>
  </si>
  <si>
    <t>국대</t>
  </si>
  <si>
    <t>국손</t>
  </si>
  <si>
    <t>의윤</t>
  </si>
  <si>
    <t>덕이</t>
  </si>
  <si>
    <t>쾌일</t>
  </si>
  <si>
    <t>쾌대</t>
  </si>
  <si>
    <t>붕태</t>
  </si>
  <si>
    <t>득수</t>
  </si>
  <si>
    <t>득봉</t>
  </si>
  <si>
    <t>득대</t>
  </si>
  <si>
    <t>득록</t>
  </si>
  <si>
    <t>득원</t>
  </si>
  <si>
    <t>덕림</t>
  </si>
  <si>
    <t>득복</t>
  </si>
  <si>
    <t>월손</t>
  </si>
  <si>
    <t>수규</t>
  </si>
  <si>
    <t>복춘</t>
  </si>
  <si>
    <t>복천</t>
  </si>
  <si>
    <t>복채</t>
  </si>
  <si>
    <t>맹득</t>
  </si>
  <si>
    <t>백서</t>
  </si>
  <si>
    <t>수원</t>
  </si>
  <si>
    <t>사직</t>
  </si>
  <si>
    <t>쾌종</t>
  </si>
  <si>
    <t>쾌준</t>
  </si>
  <si>
    <t>개동</t>
  </si>
  <si>
    <t>잉손</t>
  </si>
  <si>
    <t>잉래</t>
  </si>
  <si>
    <t>막내</t>
  </si>
  <si>
    <t>잉봉</t>
  </si>
  <si>
    <t>복손</t>
  </si>
  <si>
    <t>개랑</t>
  </si>
  <si>
    <t>복수</t>
  </si>
  <si>
    <t>득내</t>
  </si>
  <si>
    <t>종내</t>
  </si>
  <si>
    <t>춘만</t>
  </si>
  <si>
    <t>원기</t>
  </si>
  <si>
    <t>명해</t>
  </si>
  <si>
    <t>해운</t>
  </si>
  <si>
    <t>해손</t>
  </si>
  <si>
    <t>해련</t>
  </si>
  <si>
    <t>해활</t>
  </si>
  <si>
    <t>세적</t>
  </si>
  <si>
    <t>인복</t>
  </si>
  <si>
    <t>춘월</t>
  </si>
  <si>
    <t>춘랑</t>
  </si>
  <si>
    <t>성재</t>
  </si>
  <si>
    <t>운적</t>
  </si>
  <si>
    <t>춘매</t>
  </si>
  <si>
    <t>동채</t>
  </si>
  <si>
    <t>대삼</t>
  </si>
  <si>
    <t>일생</t>
  </si>
  <si>
    <t>일대</t>
  </si>
  <si>
    <t>일득</t>
  </si>
  <si>
    <t>봉삼</t>
  </si>
  <si>
    <t>봉만</t>
  </si>
  <si>
    <t>봉갑</t>
  </si>
  <si>
    <t>봉대</t>
  </si>
  <si>
    <t>봉영</t>
  </si>
  <si>
    <t>계원</t>
  </si>
  <si>
    <t>흥련</t>
  </si>
  <si>
    <t>흥동</t>
  </si>
  <si>
    <t>계륙</t>
  </si>
  <si>
    <t>춘각</t>
  </si>
  <si>
    <t>춘벽</t>
  </si>
  <si>
    <t>춘손</t>
  </si>
  <si>
    <t>복남</t>
  </si>
  <si>
    <t>자손</t>
  </si>
  <si>
    <t>자행</t>
  </si>
  <si>
    <t>천로</t>
  </si>
  <si>
    <t>종</t>
  </si>
  <si>
    <t>춘보</t>
  </si>
  <si>
    <t>초광</t>
  </si>
  <si>
    <t>내손</t>
  </si>
  <si>
    <t>일귀</t>
  </si>
  <si>
    <t>일백</t>
  </si>
  <si>
    <t>일성</t>
  </si>
  <si>
    <t>일채</t>
  </si>
  <si>
    <t>일원</t>
  </si>
  <si>
    <t>일화</t>
  </si>
  <si>
    <t>무적</t>
  </si>
  <si>
    <t>무성</t>
  </si>
  <si>
    <t>기룡</t>
  </si>
  <si>
    <t>매장</t>
  </si>
  <si>
    <t>희문</t>
  </si>
  <si>
    <t>득</t>
  </si>
  <si>
    <t>동근</t>
  </si>
  <si>
    <t>동실</t>
  </si>
  <si>
    <t>윤오</t>
  </si>
  <si>
    <t>득지</t>
  </si>
  <si>
    <t>득손</t>
  </si>
  <si>
    <t>미손</t>
  </si>
  <si>
    <t>현손</t>
  </si>
  <si>
    <t>태삼</t>
  </si>
  <si>
    <t>태오</t>
  </si>
  <si>
    <t>대성</t>
  </si>
  <si>
    <t>국룡</t>
  </si>
  <si>
    <t>청봉</t>
  </si>
  <si>
    <t>덕봉</t>
  </si>
  <si>
    <t>삼이</t>
  </si>
  <si>
    <t>동백</t>
  </si>
  <si>
    <t>사증</t>
  </si>
  <si>
    <t>명손</t>
  </si>
  <si>
    <t>일복</t>
  </si>
  <si>
    <t>상상</t>
  </si>
  <si>
    <t>유봉</t>
  </si>
  <si>
    <t>명우</t>
  </si>
  <si>
    <t>석이</t>
  </si>
  <si>
    <t>석삼</t>
  </si>
  <si>
    <t>석철</t>
  </si>
  <si>
    <t>석은</t>
  </si>
  <si>
    <t>태금</t>
  </si>
  <si>
    <t>건리진</t>
  </si>
  <si>
    <t>귀태</t>
  </si>
  <si>
    <t>맹원</t>
  </si>
  <si>
    <t>맹춘</t>
  </si>
  <si>
    <t>맹옥</t>
  </si>
  <si>
    <t>맹손</t>
  </si>
  <si>
    <t>취흥</t>
  </si>
  <si>
    <t>희원</t>
  </si>
  <si>
    <t>희재</t>
  </si>
  <si>
    <t>희영</t>
  </si>
  <si>
    <t>필동</t>
  </si>
  <si>
    <t>춘원</t>
  </si>
  <si>
    <t>계운</t>
  </si>
  <si>
    <t>계성</t>
  </si>
  <si>
    <t>득관</t>
  </si>
  <si>
    <t>동량</t>
  </si>
  <si>
    <t>흥대</t>
  </si>
  <si>
    <t>한갑</t>
  </si>
  <si>
    <t>득근</t>
  </si>
  <si>
    <t>태량</t>
  </si>
  <si>
    <t>태조시</t>
  </si>
  <si>
    <t>인채</t>
  </si>
  <si>
    <t>병석</t>
  </si>
  <si>
    <t>악봉</t>
  </si>
  <si>
    <t>악채</t>
  </si>
  <si>
    <t>상용</t>
  </si>
  <si>
    <t>상일</t>
  </si>
  <si>
    <t>상득</t>
  </si>
  <si>
    <t>상걸</t>
  </si>
  <si>
    <t>상태</t>
  </si>
  <si>
    <t>순기</t>
  </si>
  <si>
    <t>막선</t>
  </si>
  <si>
    <t>막대</t>
  </si>
  <si>
    <t>막손</t>
  </si>
  <si>
    <t>막철</t>
  </si>
  <si>
    <t>보우</t>
  </si>
  <si>
    <t>정문</t>
  </si>
  <si>
    <t>종태</t>
  </si>
  <si>
    <t>소근득이</t>
  </si>
  <si>
    <t>막돌</t>
  </si>
  <si>
    <t>화월</t>
  </si>
  <si>
    <t>화절</t>
  </si>
  <si>
    <t>화심</t>
  </si>
  <si>
    <t>만추</t>
  </si>
  <si>
    <t>창달</t>
  </si>
  <si>
    <t>창덕</t>
  </si>
  <si>
    <t>복성</t>
  </si>
  <si>
    <t>춘절</t>
  </si>
  <si>
    <t>복문</t>
  </si>
  <si>
    <t>덕문</t>
  </si>
  <si>
    <t>복림</t>
  </si>
  <si>
    <t>일량</t>
  </si>
  <si>
    <t>일돌</t>
  </si>
  <si>
    <t>일단</t>
  </si>
  <si>
    <t>세남</t>
  </si>
  <si>
    <t>을손</t>
  </si>
  <si>
    <t>명재</t>
  </si>
  <si>
    <t>시찬</t>
  </si>
  <si>
    <t>순의</t>
  </si>
  <si>
    <t>막단</t>
  </si>
  <si>
    <t>흥재</t>
  </si>
  <si>
    <t>세삼</t>
  </si>
  <si>
    <t>정우</t>
  </si>
  <si>
    <t>봉손</t>
  </si>
  <si>
    <t>유용</t>
  </si>
  <si>
    <t>원삼</t>
  </si>
  <si>
    <t>개발</t>
  </si>
  <si>
    <t>진룡</t>
  </si>
  <si>
    <t>순분</t>
  </si>
  <si>
    <t>순월</t>
  </si>
  <si>
    <t>용갑</t>
  </si>
  <si>
    <t>귀동</t>
  </si>
  <si>
    <t>벌삼</t>
  </si>
  <si>
    <t>순일</t>
  </si>
  <si>
    <t>순창</t>
  </si>
  <si>
    <t>명갑</t>
  </si>
  <si>
    <t>준일</t>
  </si>
  <si>
    <t>비영</t>
  </si>
  <si>
    <t>악</t>
  </si>
  <si>
    <t>원상</t>
  </si>
  <si>
    <t>원식</t>
  </si>
  <si>
    <t>정욱</t>
  </si>
  <si>
    <t>필부</t>
  </si>
  <si>
    <t>자명</t>
  </si>
  <si>
    <t>자단</t>
  </si>
  <si>
    <t>만채</t>
  </si>
  <si>
    <t>개인</t>
  </si>
  <si>
    <t>손돌</t>
  </si>
  <si>
    <t>손복</t>
  </si>
  <si>
    <t>종화</t>
  </si>
  <si>
    <t>달봉</t>
  </si>
  <si>
    <t>윤삼</t>
  </si>
  <si>
    <t>도야지</t>
  </si>
  <si>
    <t>복갑</t>
  </si>
  <si>
    <t>마야치</t>
  </si>
  <si>
    <t>개시</t>
  </si>
  <si>
    <t>일재</t>
  </si>
  <si>
    <t>미영</t>
  </si>
  <si>
    <t>금화</t>
  </si>
  <si>
    <t>팔십생</t>
  </si>
  <si>
    <t>순금</t>
  </si>
  <si>
    <t>손남</t>
  </si>
  <si>
    <t>봉채</t>
  </si>
  <si>
    <t>대경</t>
  </si>
  <si>
    <t>순남</t>
  </si>
  <si>
    <t>정삼</t>
  </si>
  <si>
    <t>극화</t>
  </si>
  <si>
    <t>무삼</t>
  </si>
  <si>
    <t>후번</t>
  </si>
  <si>
    <t>후본</t>
  </si>
  <si>
    <t>호일</t>
  </si>
  <si>
    <t>용채</t>
  </si>
  <si>
    <t>정윤</t>
  </si>
  <si>
    <t>초남</t>
  </si>
  <si>
    <t>초삼</t>
  </si>
  <si>
    <t>초녀</t>
  </si>
  <si>
    <t>여절</t>
  </si>
  <si>
    <t>여랑</t>
  </si>
  <si>
    <t>여진</t>
  </si>
  <si>
    <t>분이</t>
  </si>
  <si>
    <t>귀녀</t>
  </si>
  <si>
    <t>동림</t>
  </si>
  <si>
    <t>성분</t>
  </si>
  <si>
    <t>성녀</t>
  </si>
  <si>
    <t>성매</t>
  </si>
  <si>
    <t>억</t>
  </si>
  <si>
    <t>삼진</t>
  </si>
  <si>
    <t>만재</t>
  </si>
  <si>
    <t>태흠</t>
  </si>
  <si>
    <t>응서</t>
  </si>
  <si>
    <t>행랑</t>
  </si>
  <si>
    <t>행월</t>
  </si>
  <si>
    <t>행분</t>
  </si>
  <si>
    <t>행단</t>
  </si>
  <si>
    <t>용녀</t>
  </si>
  <si>
    <t>시녀</t>
  </si>
  <si>
    <t>담사리</t>
  </si>
  <si>
    <t>악래</t>
  </si>
  <si>
    <t>기춘</t>
  </si>
  <si>
    <t>기랑</t>
  </si>
  <si>
    <t>진흠</t>
  </si>
  <si>
    <t>세희</t>
  </si>
  <si>
    <t>필성</t>
  </si>
  <si>
    <t>일점</t>
  </si>
  <si>
    <t>종단</t>
  </si>
  <si>
    <t>돌단</t>
  </si>
  <si>
    <t>돌금</t>
  </si>
  <si>
    <t>부흥</t>
  </si>
  <si>
    <t>막녀</t>
  </si>
  <si>
    <t>건리남</t>
  </si>
  <si>
    <t>옥랑</t>
  </si>
  <si>
    <t>춘녀</t>
  </si>
  <si>
    <t>차분</t>
  </si>
  <si>
    <t>차녀</t>
  </si>
  <si>
    <t>유삼</t>
  </si>
  <si>
    <t>수양</t>
  </si>
  <si>
    <t>시랑</t>
  </si>
  <si>
    <t>무랑</t>
  </si>
  <si>
    <t>득용</t>
  </si>
  <si>
    <t>덕분</t>
  </si>
  <si>
    <t>봉상</t>
  </si>
  <si>
    <t>만손</t>
  </si>
  <si>
    <t>애춘</t>
  </si>
  <si>
    <t>애랑</t>
  </si>
  <si>
    <t>성태</t>
  </si>
  <si>
    <t>조사</t>
  </si>
  <si>
    <t>성업</t>
  </si>
  <si>
    <t>상하</t>
  </si>
  <si>
    <t>세진</t>
  </si>
  <si>
    <t>일매</t>
  </si>
  <si>
    <t>수의</t>
  </si>
  <si>
    <t>서룡</t>
  </si>
  <si>
    <t>이선</t>
  </si>
  <si>
    <t>만성</t>
  </si>
  <si>
    <t>갑진</t>
  </si>
  <si>
    <t>소근정삼</t>
  </si>
  <si>
    <t>야송</t>
  </si>
  <si>
    <t>득분</t>
  </si>
  <si>
    <t>사진</t>
  </si>
  <si>
    <t>사녀</t>
  </si>
  <si>
    <t>담춘</t>
  </si>
  <si>
    <t>마구</t>
  </si>
  <si>
    <t>광세</t>
  </si>
  <si>
    <t>행심</t>
  </si>
  <si>
    <t>월매</t>
  </si>
  <si>
    <t>용추</t>
  </si>
  <si>
    <t>분매</t>
  </si>
  <si>
    <t>덕진</t>
  </si>
  <si>
    <t>의진</t>
  </si>
  <si>
    <t>시덕</t>
  </si>
  <si>
    <t>정원</t>
  </si>
  <si>
    <t>옥녀</t>
  </si>
  <si>
    <t>옥</t>
  </si>
  <si>
    <t>옥분</t>
  </si>
  <si>
    <t>복래</t>
  </si>
  <si>
    <t>일랑</t>
  </si>
  <si>
    <t>필인</t>
  </si>
  <si>
    <t>일세</t>
  </si>
  <si>
    <t>금이</t>
  </si>
  <si>
    <t>취삼</t>
  </si>
  <si>
    <t>귀재</t>
  </si>
  <si>
    <t>도채</t>
  </si>
  <si>
    <t>세돌</t>
  </si>
  <si>
    <t>만천</t>
  </si>
  <si>
    <t>금덕</t>
  </si>
  <si>
    <t>금분</t>
  </si>
  <si>
    <t>월랑</t>
  </si>
  <si>
    <t>경휘</t>
  </si>
  <si>
    <t>응덕</t>
  </si>
  <si>
    <t>유녀</t>
  </si>
  <si>
    <t>유재</t>
  </si>
  <si>
    <t>월녀</t>
  </si>
  <si>
    <t>월분</t>
  </si>
  <si>
    <t>호영</t>
  </si>
  <si>
    <t>문재</t>
  </si>
  <si>
    <t>정X</t>
  </si>
  <si>
    <t>태빈</t>
  </si>
  <si>
    <t>태은</t>
  </si>
  <si>
    <t>태등</t>
  </si>
  <si>
    <t>상구</t>
  </si>
  <si>
    <t>돌매</t>
  </si>
  <si>
    <t>일진</t>
  </si>
  <si>
    <t>일녀</t>
  </si>
  <si>
    <t>성한</t>
  </si>
  <si>
    <t>귀금</t>
  </si>
  <si>
    <t>용업</t>
  </si>
  <si>
    <t>작진</t>
  </si>
  <si>
    <t>덕금</t>
  </si>
  <si>
    <t>복금</t>
  </si>
  <si>
    <t>천득</t>
  </si>
  <si>
    <t>기분</t>
  </si>
  <si>
    <t>윤분</t>
  </si>
  <si>
    <t>동한</t>
  </si>
  <si>
    <t>월진</t>
  </si>
  <si>
    <t>인업</t>
  </si>
  <si>
    <t>용거</t>
  </si>
  <si>
    <t>만정</t>
  </si>
  <si>
    <t>행봉</t>
  </si>
  <si>
    <t>인첨</t>
  </si>
  <si>
    <t>감춘</t>
  </si>
  <si>
    <t>감녀</t>
  </si>
  <si>
    <t>춘심</t>
  </si>
  <si>
    <t>득세</t>
  </si>
  <si>
    <t>여삼</t>
  </si>
  <si>
    <t>덕중</t>
  </si>
  <si>
    <t>해임</t>
  </si>
  <si>
    <t>순득</t>
  </si>
  <si>
    <t>득추</t>
  </si>
  <si>
    <t>성우</t>
  </si>
  <si>
    <t>찬</t>
  </si>
  <si>
    <t>봉남</t>
  </si>
  <si>
    <t>봉진</t>
  </si>
  <si>
    <t>광덕</t>
  </si>
  <si>
    <t>세미</t>
  </si>
  <si>
    <t>후장</t>
  </si>
  <si>
    <t>후진</t>
  </si>
  <si>
    <t>도세</t>
  </si>
  <si>
    <t>세린</t>
  </si>
  <si>
    <t>후숭</t>
  </si>
  <si>
    <t>심애</t>
  </si>
  <si>
    <t>득만</t>
  </si>
  <si>
    <t>기진</t>
  </si>
  <si>
    <t>일심</t>
  </si>
  <si>
    <t>광린</t>
  </si>
  <si>
    <t>처관</t>
  </si>
  <si>
    <t>지언</t>
  </si>
  <si>
    <t>대월</t>
  </si>
  <si>
    <t>재춘</t>
  </si>
  <si>
    <t>덕재</t>
  </si>
  <si>
    <t>재운</t>
  </si>
  <si>
    <t>성보</t>
  </si>
  <si>
    <t>동립</t>
  </si>
  <si>
    <t>동여</t>
  </si>
  <si>
    <t>만세</t>
  </si>
  <si>
    <t>정녀</t>
  </si>
  <si>
    <t>덕관</t>
  </si>
  <si>
    <t>완명</t>
  </si>
  <si>
    <t>치성</t>
  </si>
  <si>
    <t>천수</t>
  </si>
  <si>
    <t>필용</t>
  </si>
  <si>
    <t>의룡</t>
  </si>
  <si>
    <t>시룡</t>
  </si>
  <si>
    <t>재백</t>
  </si>
  <si>
    <t>상봉</t>
  </si>
  <si>
    <t>창행</t>
  </si>
  <si>
    <t>상유</t>
  </si>
  <si>
    <t>오세</t>
  </si>
  <si>
    <t>주신</t>
  </si>
  <si>
    <t>쾌영</t>
  </si>
  <si>
    <t>계풍</t>
  </si>
  <si>
    <t>응백</t>
  </si>
  <si>
    <t>언신</t>
  </si>
  <si>
    <t>명삼</t>
  </si>
  <si>
    <t>세룡</t>
  </si>
  <si>
    <t>인백</t>
  </si>
  <si>
    <t>동흠</t>
  </si>
  <si>
    <t>상직</t>
  </si>
  <si>
    <t>신해</t>
  </si>
  <si>
    <t>신사</t>
  </si>
  <si>
    <t>기축</t>
  </si>
  <si>
    <t>무자</t>
  </si>
  <si>
    <t>신묘</t>
  </si>
  <si>
    <t>신축</t>
  </si>
  <si>
    <t>임자</t>
  </si>
  <si>
    <t>병신</t>
  </si>
  <si>
    <t>정미</t>
  </si>
  <si>
    <t>무신</t>
  </si>
  <si>
    <t>무술</t>
  </si>
  <si>
    <t>병자</t>
  </si>
  <si>
    <t>갑신</t>
  </si>
  <si>
    <t>정유</t>
  </si>
  <si>
    <t>병진</t>
  </si>
  <si>
    <t>기미</t>
  </si>
  <si>
    <t>계미</t>
  </si>
  <si>
    <t>갑인</t>
  </si>
  <si>
    <t>경진</t>
  </si>
  <si>
    <t>정해</t>
  </si>
  <si>
    <t>을사</t>
  </si>
  <si>
    <t>갑자</t>
  </si>
  <si>
    <t>정묘</t>
  </si>
  <si>
    <t>임오</t>
  </si>
  <si>
    <t>계사</t>
  </si>
  <si>
    <t>기해</t>
  </si>
  <si>
    <t>갑술</t>
  </si>
  <si>
    <t>정축</t>
  </si>
  <si>
    <t>신유</t>
  </si>
  <si>
    <t>임술</t>
  </si>
  <si>
    <t>갑오</t>
  </si>
  <si>
    <t>임진</t>
  </si>
  <si>
    <t>경술</t>
  </si>
  <si>
    <t>기유</t>
  </si>
  <si>
    <t>을축</t>
  </si>
  <si>
    <t>병오</t>
  </si>
  <si>
    <t>무오</t>
  </si>
  <si>
    <t>병술</t>
  </si>
  <si>
    <t>신미</t>
  </si>
  <si>
    <t>을유</t>
  </si>
  <si>
    <t>임신</t>
  </si>
  <si>
    <t>무인</t>
  </si>
  <si>
    <t>계유</t>
  </si>
  <si>
    <t>경자</t>
  </si>
  <si>
    <t>경오</t>
  </si>
  <si>
    <t>기사</t>
  </si>
  <si>
    <t>정사</t>
  </si>
  <si>
    <t>기묘</t>
  </si>
  <si>
    <t>경신</t>
  </si>
  <si>
    <t>경인</t>
  </si>
  <si>
    <t>계축</t>
  </si>
  <si>
    <t>을미</t>
  </si>
  <si>
    <t>계묘</t>
  </si>
  <si>
    <t>을해</t>
  </si>
  <si>
    <t>무진</t>
  </si>
  <si>
    <t>임인</t>
  </si>
  <si>
    <t>계해</t>
  </si>
  <si>
    <t>을묘</t>
  </si>
  <si>
    <t>인</t>
  </si>
  <si>
    <t>병</t>
  </si>
  <si>
    <t>을기</t>
  </si>
  <si>
    <t>계자</t>
  </si>
  <si>
    <t>거</t>
  </si>
  <si>
    <t>시거</t>
  </si>
  <si>
    <t>도망</t>
  </si>
  <si>
    <t>시</t>
  </si>
  <si>
    <t>금가</t>
  </si>
  <si>
    <t>계축도망</t>
  </si>
  <si>
    <t>금고</t>
  </si>
  <si>
    <t>가현</t>
  </si>
  <si>
    <t>출가</t>
  </si>
  <si>
    <t>위승</t>
  </si>
  <si>
    <t>등시거</t>
  </si>
  <si>
    <t>가</t>
  </si>
  <si>
    <t>인동</t>
  </si>
  <si>
    <t>자인</t>
  </si>
  <si>
    <t>창녕</t>
  </si>
  <si>
    <t>영천</t>
  </si>
  <si>
    <t>하양</t>
  </si>
  <si>
    <t>청도</t>
  </si>
  <si>
    <t>함안</t>
  </si>
  <si>
    <t>청산</t>
  </si>
  <si>
    <t>안동</t>
  </si>
  <si>
    <t>사천</t>
  </si>
  <si>
    <t>밀양</t>
  </si>
  <si>
    <t>칠원</t>
  </si>
  <si>
    <t>동래</t>
  </si>
  <si>
    <t>울산</t>
  </si>
  <si>
    <t>초계</t>
  </si>
  <si>
    <t>신녕</t>
  </si>
  <si>
    <t>경주</t>
  </si>
  <si>
    <t>고령</t>
  </si>
  <si>
    <t>가덕</t>
  </si>
  <si>
    <t>칠곡</t>
  </si>
  <si>
    <t>각북</t>
  </si>
  <si>
    <t>거제</t>
  </si>
  <si>
    <t>강원도</t>
  </si>
  <si>
    <t>안성</t>
  </si>
  <si>
    <t>송도</t>
  </si>
  <si>
    <t>충청도</t>
  </si>
  <si>
    <t>경기</t>
  </si>
  <si>
    <t>정삼호</t>
  </si>
  <si>
    <t>적</t>
  </si>
  <si>
    <t>순흥</t>
  </si>
  <si>
    <t>진주</t>
  </si>
  <si>
    <t>전주</t>
  </si>
  <si>
    <t>성주</t>
  </si>
  <si>
    <t>청주</t>
  </si>
  <si>
    <t>순천</t>
  </si>
  <si>
    <t>원주</t>
  </si>
  <si>
    <t>연일</t>
  </si>
  <si>
    <t>경산</t>
  </si>
  <si>
    <t>벽진</t>
  </si>
  <si>
    <t>평택</t>
  </si>
  <si>
    <t>고성</t>
  </si>
  <si>
    <t>아산</t>
  </si>
  <si>
    <t>광산</t>
  </si>
  <si>
    <t>대구</t>
  </si>
  <si>
    <t>현풍</t>
  </si>
  <si>
    <t>충주</t>
  </si>
  <si>
    <t>달성</t>
  </si>
  <si>
    <t>평산</t>
  </si>
  <si>
    <t>완산</t>
  </si>
  <si>
    <t>광주</t>
  </si>
  <si>
    <t>해평</t>
  </si>
  <si>
    <t>단양</t>
  </si>
  <si>
    <t>강릉</t>
  </si>
  <si>
    <t>파평</t>
  </si>
  <si>
    <t>남평</t>
  </si>
  <si>
    <t>의성</t>
  </si>
  <si>
    <t>풍주</t>
  </si>
  <si>
    <t>은진</t>
  </si>
  <si>
    <t>풍천</t>
  </si>
  <si>
    <t>정선</t>
  </si>
  <si>
    <t>해주</t>
  </si>
  <si>
    <t>진묘</t>
  </si>
  <si>
    <t>월성</t>
  </si>
  <si>
    <t>제주</t>
  </si>
  <si>
    <t>경</t>
  </si>
  <si>
    <t>영덕</t>
  </si>
  <si>
    <t>풍양</t>
  </si>
  <si>
    <t>포산</t>
  </si>
  <si>
    <t>연안</t>
  </si>
  <si>
    <t>순안</t>
  </si>
  <si>
    <t>남원</t>
  </si>
  <si>
    <t>장연</t>
  </si>
  <si>
    <t>장수</t>
  </si>
  <si>
    <t>남양</t>
  </si>
  <si>
    <t>문화</t>
  </si>
  <si>
    <t>안의</t>
  </si>
  <si>
    <t>선산</t>
  </si>
  <si>
    <t>기계</t>
  </si>
  <si>
    <t>분성</t>
  </si>
  <si>
    <t>전의</t>
  </si>
  <si>
    <t>평해</t>
  </si>
  <si>
    <t>풍산</t>
  </si>
  <si>
    <t>벽찬</t>
  </si>
  <si>
    <t>보양</t>
  </si>
  <si>
    <t>금주</t>
  </si>
  <si>
    <t>서흥</t>
  </si>
  <si>
    <t>주거</t>
  </si>
  <si>
    <t>주직역</t>
  </si>
  <si>
    <t>주성명</t>
  </si>
  <si>
    <t>부직역</t>
  </si>
  <si>
    <t>학생</t>
  </si>
  <si>
    <t>반노</t>
  </si>
  <si>
    <t>출신</t>
  </si>
  <si>
    <t>전력부위겸사복</t>
  </si>
  <si>
    <t>행선원록각참봉</t>
  </si>
  <si>
    <t>선략장군행충좌부위사정</t>
  </si>
  <si>
    <t>선략장군행충좌위부사정</t>
  </si>
  <si>
    <t>가선대부동지중추부사</t>
  </si>
  <si>
    <t>가선대부</t>
  </si>
  <si>
    <t>통정</t>
  </si>
  <si>
    <t>유업</t>
  </si>
  <si>
    <t>급제</t>
  </si>
  <si>
    <t>적상산성팔장</t>
  </si>
  <si>
    <t>분방군</t>
  </si>
  <si>
    <t>분무원종공신급제</t>
  </si>
  <si>
    <t>교룡진별장</t>
  </si>
  <si>
    <t>절충</t>
  </si>
  <si>
    <t>가선</t>
  </si>
  <si>
    <t>안일호장</t>
  </si>
  <si>
    <t>호군</t>
  </si>
  <si>
    <t>서사랑청</t>
  </si>
  <si>
    <t>충위</t>
  </si>
  <si>
    <t>사노</t>
  </si>
  <si>
    <t>가의대부동지중추부사</t>
  </si>
  <si>
    <t>부명</t>
  </si>
  <si>
    <t>윤광</t>
  </si>
  <si>
    <t>응룡</t>
  </si>
  <si>
    <t>봉룡</t>
  </si>
  <si>
    <t>명수</t>
  </si>
  <si>
    <t>중광</t>
  </si>
  <si>
    <t>춘서</t>
  </si>
  <si>
    <t>걸음</t>
  </si>
  <si>
    <t>기원</t>
  </si>
  <si>
    <t>취중</t>
  </si>
  <si>
    <t>필재</t>
  </si>
  <si>
    <t>중복</t>
  </si>
  <si>
    <t>언립</t>
  </si>
  <si>
    <t>우경</t>
  </si>
  <si>
    <t>우석</t>
  </si>
  <si>
    <t>동욱</t>
  </si>
  <si>
    <t>재갑</t>
  </si>
  <si>
    <t>일호</t>
  </si>
  <si>
    <t>태중</t>
  </si>
  <si>
    <t>상로</t>
  </si>
  <si>
    <t>진형</t>
  </si>
  <si>
    <t>수림</t>
  </si>
  <si>
    <t>창로</t>
  </si>
  <si>
    <t>원백</t>
  </si>
  <si>
    <t>태희</t>
  </si>
  <si>
    <t>안응치</t>
  </si>
  <si>
    <t>진잠</t>
  </si>
  <si>
    <t>창백</t>
  </si>
  <si>
    <t>칠상</t>
  </si>
  <si>
    <t>일</t>
  </si>
  <si>
    <t>경만</t>
  </si>
  <si>
    <t>응규</t>
  </si>
  <si>
    <t>사문</t>
  </si>
  <si>
    <t>현모</t>
  </si>
  <si>
    <t>사순</t>
  </si>
  <si>
    <t>영욱</t>
  </si>
  <si>
    <t>태주</t>
  </si>
  <si>
    <t>석기</t>
  </si>
  <si>
    <t>진강</t>
  </si>
  <si>
    <t>덕웅</t>
  </si>
  <si>
    <t>옥시</t>
  </si>
  <si>
    <t>필은</t>
  </si>
  <si>
    <t>득기</t>
  </si>
  <si>
    <t>세광</t>
  </si>
  <si>
    <t>몽적</t>
  </si>
  <si>
    <t>성서</t>
  </si>
  <si>
    <t>만주</t>
  </si>
  <si>
    <t>필삼</t>
  </si>
  <si>
    <t>석주</t>
  </si>
  <si>
    <t>윤화</t>
  </si>
  <si>
    <t>진달</t>
  </si>
  <si>
    <t>문숙</t>
  </si>
  <si>
    <t>이대</t>
  </si>
  <si>
    <t>태갑</t>
  </si>
  <si>
    <t>천일</t>
  </si>
  <si>
    <t>광신</t>
  </si>
  <si>
    <t>홍갑</t>
  </si>
  <si>
    <t>학선</t>
  </si>
  <si>
    <t>익상</t>
  </si>
  <si>
    <t>정발</t>
  </si>
  <si>
    <t>걸</t>
  </si>
  <si>
    <t>창석</t>
  </si>
  <si>
    <t>개부</t>
  </si>
  <si>
    <t>근</t>
  </si>
  <si>
    <t>일태</t>
  </si>
  <si>
    <t>평세</t>
  </si>
  <si>
    <t>귀삼</t>
  </si>
  <si>
    <t>선경</t>
  </si>
  <si>
    <t>운중</t>
  </si>
  <si>
    <t>동휘</t>
  </si>
  <si>
    <t>후갑</t>
  </si>
  <si>
    <t>광옥</t>
  </si>
  <si>
    <t>학채</t>
  </si>
  <si>
    <t>담성</t>
  </si>
  <si>
    <t>광준</t>
  </si>
  <si>
    <t>익갑</t>
  </si>
  <si>
    <t>성익</t>
  </si>
  <si>
    <t>득정</t>
  </si>
  <si>
    <t>대룡</t>
  </si>
  <si>
    <t>동진</t>
  </si>
  <si>
    <t>세우</t>
  </si>
  <si>
    <t>상채</t>
  </si>
  <si>
    <t>창길</t>
  </si>
  <si>
    <t>세중</t>
  </si>
  <si>
    <t>봉태</t>
  </si>
  <si>
    <t>재숙</t>
  </si>
  <si>
    <t>치일</t>
  </si>
  <si>
    <t>지경</t>
  </si>
  <si>
    <t>광복</t>
  </si>
  <si>
    <t>광서</t>
  </si>
  <si>
    <t>대의</t>
  </si>
  <si>
    <t>효재</t>
  </si>
  <si>
    <t>수구</t>
  </si>
  <si>
    <t>세문</t>
  </si>
  <si>
    <t>응한</t>
  </si>
  <si>
    <t>걸방</t>
  </si>
  <si>
    <t>석래</t>
  </si>
  <si>
    <t>순봉</t>
  </si>
  <si>
    <t>태인</t>
  </si>
  <si>
    <t>성숙</t>
  </si>
  <si>
    <t>수정</t>
  </si>
  <si>
    <t>일춘</t>
  </si>
  <si>
    <t>종강</t>
  </si>
  <si>
    <t>시만</t>
  </si>
  <si>
    <t>윤국</t>
  </si>
  <si>
    <t>기X</t>
  </si>
  <si>
    <t>의찬</t>
  </si>
  <si>
    <t>강서</t>
  </si>
  <si>
    <t>태성</t>
  </si>
  <si>
    <t>한문</t>
  </si>
  <si>
    <t>만기</t>
  </si>
  <si>
    <t>순배</t>
  </si>
  <si>
    <t>부지</t>
  </si>
  <si>
    <t>동재</t>
  </si>
  <si>
    <t>동번</t>
  </si>
  <si>
    <t>무춘</t>
  </si>
  <si>
    <t>몽신</t>
  </si>
  <si>
    <t>양래</t>
  </si>
  <si>
    <t>구룡</t>
  </si>
  <si>
    <t>창갑</t>
  </si>
  <si>
    <t>지근</t>
  </si>
  <si>
    <t>수래</t>
  </si>
  <si>
    <t>벽석</t>
  </si>
  <si>
    <t>운부</t>
  </si>
  <si>
    <t>자장</t>
  </si>
  <si>
    <t>여달</t>
  </si>
  <si>
    <t>몽상</t>
  </si>
  <si>
    <t>수삼</t>
  </si>
  <si>
    <t>치원</t>
  </si>
  <si>
    <t>수인</t>
  </si>
  <si>
    <t>재장</t>
  </si>
  <si>
    <t>광로</t>
  </si>
  <si>
    <t>삼석</t>
  </si>
  <si>
    <t>모석</t>
  </si>
  <si>
    <t>용재</t>
  </si>
  <si>
    <t>태지</t>
  </si>
  <si>
    <t>삼명</t>
  </si>
  <si>
    <t>재부</t>
  </si>
  <si>
    <t>철</t>
  </si>
  <si>
    <t>지춘</t>
  </si>
  <si>
    <t>대기</t>
  </si>
  <si>
    <t>수계</t>
  </si>
  <si>
    <t>선립</t>
  </si>
  <si>
    <t>수강</t>
  </si>
  <si>
    <t>득우</t>
  </si>
  <si>
    <t>흥채</t>
  </si>
  <si>
    <t>신중</t>
  </si>
  <si>
    <t>여련</t>
  </si>
  <si>
    <t>순태</t>
  </si>
  <si>
    <t>대아</t>
  </si>
  <si>
    <t>해우</t>
  </si>
  <si>
    <t>만리</t>
  </si>
  <si>
    <t>일갑</t>
  </si>
  <si>
    <t>성인</t>
  </si>
  <si>
    <t>만래</t>
  </si>
  <si>
    <t>환래</t>
  </si>
  <si>
    <t>개수</t>
  </si>
  <si>
    <t>재빈</t>
  </si>
  <si>
    <t>희주</t>
  </si>
  <si>
    <t>우관</t>
  </si>
  <si>
    <t>선삼</t>
  </si>
  <si>
    <t>흥세</t>
  </si>
  <si>
    <t>봉제</t>
  </si>
  <si>
    <t>만선</t>
  </si>
  <si>
    <t>세번</t>
  </si>
  <si>
    <t>래</t>
  </si>
  <si>
    <t>원경</t>
  </si>
  <si>
    <t>막지</t>
  </si>
  <si>
    <t>동곽</t>
  </si>
  <si>
    <t>수태</t>
  </si>
  <si>
    <t>선두</t>
  </si>
  <si>
    <t>명동</t>
  </si>
  <si>
    <t>일술</t>
  </si>
  <si>
    <t>덕채</t>
  </si>
  <si>
    <t>한삼</t>
  </si>
  <si>
    <t>익태</t>
  </si>
  <si>
    <t>기삼</t>
  </si>
  <si>
    <t>차선</t>
  </si>
  <si>
    <t>희방</t>
  </si>
  <si>
    <t>우재</t>
  </si>
  <si>
    <t>지숙</t>
  </si>
  <si>
    <t>치삼</t>
  </si>
  <si>
    <t>영세</t>
  </si>
  <si>
    <t>만광</t>
  </si>
  <si>
    <t>광윤</t>
  </si>
  <si>
    <t>수증</t>
  </si>
  <si>
    <t>봉회</t>
  </si>
  <si>
    <t>영갑</t>
  </si>
  <si>
    <t>원갑</t>
  </si>
  <si>
    <t>수홍</t>
  </si>
  <si>
    <t>두응치</t>
  </si>
  <si>
    <t>원재</t>
  </si>
  <si>
    <t>재근</t>
  </si>
  <si>
    <t>만순</t>
  </si>
  <si>
    <t>여봉</t>
  </si>
  <si>
    <t>필의</t>
  </si>
  <si>
    <t>광숙</t>
  </si>
  <si>
    <t>세명</t>
  </si>
  <si>
    <t>일걸</t>
  </si>
  <si>
    <t>수필</t>
  </si>
  <si>
    <t>경의</t>
  </si>
  <si>
    <t>창헌</t>
  </si>
  <si>
    <t>태윤</t>
  </si>
  <si>
    <t>중갑</t>
  </si>
  <si>
    <t>진의</t>
  </si>
  <si>
    <t>흥석</t>
  </si>
  <si>
    <t>귀업</t>
  </si>
  <si>
    <t>오선</t>
  </si>
  <si>
    <t>봉담</t>
  </si>
  <si>
    <t>여한</t>
  </si>
  <si>
    <t>복돌</t>
  </si>
  <si>
    <t>일흥</t>
  </si>
  <si>
    <t>담손</t>
  </si>
  <si>
    <t>하삼</t>
  </si>
  <si>
    <t>국평</t>
  </si>
  <si>
    <t>천학</t>
  </si>
  <si>
    <t>대청</t>
  </si>
  <si>
    <t>필방</t>
  </si>
  <si>
    <t>봉기</t>
  </si>
  <si>
    <t>두성</t>
  </si>
  <si>
    <t>백춘</t>
  </si>
  <si>
    <t>동중</t>
  </si>
  <si>
    <t>망우</t>
  </si>
  <si>
    <t>수철</t>
  </si>
  <si>
    <t>석몽</t>
  </si>
  <si>
    <t>몽한</t>
  </si>
  <si>
    <t>덕빈</t>
  </si>
  <si>
    <t>후삼</t>
  </si>
  <si>
    <t>덕세</t>
  </si>
  <si>
    <t>광화</t>
  </si>
  <si>
    <t>운달</t>
  </si>
  <si>
    <t>혁춘</t>
  </si>
  <si>
    <t>응상</t>
  </si>
  <si>
    <t>순발</t>
  </si>
  <si>
    <t>해선</t>
  </si>
  <si>
    <t>금석</t>
  </si>
  <si>
    <t>상우</t>
  </si>
  <si>
    <t>제성</t>
  </si>
  <si>
    <t>계갑</t>
  </si>
  <si>
    <t>선발</t>
  </si>
  <si>
    <t>상정</t>
  </si>
  <si>
    <t>성복</t>
  </si>
  <si>
    <t>동좌</t>
  </si>
  <si>
    <t>은조</t>
  </si>
  <si>
    <t>징</t>
  </si>
  <si>
    <t>지화</t>
  </si>
  <si>
    <t>명구</t>
  </si>
  <si>
    <t>태운</t>
  </si>
  <si>
    <t>이만</t>
  </si>
  <si>
    <t>운삼</t>
  </si>
  <si>
    <t>장련</t>
  </si>
  <si>
    <t>주억</t>
  </si>
  <si>
    <t>찬발</t>
  </si>
  <si>
    <t>개선</t>
  </si>
  <si>
    <t>장갑</t>
  </si>
  <si>
    <t>손선</t>
  </si>
  <si>
    <t>화업</t>
  </si>
  <si>
    <t>두봉</t>
  </si>
  <si>
    <t>기만</t>
  </si>
  <si>
    <t>두징</t>
  </si>
  <si>
    <t>영준</t>
  </si>
  <si>
    <t>세재</t>
  </si>
  <si>
    <t>천영</t>
  </si>
  <si>
    <t>응치</t>
  </si>
  <si>
    <t>종철</t>
  </si>
  <si>
    <t>시이</t>
  </si>
  <si>
    <t>자신</t>
  </si>
  <si>
    <t>채숙</t>
  </si>
  <si>
    <t>기수</t>
  </si>
  <si>
    <t>태경</t>
  </si>
  <si>
    <t>X이</t>
  </si>
  <si>
    <t>달숙</t>
  </si>
  <si>
    <t>중부</t>
  </si>
  <si>
    <t>학손</t>
  </si>
  <si>
    <t>덕필</t>
  </si>
  <si>
    <t>시량</t>
  </si>
  <si>
    <t>덕만</t>
  </si>
  <si>
    <t>좌갑</t>
  </si>
  <si>
    <t>담선</t>
  </si>
  <si>
    <t>중경</t>
  </si>
  <si>
    <t>세황</t>
  </si>
  <si>
    <t>익제</t>
  </si>
  <si>
    <t>석만</t>
  </si>
  <si>
    <t>세택</t>
  </si>
  <si>
    <t>춘찬</t>
  </si>
  <si>
    <t>용대</t>
  </si>
  <si>
    <t>수</t>
  </si>
  <si>
    <t>정휘</t>
  </si>
  <si>
    <t>만백</t>
  </si>
  <si>
    <t>중일</t>
  </si>
  <si>
    <t>세갑</t>
  </si>
  <si>
    <t>덕선</t>
  </si>
  <si>
    <t>한징</t>
  </si>
  <si>
    <t>덕근</t>
  </si>
  <si>
    <t>수겸</t>
  </si>
  <si>
    <t>재련</t>
  </si>
  <si>
    <t>명걸</t>
  </si>
  <si>
    <t>일청</t>
  </si>
  <si>
    <t>학X</t>
  </si>
  <si>
    <t>무필</t>
  </si>
  <si>
    <t>영선</t>
  </si>
  <si>
    <t>명중</t>
  </si>
  <si>
    <t>도징</t>
  </si>
  <si>
    <t>한석</t>
  </si>
  <si>
    <t>이춘</t>
  </si>
  <si>
    <t>순경</t>
  </si>
  <si>
    <t>태원</t>
  </si>
  <si>
    <t>성운</t>
  </si>
  <si>
    <t>성갑</t>
  </si>
  <si>
    <t>우태</t>
  </si>
  <si>
    <t>돌석</t>
  </si>
  <si>
    <t>한왕</t>
  </si>
  <si>
    <t>수천</t>
  </si>
  <si>
    <t>영만</t>
  </si>
  <si>
    <t>세휘</t>
  </si>
  <si>
    <t>성휘</t>
  </si>
  <si>
    <t>홍술</t>
  </si>
  <si>
    <t>중량</t>
  </si>
  <si>
    <t>흥빈</t>
  </si>
  <si>
    <t>세망</t>
  </si>
  <si>
    <t>응태</t>
  </si>
  <si>
    <t>덕일</t>
  </si>
  <si>
    <t>명하</t>
  </si>
  <si>
    <t>명식</t>
  </si>
  <si>
    <t>세윤</t>
  </si>
  <si>
    <t>담사</t>
  </si>
  <si>
    <t>경숙</t>
  </si>
  <si>
    <t>곤</t>
  </si>
  <si>
    <t>순달</t>
  </si>
  <si>
    <t>태무</t>
  </si>
  <si>
    <t>운갑</t>
  </si>
  <si>
    <t>세관</t>
  </si>
  <si>
    <t>몽호</t>
  </si>
  <si>
    <t>석윤</t>
  </si>
  <si>
    <t>지학</t>
  </si>
  <si>
    <t>진재</t>
  </si>
  <si>
    <t>중학</t>
  </si>
  <si>
    <t>봉재</t>
  </si>
  <si>
    <t>천기</t>
  </si>
  <si>
    <t>세홍</t>
  </si>
  <si>
    <t>윤달</t>
  </si>
  <si>
    <t>유태</t>
  </si>
  <si>
    <t>시삼</t>
  </si>
  <si>
    <t>필선</t>
  </si>
  <si>
    <t>치중</t>
  </si>
  <si>
    <t>석필</t>
  </si>
  <si>
    <t>치수</t>
  </si>
  <si>
    <t>상추</t>
  </si>
  <si>
    <t>선갑</t>
  </si>
  <si>
    <t>일휘</t>
  </si>
  <si>
    <t>동철</t>
  </si>
  <si>
    <t>시엽</t>
  </si>
  <si>
    <t>만의</t>
  </si>
  <si>
    <t>덕흥</t>
  </si>
  <si>
    <t>윤선</t>
  </si>
  <si>
    <t>진성</t>
  </si>
  <si>
    <t>언남</t>
  </si>
  <si>
    <t>일건</t>
  </si>
  <si>
    <t>팽수</t>
  </si>
  <si>
    <t>지삼</t>
  </si>
  <si>
    <t>수총</t>
  </si>
  <si>
    <t>후식</t>
  </si>
  <si>
    <t>만집</t>
  </si>
  <si>
    <t>수발</t>
  </si>
  <si>
    <t>동필</t>
  </si>
  <si>
    <t>원봉</t>
  </si>
  <si>
    <t>수량</t>
  </si>
  <si>
    <t>윤옥</t>
  </si>
  <si>
    <t>대걸</t>
  </si>
  <si>
    <t>산백</t>
  </si>
  <si>
    <t>유화</t>
  </si>
  <si>
    <t>영신</t>
  </si>
  <si>
    <t>수점</t>
  </si>
  <si>
    <t>명서</t>
  </si>
  <si>
    <t>백수</t>
  </si>
  <si>
    <t>재업</t>
  </si>
  <si>
    <t>자미</t>
  </si>
  <si>
    <t>후읍시</t>
  </si>
  <si>
    <t>봉익</t>
  </si>
  <si>
    <t>재중</t>
  </si>
  <si>
    <t>만존</t>
  </si>
  <si>
    <t>상준</t>
  </si>
  <si>
    <t>생부직역</t>
  </si>
  <si>
    <t>생부명</t>
  </si>
  <si>
    <t>경선</t>
  </si>
  <si>
    <t>차휘</t>
  </si>
  <si>
    <t>모직역</t>
  </si>
  <si>
    <t>반비</t>
  </si>
  <si>
    <t>동비</t>
  </si>
  <si>
    <t>차비</t>
  </si>
  <si>
    <t>모명</t>
  </si>
  <si>
    <t>재란</t>
  </si>
  <si>
    <t>고읍진</t>
  </si>
  <si>
    <t>분랑</t>
  </si>
  <si>
    <t>선단</t>
  </si>
  <si>
    <t>기을음</t>
  </si>
  <si>
    <t>순량</t>
  </si>
  <si>
    <t>민경</t>
  </si>
  <si>
    <t>정득</t>
  </si>
  <si>
    <t>조직역</t>
  </si>
  <si>
    <t>증가선대부한성부좌윤겸오위도총부부총관</t>
  </si>
  <si>
    <t>절충장군</t>
  </si>
  <si>
    <t>강화사고참봉</t>
  </si>
  <si>
    <t>역리장군</t>
  </si>
  <si>
    <t>충장위</t>
  </si>
  <si>
    <t>학</t>
  </si>
  <si>
    <t>숭록대부행동지중추부사</t>
  </si>
  <si>
    <t>적상산성별장</t>
  </si>
  <si>
    <t>충찬위</t>
  </si>
  <si>
    <t>증가선대부공조참판겸오위도총부부총관</t>
  </si>
  <si>
    <t>증가선대부공조참판겸오위도총부</t>
  </si>
  <si>
    <t>통정태부</t>
  </si>
  <si>
    <t>참봉</t>
  </si>
  <si>
    <t>진사</t>
  </si>
  <si>
    <t>병절교위부사과</t>
  </si>
  <si>
    <t>가의대부</t>
  </si>
  <si>
    <t>가선대부절충장군행양위부호군</t>
  </si>
  <si>
    <t>조명</t>
  </si>
  <si>
    <t>성징</t>
  </si>
  <si>
    <t>인구</t>
  </si>
  <si>
    <t>여종</t>
  </si>
  <si>
    <t>필화</t>
  </si>
  <si>
    <t>석망</t>
  </si>
  <si>
    <t>후강</t>
  </si>
  <si>
    <t>춘엽</t>
  </si>
  <si>
    <t>운수</t>
  </si>
  <si>
    <t>매명</t>
  </si>
  <si>
    <t>명의</t>
  </si>
  <si>
    <t>두석</t>
  </si>
  <si>
    <t>진징</t>
  </si>
  <si>
    <t>명현</t>
  </si>
  <si>
    <t>취세</t>
  </si>
  <si>
    <t>건리금</t>
  </si>
  <si>
    <t>백지</t>
  </si>
  <si>
    <t>두갑</t>
  </si>
  <si>
    <t>진화</t>
  </si>
  <si>
    <t>국흥</t>
  </si>
  <si>
    <t>무걸</t>
  </si>
  <si>
    <t>유길</t>
  </si>
  <si>
    <t>경운</t>
  </si>
  <si>
    <t>유걸</t>
  </si>
  <si>
    <t>석립</t>
  </si>
  <si>
    <t>백운</t>
  </si>
  <si>
    <t>응발</t>
  </si>
  <si>
    <t>명창</t>
  </si>
  <si>
    <t>민덕</t>
  </si>
  <si>
    <t>경억</t>
  </si>
  <si>
    <t>영건</t>
  </si>
  <si>
    <t>원세</t>
  </si>
  <si>
    <t>인봉</t>
  </si>
  <si>
    <t>국영</t>
  </si>
  <si>
    <t>안조</t>
  </si>
  <si>
    <t>승립</t>
  </si>
  <si>
    <t>천석</t>
  </si>
  <si>
    <t>오갑</t>
  </si>
  <si>
    <t>정장</t>
  </si>
  <si>
    <t>영화</t>
  </si>
  <si>
    <t>성준</t>
  </si>
  <si>
    <t>준창</t>
  </si>
  <si>
    <t>익화</t>
  </si>
  <si>
    <t>지행</t>
  </si>
  <si>
    <t>부삼</t>
  </si>
  <si>
    <t>기선</t>
  </si>
  <si>
    <t>부윤</t>
  </si>
  <si>
    <t>재익</t>
  </si>
  <si>
    <t>홍립</t>
  </si>
  <si>
    <t>한필</t>
  </si>
  <si>
    <t>선중</t>
  </si>
  <si>
    <t>원강</t>
  </si>
  <si>
    <t>효달</t>
  </si>
  <si>
    <t>순만</t>
  </si>
  <si>
    <t>하정</t>
  </si>
  <si>
    <t>화</t>
  </si>
  <si>
    <t>칠현</t>
  </si>
  <si>
    <t>대복</t>
  </si>
  <si>
    <t>원장</t>
  </si>
  <si>
    <t>석추</t>
  </si>
  <si>
    <t>무화</t>
  </si>
  <si>
    <t>여중</t>
  </si>
  <si>
    <t>명기</t>
  </si>
  <si>
    <t>득선</t>
  </si>
  <si>
    <t>영철</t>
  </si>
  <si>
    <t>선수</t>
  </si>
  <si>
    <t>삼발</t>
  </si>
  <si>
    <t>덕량</t>
  </si>
  <si>
    <t>정갑</t>
  </si>
  <si>
    <t>천발</t>
  </si>
  <si>
    <t>도갑</t>
  </si>
  <si>
    <t>졸광</t>
  </si>
  <si>
    <t>필영</t>
  </si>
  <si>
    <t>X택</t>
  </si>
  <si>
    <t>여강</t>
  </si>
  <si>
    <t>승화</t>
  </si>
  <si>
    <t>명철</t>
  </si>
  <si>
    <t>진흥</t>
  </si>
  <si>
    <t>석재</t>
  </si>
  <si>
    <t>종만</t>
  </si>
  <si>
    <t>세만</t>
  </si>
  <si>
    <t>득곤</t>
  </si>
  <si>
    <t>운</t>
  </si>
  <si>
    <t>시하</t>
  </si>
  <si>
    <t>창대</t>
  </si>
  <si>
    <t>경화</t>
  </si>
  <si>
    <t>유종</t>
  </si>
  <si>
    <t>명준</t>
  </si>
  <si>
    <t>운황</t>
  </si>
  <si>
    <t>해철</t>
  </si>
  <si>
    <t>재징</t>
  </si>
  <si>
    <t>신발</t>
  </si>
  <si>
    <t>시익</t>
  </si>
  <si>
    <t>승달</t>
  </si>
  <si>
    <t>험수</t>
  </si>
  <si>
    <t>기안</t>
  </si>
  <si>
    <t>철운</t>
  </si>
  <si>
    <t>준실</t>
  </si>
  <si>
    <t>운서</t>
  </si>
  <si>
    <t>재X</t>
  </si>
  <si>
    <t>인적</t>
  </si>
  <si>
    <t>순삼</t>
  </si>
  <si>
    <t>자화</t>
  </si>
  <si>
    <t>시재</t>
  </si>
  <si>
    <t>신종</t>
  </si>
  <si>
    <t>선화</t>
  </si>
  <si>
    <t>순위</t>
  </si>
  <si>
    <t>화성</t>
  </si>
  <si>
    <t>정만</t>
  </si>
  <si>
    <t>태우</t>
  </si>
  <si>
    <t>일신</t>
  </si>
  <si>
    <t>강주</t>
  </si>
  <si>
    <t>이준</t>
  </si>
  <si>
    <t>기창</t>
  </si>
  <si>
    <t>석종</t>
  </si>
  <si>
    <t>진서</t>
  </si>
  <si>
    <t>화경</t>
  </si>
  <si>
    <t>필석</t>
  </si>
  <si>
    <t>초원</t>
  </si>
  <si>
    <t>기철</t>
  </si>
  <si>
    <t>세한</t>
  </si>
  <si>
    <t>서미</t>
  </si>
  <si>
    <t>월상</t>
  </si>
  <si>
    <t>수득</t>
  </si>
  <si>
    <t>현우</t>
  </si>
  <si>
    <t>유건</t>
  </si>
  <si>
    <t>위빈</t>
  </si>
  <si>
    <t>순종</t>
  </si>
  <si>
    <t>원종</t>
  </si>
  <si>
    <t>수서</t>
  </si>
  <si>
    <t>일부</t>
  </si>
  <si>
    <t>순원</t>
  </si>
  <si>
    <t>지남</t>
  </si>
  <si>
    <t>기남</t>
  </si>
  <si>
    <t>후정</t>
  </si>
  <si>
    <t>승태</t>
  </si>
  <si>
    <t>익시</t>
  </si>
  <si>
    <t>두창</t>
  </si>
  <si>
    <t>흥복</t>
  </si>
  <si>
    <t>문자</t>
  </si>
  <si>
    <t>효빈</t>
  </si>
  <si>
    <t>종언</t>
  </si>
  <si>
    <t>자룡</t>
  </si>
  <si>
    <t>익주</t>
  </si>
  <si>
    <t>한창</t>
  </si>
  <si>
    <t>주석</t>
  </si>
  <si>
    <t>재성</t>
  </si>
  <si>
    <t>치인</t>
  </si>
  <si>
    <t>태걸</t>
  </si>
  <si>
    <t>삼달</t>
  </si>
  <si>
    <t>승주</t>
  </si>
  <si>
    <t>문학</t>
  </si>
  <si>
    <t>명운</t>
  </si>
  <si>
    <t>동기</t>
  </si>
  <si>
    <t>기석</t>
  </si>
  <si>
    <t>영서</t>
  </si>
  <si>
    <t>종X</t>
  </si>
  <si>
    <t>귀황</t>
  </si>
  <si>
    <t>만양</t>
  </si>
  <si>
    <t>능일</t>
  </si>
  <si>
    <t>세동</t>
  </si>
  <si>
    <t>한금</t>
  </si>
  <si>
    <t>모철</t>
  </si>
  <si>
    <t>창한</t>
  </si>
  <si>
    <t>종원</t>
  </si>
  <si>
    <t>진해</t>
  </si>
  <si>
    <t>득쾌</t>
  </si>
  <si>
    <t>인중</t>
  </si>
  <si>
    <t>인빈</t>
  </si>
  <si>
    <t>후근</t>
  </si>
  <si>
    <t>수명</t>
  </si>
  <si>
    <t>순동</t>
  </si>
  <si>
    <t>언백</t>
  </si>
  <si>
    <t>여경</t>
  </si>
  <si>
    <t>성만</t>
  </si>
  <si>
    <t>봉호</t>
  </si>
  <si>
    <t>천립</t>
  </si>
  <si>
    <t>학천</t>
  </si>
  <si>
    <t>춘석</t>
  </si>
  <si>
    <t>대달</t>
  </si>
  <si>
    <t>자X</t>
  </si>
  <si>
    <t>재일</t>
  </si>
  <si>
    <t>무련</t>
  </si>
  <si>
    <t>막열</t>
  </si>
  <si>
    <t>계백</t>
  </si>
  <si>
    <t>주읍</t>
  </si>
  <si>
    <t>재외</t>
  </si>
  <si>
    <t>남덕</t>
  </si>
  <si>
    <t>상만</t>
  </si>
  <si>
    <t>상립</t>
  </si>
  <si>
    <t>대인</t>
  </si>
  <si>
    <t>희지</t>
  </si>
  <si>
    <t>석인</t>
  </si>
  <si>
    <t>천갑</t>
  </si>
  <si>
    <t>말삼</t>
  </si>
  <si>
    <t>구철</t>
  </si>
  <si>
    <t>모남</t>
  </si>
  <si>
    <t>서봉</t>
  </si>
  <si>
    <t>부훈</t>
  </si>
  <si>
    <t>의천</t>
  </si>
  <si>
    <t>미X</t>
  </si>
  <si>
    <t>만운</t>
  </si>
  <si>
    <t>원업</t>
  </si>
  <si>
    <t>오상</t>
  </si>
  <si>
    <t>경덕</t>
  </si>
  <si>
    <t>명성</t>
  </si>
  <si>
    <t>천덕</t>
  </si>
  <si>
    <t>성구</t>
  </si>
  <si>
    <t>영복</t>
  </si>
  <si>
    <t>몽치</t>
  </si>
  <si>
    <t>석남</t>
  </si>
  <si>
    <t>세봉</t>
  </si>
  <si>
    <t>춘택</t>
  </si>
  <si>
    <t>만종</t>
  </si>
  <si>
    <t>명주</t>
  </si>
  <si>
    <t>안지</t>
  </si>
  <si>
    <t>귀선</t>
  </si>
  <si>
    <t>대춘</t>
  </si>
  <si>
    <t>안식</t>
  </si>
  <si>
    <t>귀남</t>
  </si>
  <si>
    <t>성의</t>
  </si>
  <si>
    <t>필명</t>
  </si>
  <si>
    <t>인필</t>
  </si>
  <si>
    <t>구원</t>
  </si>
  <si>
    <t>인귀</t>
  </si>
  <si>
    <t>주오</t>
  </si>
  <si>
    <t>응성</t>
  </si>
  <si>
    <t>화종</t>
  </si>
  <si>
    <t>송엽</t>
  </si>
  <si>
    <t>통신</t>
  </si>
  <si>
    <t>수건</t>
  </si>
  <si>
    <t>금하</t>
  </si>
  <si>
    <t>차중</t>
  </si>
  <si>
    <t>도생</t>
  </si>
  <si>
    <t>태화</t>
  </si>
  <si>
    <t>의명</t>
  </si>
  <si>
    <t>현광</t>
  </si>
  <si>
    <t>순확</t>
  </si>
  <si>
    <t>태온</t>
  </si>
  <si>
    <t>여성</t>
  </si>
  <si>
    <t>덕룡</t>
  </si>
  <si>
    <t>속덕</t>
  </si>
  <si>
    <t>진명</t>
  </si>
  <si>
    <t>하걸</t>
  </si>
  <si>
    <t>덕X</t>
  </si>
  <si>
    <t>순걸</t>
  </si>
  <si>
    <t>명록</t>
  </si>
  <si>
    <t>발이</t>
  </si>
  <si>
    <t>상권</t>
  </si>
  <si>
    <t>명세</t>
  </si>
  <si>
    <t>하익</t>
  </si>
  <si>
    <t>감사</t>
  </si>
  <si>
    <t>기달</t>
  </si>
  <si>
    <t>시의</t>
  </si>
  <si>
    <t>험설</t>
  </si>
  <si>
    <t>성세</t>
  </si>
  <si>
    <t>위</t>
  </si>
  <si>
    <t>세발</t>
  </si>
  <si>
    <t>시용</t>
  </si>
  <si>
    <t>해필</t>
  </si>
  <si>
    <t>태준</t>
  </si>
  <si>
    <t>재귀</t>
  </si>
  <si>
    <t>망지</t>
  </si>
  <si>
    <t>기우</t>
  </si>
  <si>
    <t>무손</t>
  </si>
  <si>
    <t>정점</t>
  </si>
  <si>
    <t>도원</t>
  </si>
  <si>
    <t>두걸</t>
  </si>
  <si>
    <t>청학</t>
  </si>
  <si>
    <t>대운</t>
  </si>
  <si>
    <t>무발</t>
  </si>
  <si>
    <t>만복</t>
  </si>
  <si>
    <t>천보</t>
  </si>
  <si>
    <t>인로</t>
  </si>
  <si>
    <t>망룡</t>
  </si>
  <si>
    <t>세영</t>
  </si>
  <si>
    <t>일상</t>
  </si>
  <si>
    <t>쇠</t>
  </si>
  <si>
    <t>지걸</t>
  </si>
  <si>
    <t>득재</t>
  </si>
  <si>
    <t>중이</t>
  </si>
  <si>
    <t>막복</t>
  </si>
  <si>
    <t>진걸</t>
  </si>
  <si>
    <t>귀찬</t>
  </si>
  <si>
    <t>한만</t>
  </si>
  <si>
    <t>재걸</t>
  </si>
  <si>
    <t>천교</t>
  </si>
  <si>
    <t>만</t>
  </si>
  <si>
    <t>담수</t>
  </si>
  <si>
    <t>한첨</t>
  </si>
  <si>
    <t>익삼</t>
  </si>
  <si>
    <t>수하</t>
  </si>
  <si>
    <t>여담</t>
  </si>
  <si>
    <t>하수</t>
  </si>
  <si>
    <t>달희</t>
  </si>
  <si>
    <t>철상</t>
  </si>
  <si>
    <t>호발</t>
  </si>
  <si>
    <t>시갑</t>
  </si>
  <si>
    <t>춘신</t>
  </si>
  <si>
    <t>인광</t>
  </si>
  <si>
    <t>성중</t>
  </si>
  <si>
    <t>을민</t>
  </si>
  <si>
    <t>인석</t>
  </si>
  <si>
    <t>석지</t>
  </si>
  <si>
    <t>시명</t>
  </si>
  <si>
    <t>국순</t>
  </si>
  <si>
    <t>운택</t>
  </si>
  <si>
    <t>종발</t>
  </si>
  <si>
    <t>익옥</t>
  </si>
  <si>
    <t>의철</t>
  </si>
  <si>
    <t>기일</t>
  </si>
  <si>
    <t>중린</t>
  </si>
  <si>
    <t>진업</t>
  </si>
  <si>
    <t>운악</t>
  </si>
  <si>
    <t>운용</t>
  </si>
  <si>
    <t>순화</t>
  </si>
  <si>
    <t>동산</t>
  </si>
  <si>
    <t>증조직역</t>
  </si>
  <si>
    <t>증가선대부사헌부대사헌</t>
  </si>
  <si>
    <t>정훈</t>
  </si>
  <si>
    <t>증통정대부공조참의</t>
  </si>
  <si>
    <t>충익교위</t>
  </si>
  <si>
    <t>어모장군행진용교위</t>
  </si>
  <si>
    <t>통사랑</t>
  </si>
  <si>
    <t>성균진사</t>
  </si>
  <si>
    <t>사고참봉</t>
  </si>
  <si>
    <t>증가선대부한성부좌윤</t>
  </si>
  <si>
    <t>어모장군</t>
  </si>
  <si>
    <t>증형조참의</t>
  </si>
  <si>
    <t>가대부</t>
  </si>
  <si>
    <t>가선태부</t>
  </si>
  <si>
    <t>통정부부</t>
  </si>
  <si>
    <t>겸사복전력부위</t>
  </si>
  <si>
    <t>노직</t>
  </si>
  <si>
    <t>봉훈랑행종묘서직장</t>
  </si>
  <si>
    <t>계공랑</t>
  </si>
  <si>
    <t>절충장군동지중추부사</t>
  </si>
  <si>
    <t>증조명</t>
  </si>
  <si>
    <t>진공</t>
  </si>
  <si>
    <t>우정</t>
  </si>
  <si>
    <t>사달</t>
  </si>
  <si>
    <t>상엽</t>
  </si>
  <si>
    <t>진동</t>
  </si>
  <si>
    <t>상주</t>
  </si>
  <si>
    <t>자중</t>
  </si>
  <si>
    <t>근천</t>
  </si>
  <si>
    <t>택성</t>
  </si>
  <si>
    <t>인걸</t>
  </si>
  <si>
    <t>승만</t>
  </si>
  <si>
    <t>적한</t>
  </si>
  <si>
    <t>정엽</t>
  </si>
  <si>
    <t>대명</t>
  </si>
  <si>
    <t>준걸</t>
  </si>
  <si>
    <t>은적</t>
  </si>
  <si>
    <t>창화</t>
  </si>
  <si>
    <t>응철</t>
  </si>
  <si>
    <t>선룡</t>
  </si>
  <si>
    <t>봉의</t>
  </si>
  <si>
    <t>치천</t>
  </si>
  <si>
    <t>창의</t>
  </si>
  <si>
    <t>순</t>
  </si>
  <si>
    <t>태징</t>
  </si>
  <si>
    <t>형구</t>
  </si>
  <si>
    <t>윤제</t>
  </si>
  <si>
    <t>효장</t>
  </si>
  <si>
    <t>응생</t>
  </si>
  <si>
    <t>인태</t>
  </si>
  <si>
    <t>서남</t>
  </si>
  <si>
    <t>두</t>
  </si>
  <si>
    <t>장명</t>
  </si>
  <si>
    <t>준</t>
  </si>
  <si>
    <t>종백</t>
  </si>
  <si>
    <t>감산</t>
  </si>
  <si>
    <t>청발</t>
  </si>
  <si>
    <t>봉춘</t>
  </si>
  <si>
    <t>두천</t>
  </si>
  <si>
    <t>선우</t>
  </si>
  <si>
    <t>득필</t>
  </si>
  <si>
    <t>사경</t>
  </si>
  <si>
    <t>인생</t>
  </si>
  <si>
    <t>여지</t>
  </si>
  <si>
    <t>학견</t>
  </si>
  <si>
    <t>종근</t>
  </si>
  <si>
    <t>시종</t>
  </si>
  <si>
    <t>운평</t>
  </si>
  <si>
    <t>성진</t>
  </si>
  <si>
    <t>지원</t>
  </si>
  <si>
    <t>수달</t>
  </si>
  <si>
    <t>망호</t>
  </si>
  <si>
    <t>해광</t>
  </si>
  <si>
    <t>순철</t>
  </si>
  <si>
    <t>영황</t>
  </si>
  <si>
    <t>시승</t>
  </si>
  <si>
    <t>순선</t>
  </si>
  <si>
    <t>황일</t>
  </si>
  <si>
    <t>문이</t>
  </si>
  <si>
    <t>재흥</t>
  </si>
  <si>
    <t>의광</t>
  </si>
  <si>
    <t>덕상</t>
  </si>
  <si>
    <t>동석</t>
  </si>
  <si>
    <t>의립</t>
  </si>
  <si>
    <t>계종</t>
  </si>
  <si>
    <t>재창</t>
  </si>
  <si>
    <t>국태</t>
  </si>
  <si>
    <t>광연</t>
  </si>
  <si>
    <t>원유</t>
  </si>
  <si>
    <t>여적</t>
  </si>
  <si>
    <t>선철</t>
  </si>
  <si>
    <t>시발</t>
  </si>
  <si>
    <t>억련</t>
  </si>
  <si>
    <t>만실</t>
  </si>
  <si>
    <t>영오</t>
  </si>
  <si>
    <t>봉흥</t>
  </si>
  <si>
    <t>영수</t>
  </si>
  <si>
    <t>미생</t>
  </si>
  <si>
    <t>충발</t>
  </si>
  <si>
    <t>호</t>
  </si>
  <si>
    <t>상은</t>
  </si>
  <si>
    <t>진장</t>
  </si>
  <si>
    <t>남석</t>
  </si>
  <si>
    <t>애산</t>
  </si>
  <si>
    <t>순룡</t>
  </si>
  <si>
    <t>시정</t>
  </si>
  <si>
    <t>은종</t>
  </si>
  <si>
    <t>인학</t>
  </si>
  <si>
    <t>광립</t>
  </si>
  <si>
    <t>득현</t>
  </si>
  <si>
    <t>취징</t>
  </si>
  <si>
    <t>영달</t>
  </si>
  <si>
    <t>대시</t>
  </si>
  <si>
    <t>영의</t>
  </si>
  <si>
    <t>양춘</t>
  </si>
  <si>
    <t>명장</t>
  </si>
  <si>
    <t>진상</t>
  </si>
  <si>
    <t>하일</t>
  </si>
  <si>
    <t>자추</t>
  </si>
  <si>
    <t>유근</t>
  </si>
  <si>
    <t>일창</t>
  </si>
  <si>
    <t>은</t>
  </si>
  <si>
    <t>시한</t>
  </si>
  <si>
    <t>몽득</t>
  </si>
  <si>
    <t>실</t>
  </si>
  <si>
    <t>영립</t>
  </si>
  <si>
    <t>명립</t>
  </si>
  <si>
    <t>영춘</t>
  </si>
  <si>
    <t>원명</t>
  </si>
  <si>
    <t>후룡</t>
  </si>
  <si>
    <t>충절</t>
  </si>
  <si>
    <t>기옥</t>
  </si>
  <si>
    <t>인강</t>
  </si>
  <si>
    <t>상운</t>
  </si>
  <si>
    <t>구승</t>
  </si>
  <si>
    <t>자철</t>
  </si>
  <si>
    <t>철주</t>
  </si>
  <si>
    <t>영곤</t>
  </si>
  <si>
    <t>석화</t>
  </si>
  <si>
    <t>진영</t>
  </si>
  <si>
    <t>X선</t>
  </si>
  <si>
    <t>정수</t>
  </si>
  <si>
    <t>여건</t>
  </si>
  <si>
    <t>선재</t>
  </si>
  <si>
    <t>응수</t>
  </si>
  <si>
    <t>해모</t>
  </si>
  <si>
    <t>태생</t>
  </si>
  <si>
    <t>천증</t>
  </si>
  <si>
    <t>X봉</t>
  </si>
  <si>
    <t>운상</t>
  </si>
  <si>
    <t>발</t>
  </si>
  <si>
    <t>정립</t>
  </si>
  <si>
    <t>귀룡</t>
  </si>
  <si>
    <t>치경</t>
  </si>
  <si>
    <t>희갑</t>
  </si>
  <si>
    <t>순익</t>
  </si>
  <si>
    <t>지흥</t>
  </si>
  <si>
    <t>한국</t>
  </si>
  <si>
    <t>호주</t>
  </si>
  <si>
    <t>인철</t>
  </si>
  <si>
    <t>한덕</t>
  </si>
  <si>
    <t>이화</t>
  </si>
  <si>
    <t>성번</t>
  </si>
  <si>
    <t>수신</t>
  </si>
  <si>
    <t>정남</t>
  </si>
  <si>
    <t>철금</t>
  </si>
  <si>
    <t>천태</t>
  </si>
  <si>
    <t>희우</t>
  </si>
  <si>
    <t>종립</t>
  </si>
  <si>
    <t>효룡</t>
  </si>
  <si>
    <t>광범</t>
  </si>
  <si>
    <t>눌사</t>
  </si>
  <si>
    <t>초흥</t>
  </si>
  <si>
    <t>선람</t>
  </si>
  <si>
    <t>치한</t>
  </si>
  <si>
    <t>억봉</t>
  </si>
  <si>
    <t>억신</t>
  </si>
  <si>
    <t>만립</t>
  </si>
  <si>
    <t>억룡</t>
  </si>
  <si>
    <t>주</t>
  </si>
  <si>
    <t>철명</t>
  </si>
  <si>
    <t>만해</t>
  </si>
  <si>
    <t>순영</t>
  </si>
  <si>
    <t>일천</t>
  </si>
  <si>
    <t>역연</t>
  </si>
  <si>
    <t>대원</t>
  </si>
  <si>
    <t>응남</t>
  </si>
  <si>
    <t>대붕</t>
  </si>
  <si>
    <t>응립</t>
  </si>
  <si>
    <t>필득</t>
  </si>
  <si>
    <t>대봉</t>
  </si>
  <si>
    <t>한걸</t>
  </si>
  <si>
    <t>용덕</t>
  </si>
  <si>
    <t>원X</t>
  </si>
  <si>
    <t>만중</t>
  </si>
  <si>
    <t>학이</t>
  </si>
  <si>
    <t>차련</t>
  </si>
  <si>
    <t>수적</t>
  </si>
  <si>
    <t>상이</t>
  </si>
  <si>
    <t>옥련</t>
  </si>
  <si>
    <t>팔언</t>
  </si>
  <si>
    <t>일범</t>
  </si>
  <si>
    <t>만화</t>
  </si>
  <si>
    <t>명백</t>
  </si>
  <si>
    <t>극로</t>
  </si>
  <si>
    <t>봉달</t>
  </si>
  <si>
    <t>태련</t>
  </si>
  <si>
    <t>봉</t>
  </si>
  <si>
    <t>응화</t>
  </si>
  <si>
    <t>치해</t>
  </si>
  <si>
    <t>상덕</t>
  </si>
  <si>
    <t>계로</t>
  </si>
  <si>
    <t>건</t>
  </si>
  <si>
    <t>의선</t>
  </si>
  <si>
    <t>팔룡</t>
  </si>
  <si>
    <t>미지</t>
  </si>
  <si>
    <t>억용</t>
  </si>
  <si>
    <t>필원</t>
  </si>
  <si>
    <t>운걸</t>
  </si>
  <si>
    <t>만일</t>
  </si>
  <si>
    <t>여전</t>
  </si>
  <si>
    <t>광류</t>
  </si>
  <si>
    <t>언국</t>
  </si>
  <si>
    <t>여석</t>
  </si>
  <si>
    <t>공운</t>
  </si>
  <si>
    <t>백이</t>
  </si>
  <si>
    <t>갑금</t>
  </si>
  <si>
    <t>원수</t>
  </si>
  <si>
    <t>계용</t>
  </si>
  <si>
    <t>태휘</t>
  </si>
  <si>
    <t>주삼</t>
  </si>
  <si>
    <t>대회</t>
  </si>
  <si>
    <t>수일</t>
  </si>
  <si>
    <t>후웅</t>
  </si>
  <si>
    <t>철근</t>
  </si>
  <si>
    <t>서홍</t>
  </si>
  <si>
    <t>가양</t>
  </si>
  <si>
    <t>이징</t>
  </si>
  <si>
    <t>작금</t>
  </si>
  <si>
    <t>필이</t>
  </si>
  <si>
    <t>언복</t>
  </si>
  <si>
    <t>세익</t>
  </si>
  <si>
    <t>기립</t>
  </si>
  <si>
    <t>중신</t>
  </si>
  <si>
    <t>응명</t>
  </si>
  <si>
    <t>유문</t>
  </si>
  <si>
    <t>계봉</t>
  </si>
  <si>
    <t>옥상</t>
  </si>
  <si>
    <t>우창</t>
  </si>
  <si>
    <t>한적</t>
  </si>
  <si>
    <t>남계</t>
  </si>
  <si>
    <t>천생</t>
  </si>
  <si>
    <t>하신</t>
  </si>
  <si>
    <t>계선</t>
  </si>
  <si>
    <t>석항</t>
  </si>
  <si>
    <t>후종</t>
  </si>
  <si>
    <t>봉성</t>
  </si>
  <si>
    <t>초선</t>
  </si>
  <si>
    <t>천회</t>
  </si>
  <si>
    <t>한주</t>
  </si>
  <si>
    <t>하주</t>
  </si>
  <si>
    <t>응대</t>
  </si>
  <si>
    <t>운성</t>
  </si>
  <si>
    <t>근립</t>
  </si>
  <si>
    <t>옥수</t>
  </si>
  <si>
    <t>이두</t>
  </si>
  <si>
    <t>산립</t>
  </si>
  <si>
    <t>억천</t>
  </si>
  <si>
    <t>응선</t>
  </si>
  <si>
    <t>애선</t>
  </si>
  <si>
    <t>득남</t>
  </si>
  <si>
    <t>익강</t>
  </si>
  <si>
    <t>시적</t>
  </si>
  <si>
    <t>진백</t>
  </si>
  <si>
    <t>백련</t>
  </si>
  <si>
    <t>종신</t>
  </si>
  <si>
    <t>득방</t>
  </si>
  <si>
    <t>몽용</t>
  </si>
  <si>
    <t>애발</t>
  </si>
  <si>
    <t>계수</t>
  </si>
  <si>
    <t>극룡</t>
  </si>
  <si>
    <t>해청</t>
  </si>
  <si>
    <t>하욱</t>
  </si>
  <si>
    <t>의민</t>
  </si>
  <si>
    <t>호상</t>
  </si>
  <si>
    <t>한성</t>
  </si>
  <si>
    <t>성량</t>
  </si>
  <si>
    <t>세백</t>
  </si>
  <si>
    <t>은발</t>
  </si>
  <si>
    <t>응필</t>
  </si>
  <si>
    <t>대중</t>
  </si>
  <si>
    <t>번절</t>
  </si>
  <si>
    <t>학립</t>
  </si>
  <si>
    <t>내성</t>
  </si>
  <si>
    <t>외조직역</t>
  </si>
  <si>
    <t>통훈대부행가산군수해주진관병마동지절제사</t>
  </si>
  <si>
    <t>전겸사복</t>
  </si>
  <si>
    <t>찰방</t>
  </si>
  <si>
    <t>절충장군행용위부호군</t>
  </si>
  <si>
    <t>장사랑</t>
  </si>
  <si>
    <t>외조명</t>
  </si>
  <si>
    <t>조은</t>
  </si>
  <si>
    <t>추몽성</t>
  </si>
  <si>
    <t>곽태우</t>
  </si>
  <si>
    <t>송서휘</t>
  </si>
  <si>
    <t>조하창</t>
  </si>
  <si>
    <t>최철</t>
  </si>
  <si>
    <t>천일흥</t>
  </si>
  <si>
    <t>허진</t>
  </si>
  <si>
    <t>정운수</t>
  </si>
  <si>
    <t>최대일</t>
  </si>
  <si>
    <t>최충립</t>
  </si>
  <si>
    <t>정순중</t>
  </si>
  <si>
    <t>엄이령</t>
  </si>
  <si>
    <t>추몽발</t>
  </si>
  <si>
    <t>고정우</t>
  </si>
  <si>
    <t>최태삼</t>
  </si>
  <si>
    <t>문한익</t>
  </si>
  <si>
    <t>박팽구</t>
  </si>
  <si>
    <t>최두영</t>
  </si>
  <si>
    <t>유상추</t>
  </si>
  <si>
    <t>황준영</t>
  </si>
  <si>
    <t>서달창</t>
  </si>
  <si>
    <t>황후종</t>
  </si>
  <si>
    <t>손처중</t>
  </si>
  <si>
    <t>박송엽</t>
  </si>
  <si>
    <t>손수영</t>
  </si>
  <si>
    <t>성우세</t>
  </si>
  <si>
    <t>진만흥</t>
  </si>
  <si>
    <t>송상즙</t>
  </si>
  <si>
    <t>곽지후</t>
  </si>
  <si>
    <t>정막선</t>
  </si>
  <si>
    <t>서귀X</t>
  </si>
  <si>
    <t>차도일</t>
  </si>
  <si>
    <t>박선갑</t>
  </si>
  <si>
    <t>조막남</t>
  </si>
  <si>
    <t>강위재</t>
  </si>
  <si>
    <t>정전운</t>
  </si>
  <si>
    <t>박명기</t>
  </si>
  <si>
    <t>정순안</t>
  </si>
  <si>
    <t>윤만성</t>
  </si>
  <si>
    <t>정상준</t>
  </si>
  <si>
    <t>구두화</t>
  </si>
  <si>
    <t>장환</t>
  </si>
  <si>
    <t>정철주</t>
  </si>
  <si>
    <t>박추명</t>
  </si>
  <si>
    <t>황준성</t>
  </si>
  <si>
    <t>정기언</t>
  </si>
  <si>
    <t>정명재</t>
  </si>
  <si>
    <t>박춘일</t>
  </si>
  <si>
    <t>차시영</t>
  </si>
  <si>
    <t>황귀인</t>
  </si>
  <si>
    <t>하일대</t>
  </si>
  <si>
    <t>신담성</t>
  </si>
  <si>
    <t>박치문</t>
  </si>
  <si>
    <t>박귀삼</t>
  </si>
  <si>
    <t>곽종일</t>
  </si>
  <si>
    <t>박승룡</t>
  </si>
  <si>
    <t>남천복</t>
  </si>
  <si>
    <t>박귀철</t>
  </si>
  <si>
    <t>장기보</t>
  </si>
  <si>
    <t>변재성</t>
  </si>
  <si>
    <t>강준상</t>
  </si>
  <si>
    <t>박춘발</t>
  </si>
  <si>
    <t>변광덕</t>
  </si>
  <si>
    <t>박상건</t>
  </si>
  <si>
    <t>최무화</t>
  </si>
  <si>
    <t>강진명</t>
  </si>
  <si>
    <t>정민</t>
  </si>
  <si>
    <t>서부창</t>
  </si>
  <si>
    <t>홍적귀</t>
  </si>
  <si>
    <t>곽두호</t>
  </si>
  <si>
    <t>박사현</t>
  </si>
  <si>
    <t>정윤흥</t>
  </si>
  <si>
    <t>장만녀</t>
  </si>
  <si>
    <t>윤후명</t>
  </si>
  <si>
    <t>고계중</t>
  </si>
  <si>
    <t>신익갑</t>
  </si>
  <si>
    <t>박춘근</t>
  </si>
  <si>
    <t>최치강</t>
  </si>
  <si>
    <t>주한문</t>
  </si>
  <si>
    <t>주운흥</t>
  </si>
  <si>
    <t>권막준</t>
  </si>
  <si>
    <t>박인업</t>
  </si>
  <si>
    <t>윤기명</t>
  </si>
  <si>
    <t>신사원</t>
  </si>
  <si>
    <t>박삼봉</t>
  </si>
  <si>
    <t>박수천</t>
  </si>
  <si>
    <t>정명해</t>
  </si>
  <si>
    <t>박종달</t>
  </si>
  <si>
    <t>상득필</t>
  </si>
  <si>
    <t>구체종</t>
  </si>
  <si>
    <t>최재만</t>
  </si>
  <si>
    <t>장기춘</t>
  </si>
  <si>
    <t>박봉채</t>
  </si>
  <si>
    <t>오원달</t>
  </si>
  <si>
    <t>강준</t>
  </si>
  <si>
    <t>진악지</t>
  </si>
  <si>
    <t>변부지</t>
  </si>
  <si>
    <t>강명생</t>
  </si>
  <si>
    <t>박시명</t>
  </si>
  <si>
    <t>정무섭</t>
  </si>
  <si>
    <t>변인적</t>
  </si>
  <si>
    <t>최필련</t>
  </si>
  <si>
    <t>허오언</t>
  </si>
  <si>
    <t>전하적</t>
  </si>
  <si>
    <t>지만지</t>
  </si>
  <si>
    <t>박일발</t>
  </si>
  <si>
    <t>박찬석</t>
  </si>
  <si>
    <t>박지화</t>
  </si>
  <si>
    <t>박지</t>
  </si>
  <si>
    <t>강계창</t>
  </si>
  <si>
    <t>조국신</t>
  </si>
  <si>
    <t>곽덕삼</t>
  </si>
  <si>
    <t>박윤철</t>
  </si>
  <si>
    <t>곽희주</t>
  </si>
  <si>
    <t>박달해</t>
  </si>
  <si>
    <t>정동일</t>
  </si>
  <si>
    <t>장필영</t>
  </si>
  <si>
    <t>최운중</t>
  </si>
  <si>
    <t>송시달</t>
  </si>
  <si>
    <t>박태걸</t>
  </si>
  <si>
    <t>박원필</t>
  </si>
  <si>
    <t>안근룡</t>
  </si>
  <si>
    <t>손창석</t>
  </si>
  <si>
    <t>박태량</t>
  </si>
  <si>
    <t>송익주</t>
  </si>
  <si>
    <t>박중원</t>
  </si>
  <si>
    <t>조설찬</t>
  </si>
  <si>
    <t>권득창</t>
  </si>
  <si>
    <t>장기란</t>
  </si>
  <si>
    <t>안국빈</t>
  </si>
  <si>
    <t>배일한</t>
  </si>
  <si>
    <t>오세창</t>
  </si>
  <si>
    <t>정시만</t>
  </si>
  <si>
    <t>곽진삼</t>
  </si>
  <si>
    <t>정상걸</t>
  </si>
  <si>
    <t>박지후</t>
  </si>
  <si>
    <t>박신휘</t>
  </si>
  <si>
    <t>정순만</t>
  </si>
  <si>
    <t>강위망</t>
  </si>
  <si>
    <t>배성의</t>
  </si>
  <si>
    <t>최석</t>
  </si>
  <si>
    <t>권상욱</t>
  </si>
  <si>
    <t>서복창</t>
  </si>
  <si>
    <t>백망선</t>
  </si>
  <si>
    <t>안효재</t>
  </si>
  <si>
    <t>조수강</t>
  </si>
  <si>
    <t>변귀황</t>
  </si>
  <si>
    <t>조하체</t>
  </si>
  <si>
    <t>고월백</t>
  </si>
  <si>
    <t>조순적</t>
  </si>
  <si>
    <t>최세창</t>
  </si>
  <si>
    <t>배치운</t>
  </si>
  <si>
    <t>황용중</t>
  </si>
  <si>
    <t>장문영</t>
  </si>
  <si>
    <t>변치삼</t>
  </si>
  <si>
    <t>장환유</t>
  </si>
  <si>
    <t>안성국</t>
  </si>
  <si>
    <t>정덕수</t>
  </si>
  <si>
    <t>석수룡</t>
  </si>
  <si>
    <t>손현문</t>
  </si>
  <si>
    <t>손승양</t>
  </si>
  <si>
    <t>박수필</t>
  </si>
  <si>
    <t>박지영</t>
  </si>
  <si>
    <t>구이징</t>
  </si>
  <si>
    <t>송영록</t>
  </si>
  <si>
    <t>홍의필</t>
  </si>
  <si>
    <t>백만동</t>
  </si>
  <si>
    <t>강오선</t>
  </si>
  <si>
    <t>박태양</t>
  </si>
  <si>
    <t>신잉진</t>
  </si>
  <si>
    <t>강금이</t>
  </si>
  <si>
    <t>배일천</t>
  </si>
  <si>
    <t>정태흥</t>
  </si>
  <si>
    <t>최현달</t>
  </si>
  <si>
    <t>장수인</t>
  </si>
  <si>
    <t>최동언</t>
  </si>
  <si>
    <t>윤자선</t>
  </si>
  <si>
    <t>한호</t>
  </si>
  <si>
    <t>정원기</t>
  </si>
  <si>
    <t>박순재</t>
  </si>
  <si>
    <t>최성복</t>
  </si>
  <si>
    <t>최봉림</t>
  </si>
  <si>
    <t>박사원</t>
  </si>
  <si>
    <t>최시용</t>
  </si>
  <si>
    <t>박원재</t>
  </si>
  <si>
    <t>박세필</t>
  </si>
  <si>
    <t>박언남</t>
  </si>
  <si>
    <t>하만필</t>
  </si>
  <si>
    <t>박일금</t>
  </si>
  <si>
    <t>박세태</t>
  </si>
  <si>
    <t>정칠동</t>
  </si>
  <si>
    <t>박성우</t>
  </si>
  <si>
    <t>강재태</t>
  </si>
  <si>
    <t>최선달</t>
  </si>
  <si>
    <t>정홍</t>
  </si>
  <si>
    <t>오재발</t>
  </si>
  <si>
    <t>정선발</t>
  </si>
  <si>
    <t>최오선</t>
  </si>
  <si>
    <t>허하삼</t>
  </si>
  <si>
    <t>윤생민</t>
  </si>
  <si>
    <t>전학</t>
  </si>
  <si>
    <t>안세천</t>
  </si>
  <si>
    <t>오태영</t>
  </si>
  <si>
    <t>성발</t>
  </si>
  <si>
    <t>최하삼</t>
  </si>
  <si>
    <t>서수량</t>
  </si>
  <si>
    <t>장석용</t>
  </si>
  <si>
    <t>박화광</t>
  </si>
  <si>
    <t>권태정</t>
  </si>
  <si>
    <t>황휘</t>
  </si>
  <si>
    <t>문상천</t>
  </si>
  <si>
    <t>문철석</t>
  </si>
  <si>
    <t>허성필</t>
  </si>
  <si>
    <t>박계춘</t>
  </si>
  <si>
    <t>최일련</t>
  </si>
  <si>
    <t>최억석</t>
  </si>
  <si>
    <t>최명식</t>
  </si>
  <si>
    <t>우태용</t>
  </si>
  <si>
    <t>배우춘</t>
  </si>
  <si>
    <t>석선</t>
  </si>
  <si>
    <t>정태원</t>
  </si>
  <si>
    <t>우태룡</t>
  </si>
  <si>
    <t>성만갑</t>
  </si>
  <si>
    <t>강백래</t>
  </si>
  <si>
    <t>박만구</t>
  </si>
  <si>
    <t>차세철</t>
  </si>
  <si>
    <t>장우태</t>
  </si>
  <si>
    <t>남두성</t>
  </si>
  <si>
    <t>정수겸</t>
  </si>
  <si>
    <t>곽창문</t>
  </si>
  <si>
    <t>조영달</t>
  </si>
  <si>
    <t>고태달</t>
  </si>
  <si>
    <t>손흠</t>
  </si>
  <si>
    <t>방수채</t>
  </si>
  <si>
    <t>최만항</t>
  </si>
  <si>
    <t>곽필복</t>
  </si>
  <si>
    <t>최명전</t>
  </si>
  <si>
    <t>장운</t>
  </si>
  <si>
    <t>허명성</t>
  </si>
  <si>
    <t>정석필</t>
  </si>
  <si>
    <t>서원용</t>
  </si>
  <si>
    <t>장시걸</t>
  </si>
  <si>
    <t>박X응</t>
  </si>
  <si>
    <t>박승립</t>
  </si>
  <si>
    <t>도세은</t>
  </si>
  <si>
    <t>백무점</t>
  </si>
  <si>
    <t>장덕기</t>
  </si>
  <si>
    <t>조주</t>
  </si>
  <si>
    <t>박기업</t>
  </si>
  <si>
    <t>최봉신</t>
  </si>
  <si>
    <t>허명석</t>
  </si>
  <si>
    <t>조인조</t>
  </si>
  <si>
    <t>박교문</t>
  </si>
  <si>
    <t>배한수</t>
  </si>
  <si>
    <t>황해룡</t>
  </si>
  <si>
    <t>장후선</t>
  </si>
  <si>
    <t>하종철</t>
  </si>
  <si>
    <t>최의석</t>
  </si>
  <si>
    <t>문한</t>
  </si>
  <si>
    <t>신운대</t>
  </si>
  <si>
    <t>정재걸</t>
  </si>
  <si>
    <t>박종백</t>
  </si>
  <si>
    <t>정석이</t>
  </si>
  <si>
    <t>한시원</t>
  </si>
  <si>
    <t>박기생</t>
  </si>
  <si>
    <t>백해중</t>
  </si>
  <si>
    <t>남연종</t>
  </si>
  <si>
    <t>박진발</t>
  </si>
  <si>
    <t>박치록</t>
  </si>
  <si>
    <t>최태준</t>
  </si>
  <si>
    <t>최운장</t>
  </si>
  <si>
    <t>차태달</t>
  </si>
  <si>
    <t>박순봉</t>
  </si>
  <si>
    <t>허팽우</t>
  </si>
  <si>
    <t>성처세</t>
  </si>
  <si>
    <t>박사동</t>
  </si>
  <si>
    <t>허순종</t>
  </si>
  <si>
    <t>고정석</t>
  </si>
  <si>
    <t>송태갑</t>
  </si>
  <si>
    <t>박종우</t>
  </si>
  <si>
    <t>문귀봉</t>
  </si>
  <si>
    <t>최순재</t>
  </si>
  <si>
    <t>송봉계</t>
  </si>
  <si>
    <t>황애달</t>
  </si>
  <si>
    <t>박운석</t>
  </si>
  <si>
    <t>오정철</t>
  </si>
  <si>
    <t>배선</t>
  </si>
  <si>
    <t>박민삼</t>
  </si>
  <si>
    <t>박승운</t>
  </si>
  <si>
    <t>윤귀은</t>
  </si>
  <si>
    <t>박후식</t>
  </si>
  <si>
    <t>송필</t>
  </si>
  <si>
    <t>송덕중</t>
  </si>
  <si>
    <t>최인필</t>
  </si>
  <si>
    <t>한인적</t>
  </si>
  <si>
    <t>박성운</t>
  </si>
  <si>
    <t>하필환</t>
  </si>
  <si>
    <t>곽기원</t>
  </si>
  <si>
    <t>외본</t>
  </si>
  <si>
    <t>무송</t>
  </si>
  <si>
    <t>하동</t>
  </si>
  <si>
    <t>영일</t>
  </si>
  <si>
    <t>울진</t>
  </si>
  <si>
    <t>철성</t>
  </si>
  <si>
    <t>성산</t>
  </si>
  <si>
    <t>웅천</t>
  </si>
  <si>
    <t>부례</t>
  </si>
  <si>
    <t>황주</t>
  </si>
  <si>
    <t>인양</t>
  </si>
  <si>
    <t>회덕</t>
  </si>
  <si>
    <t>삼가</t>
  </si>
  <si>
    <t>청풍</t>
  </si>
  <si>
    <t>진양</t>
  </si>
  <si>
    <t>오천</t>
  </si>
  <si>
    <t>합천</t>
  </si>
  <si>
    <t>강양</t>
  </si>
  <si>
    <t>반남</t>
  </si>
  <si>
    <t>패풍</t>
  </si>
  <si>
    <t>청송</t>
  </si>
  <si>
    <t>팔거</t>
  </si>
  <si>
    <t>파주</t>
  </si>
  <si>
    <t>角縣內面</t>
  </si>
  <si>
    <t>각현내면</t>
    <phoneticPr fontId="1" type="noConversion"/>
  </si>
  <si>
    <t>松只西里</t>
  </si>
  <si>
    <t>松只西里</t>
    <phoneticPr fontId="1" type="noConversion"/>
  </si>
  <si>
    <t>송지서리</t>
  </si>
  <si>
    <t>송지서리</t>
    <phoneticPr fontId="1" type="noConversion"/>
  </si>
  <si>
    <t>강노녹돌</t>
    <phoneticPr fontId="1" type="noConversion"/>
  </si>
  <si>
    <t>김경휘</t>
  </si>
  <si>
    <t>김덕래</t>
  </si>
  <si>
    <t>김덕삼</t>
  </si>
  <si>
    <t>김덕윤</t>
  </si>
  <si>
    <t>김덕정</t>
  </si>
  <si>
    <t>김동수</t>
  </si>
  <si>
    <t>김두휘</t>
  </si>
  <si>
    <t>김막내</t>
  </si>
  <si>
    <t>김명재</t>
  </si>
  <si>
    <t>김복남</t>
  </si>
  <si>
    <t>김상구</t>
  </si>
  <si>
    <t>김상직</t>
  </si>
  <si>
    <t>김성필</t>
  </si>
  <si>
    <t>김순채</t>
  </si>
  <si>
    <t>김악지</t>
  </si>
  <si>
    <t>김완명</t>
  </si>
  <si>
    <t>김인채</t>
  </si>
  <si>
    <t>김정문</t>
  </si>
  <si>
    <t>김천손</t>
  </si>
  <si>
    <t>김필동</t>
  </si>
  <si>
    <t>노덕태</t>
  </si>
  <si>
    <t>노만채</t>
  </si>
  <si>
    <t>노만추</t>
  </si>
  <si>
    <t>노용채</t>
  </si>
  <si>
    <t>유복갑</t>
    <phoneticPr fontId="1" type="noConversion"/>
  </si>
  <si>
    <t>이걸아시</t>
  </si>
  <si>
    <t>이복태</t>
  </si>
  <si>
    <t>이성</t>
  </si>
  <si>
    <t>이원성</t>
  </si>
  <si>
    <t>이재운</t>
  </si>
  <si>
    <t>변연이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</si>
  <si>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</si>
  <si>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</si>
  <si>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</si>
  <si>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</si>
  <si>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주호</t>
    <phoneticPr fontId="1" type="noConversion"/>
  </si>
  <si>
    <t>김성고대자</t>
  </si>
  <si>
    <t>김수정고대자</t>
  </si>
  <si>
    <t>김팔선고대처</t>
  </si>
  <si>
    <t>이대걸고대자</t>
  </si>
  <si>
    <t>이득삼고대처</t>
  </si>
  <si>
    <t>이수총고대자</t>
  </si>
  <si>
    <t>김연득고대자</t>
    <phoneticPr fontId="1" type="noConversion"/>
  </si>
  <si>
    <t>용택</t>
  </si>
  <si>
    <t>윤택</t>
  </si>
  <si>
    <t>최춘택</t>
  </si>
  <si>
    <t>계택</t>
  </si>
  <si>
    <t>정택</t>
  </si>
  <si>
    <t>남택</t>
  </si>
  <si>
    <t>광택</t>
  </si>
  <si>
    <t>중택</t>
  </si>
  <si>
    <t>경택</t>
  </si>
  <si>
    <t>속오마군김석택고대처</t>
    <phoneticPr fontId="1" type="noConversion"/>
  </si>
  <si>
    <t>수군김일돌고대제</t>
    <phoneticPr fontId="1" type="noConversion"/>
  </si>
  <si>
    <t>寡女</t>
    <phoneticPr fontId="1" type="noConversion"/>
  </si>
  <si>
    <t>과녀</t>
    <phoneticPr fontId="1" type="noConversion"/>
  </si>
  <si>
    <t>역리성애고대</t>
    <phoneticPr fontId="1" type="noConversion"/>
  </si>
  <si>
    <t>驛吏成愛故代</t>
    <phoneticPr fontId="1" type="noConversion"/>
  </si>
  <si>
    <t>향청하전유시노미고대의자</t>
    <phoneticPr fontId="1" type="noConversion"/>
  </si>
  <si>
    <t>高</t>
    <phoneticPr fontId="1" type="noConversion"/>
  </si>
  <si>
    <t>고</t>
    <phoneticPr fontId="1" type="noConversion"/>
  </si>
  <si>
    <t>金</t>
    <phoneticPr fontId="1" type="noConversion"/>
  </si>
  <si>
    <t>김</t>
    <phoneticPr fontId="1" type="noConversion"/>
  </si>
  <si>
    <t>李</t>
    <phoneticPr fontId="1" type="noConversion"/>
  </si>
  <si>
    <t>이</t>
    <phoneticPr fontId="1" type="noConversion"/>
  </si>
  <si>
    <t>朴</t>
    <phoneticPr fontId="1" type="noConversion"/>
  </si>
  <si>
    <t>박</t>
    <phoneticPr fontId="1" type="noConversion"/>
  </si>
  <si>
    <t>徐</t>
    <phoneticPr fontId="1" type="noConversion"/>
  </si>
  <si>
    <t>서</t>
    <phoneticPr fontId="1" type="noConversion"/>
  </si>
  <si>
    <t>鄭</t>
    <phoneticPr fontId="1" type="noConversion"/>
  </si>
  <si>
    <t>정</t>
    <phoneticPr fontId="1" type="noConversion"/>
  </si>
  <si>
    <t>尹</t>
    <phoneticPr fontId="1" type="noConversion"/>
  </si>
  <si>
    <t>윤</t>
    <phoneticPr fontId="1" type="noConversion"/>
  </si>
  <si>
    <t>張</t>
    <phoneticPr fontId="1" type="noConversion"/>
  </si>
  <si>
    <t>장</t>
    <phoneticPr fontId="1" type="noConversion"/>
  </si>
  <si>
    <t>崔</t>
    <phoneticPr fontId="1" type="noConversion"/>
  </si>
  <si>
    <t>최</t>
    <phoneticPr fontId="1" type="noConversion"/>
  </si>
  <si>
    <t>秋</t>
    <phoneticPr fontId="1" type="noConversion"/>
  </si>
  <si>
    <t>추</t>
    <phoneticPr fontId="1" type="noConversion"/>
  </si>
  <si>
    <t>採藥軍</t>
    <phoneticPr fontId="1" type="noConversion"/>
  </si>
  <si>
    <t>XX</t>
    <phoneticPr fontId="1" type="noConversion"/>
  </si>
  <si>
    <t>XX</t>
    <phoneticPr fontId="1" type="noConversion"/>
  </si>
  <si>
    <t>父</t>
    <phoneticPr fontId="1" type="noConversion"/>
  </si>
  <si>
    <t>父</t>
    <phoneticPr fontId="1" type="noConversion"/>
  </si>
  <si>
    <t>父</t>
    <phoneticPr fontId="1" type="noConversion"/>
  </si>
  <si>
    <t>녀</t>
    <phoneticPr fontId="1" type="noConversion"/>
  </si>
  <si>
    <t>女</t>
    <phoneticPr fontId="1" type="noConversion"/>
  </si>
  <si>
    <t>자</t>
    <phoneticPr fontId="1" type="noConversion"/>
  </si>
  <si>
    <t>손자</t>
    <phoneticPr fontId="1" type="noConversion"/>
  </si>
  <si>
    <t>제</t>
    <phoneticPr fontId="1" type="noConversion"/>
  </si>
  <si>
    <t>妻</t>
    <phoneticPr fontId="1" type="noConversion"/>
  </si>
  <si>
    <t>채약군</t>
    <phoneticPr fontId="1" type="noConversion"/>
  </si>
  <si>
    <t>노비</t>
    <phoneticPr fontId="1" type="noConversion"/>
  </si>
  <si>
    <t>노직가선</t>
  </si>
  <si>
    <t>노직가선대부</t>
  </si>
  <si>
    <t>노직절충장군첨지중추부사</t>
  </si>
  <si>
    <t>노직가선대부동지중추부사</t>
  </si>
  <si>
    <t>노직통정대부</t>
  </si>
  <si>
    <t>노직정헌대부동지중추부사</t>
  </si>
  <si>
    <t>노직통정</t>
  </si>
  <si>
    <t>노직절충장군행양위부호군</t>
  </si>
  <si>
    <t>노직절충장군</t>
  </si>
  <si>
    <t>노직가선대부행동지중추부사</t>
  </si>
  <si>
    <t>노직통정대부첨지중추부사</t>
  </si>
  <si>
    <t>노직가의대부동지중추부사</t>
  </si>
  <si>
    <t>노직가의</t>
  </si>
  <si>
    <t>유기장</t>
  </si>
  <si>
    <t>유기장인</t>
  </si>
  <si>
    <t>유장인</t>
  </si>
  <si>
    <t>鰥夫玄風巡牙兵</t>
    <phoneticPr fontId="1" type="noConversion"/>
  </si>
  <si>
    <t>환부현풍순아병</t>
    <phoneticPr fontId="1" type="noConversion"/>
  </si>
  <si>
    <t>현풍예수군관</t>
    <phoneticPr fontId="1" type="noConversion"/>
  </si>
  <si>
    <t>김</t>
    <phoneticPr fontId="1" type="noConversion"/>
  </si>
  <si>
    <t>김</t>
    <phoneticPr fontId="1" type="noConversion"/>
  </si>
  <si>
    <t>김</t>
    <phoneticPr fontId="1" type="noConversion"/>
  </si>
  <si>
    <t>양</t>
    <phoneticPr fontId="1" type="noConversion"/>
  </si>
  <si>
    <t>양</t>
    <phoneticPr fontId="1" type="noConversion"/>
  </si>
  <si>
    <t>양</t>
    <phoneticPr fontId="1" type="noConversion"/>
  </si>
  <si>
    <t>노</t>
    <phoneticPr fontId="1" type="noConversion"/>
  </si>
  <si>
    <t>노</t>
    <phoneticPr fontId="1" type="noConversion"/>
  </si>
  <si>
    <t>유</t>
    <phoneticPr fontId="1" type="noConversion"/>
  </si>
  <si>
    <t>유</t>
    <phoneticPr fontId="1" type="noConversion"/>
  </si>
  <si>
    <t>유</t>
    <phoneticPr fontId="1" type="noConversion"/>
  </si>
  <si>
    <t>유</t>
    <phoneticPr fontId="1" type="noConversion"/>
  </si>
  <si>
    <t>유</t>
    <phoneticPr fontId="1" type="noConversion"/>
  </si>
  <si>
    <t>이</t>
    <phoneticPr fontId="1" type="noConversion"/>
  </si>
  <si>
    <t>이</t>
    <phoneticPr fontId="1" type="noConversion"/>
  </si>
  <si>
    <t>이</t>
    <phoneticPr fontId="1" type="noConversion"/>
  </si>
  <si>
    <t>임</t>
    <phoneticPr fontId="1" type="noConversion"/>
  </si>
  <si>
    <t>임</t>
    <phoneticPr fontId="1" type="noConversion"/>
  </si>
  <si>
    <t>심</t>
    <phoneticPr fontId="1" type="noConversion"/>
  </si>
  <si>
    <t>끗단</t>
    <phoneticPr fontId="1" type="noConversion"/>
  </si>
  <si>
    <t>끗매</t>
    <phoneticPr fontId="1" type="noConversion"/>
  </si>
  <si>
    <t>낙범</t>
    <phoneticPr fontId="1" type="noConversion"/>
  </si>
  <si>
    <t>郞臣</t>
    <phoneticPr fontId="1" type="noConversion"/>
  </si>
  <si>
    <t>낭신</t>
    <phoneticPr fontId="1" type="noConversion"/>
  </si>
  <si>
    <t>내정</t>
    <phoneticPr fontId="1" type="noConversion"/>
  </si>
  <si>
    <t>양이</t>
    <phoneticPr fontId="1" type="noConversion"/>
  </si>
  <si>
    <t>연금</t>
  </si>
  <si>
    <t>연단</t>
  </si>
  <si>
    <t>연득</t>
  </si>
  <si>
    <t>연봉</t>
  </si>
  <si>
    <t>연부</t>
  </si>
  <si>
    <t>연석</t>
  </si>
  <si>
    <t>연애</t>
  </si>
  <si>
    <t>연이</t>
  </si>
  <si>
    <t>연진</t>
  </si>
  <si>
    <t>연매</t>
    <phoneticPr fontId="1" type="noConversion"/>
  </si>
  <si>
    <t>연심</t>
    <phoneticPr fontId="1" type="noConversion"/>
  </si>
  <si>
    <t>예남</t>
  </si>
  <si>
    <t>예행</t>
  </si>
  <si>
    <t>노랑</t>
  </si>
  <si>
    <t>노수</t>
  </si>
  <si>
    <t>녹돌</t>
  </si>
  <si>
    <t>녹만</t>
  </si>
  <si>
    <t>용남</t>
  </si>
  <si>
    <t>용담</t>
  </si>
  <si>
    <t>용득</t>
  </si>
  <si>
    <t>용발</t>
  </si>
  <si>
    <t>용보</t>
  </si>
  <si>
    <t>용빈</t>
  </si>
  <si>
    <t>용성</t>
  </si>
  <si>
    <t>용손</t>
  </si>
  <si>
    <t>용이</t>
  </si>
  <si>
    <t>용점</t>
  </si>
  <si>
    <t>용정</t>
  </si>
  <si>
    <t>용준</t>
  </si>
  <si>
    <t>용해</t>
  </si>
  <si>
    <t>용기</t>
    <phoneticPr fontId="1" type="noConversion"/>
  </si>
  <si>
    <t>용기</t>
    <phoneticPr fontId="1" type="noConversion"/>
  </si>
  <si>
    <t>용오</t>
    <phoneticPr fontId="1" type="noConversion"/>
  </si>
  <si>
    <t>육태</t>
  </si>
  <si>
    <t>육화</t>
  </si>
  <si>
    <t>이걸</t>
  </si>
  <si>
    <t>이채</t>
  </si>
  <si>
    <t>임수</t>
  </si>
  <si>
    <t>임종</t>
  </si>
  <si>
    <t>임매</t>
    <phoneticPr fontId="1" type="noConversion"/>
  </si>
  <si>
    <t>늦돌</t>
    <phoneticPr fontId="1" type="noConversion"/>
  </si>
  <si>
    <t>봉영</t>
    <phoneticPr fontId="1" type="noConversion"/>
  </si>
  <si>
    <t>잔련</t>
    <phoneticPr fontId="1" type="noConversion"/>
  </si>
  <si>
    <t>잔노미</t>
    <phoneticPr fontId="1" type="noConversion"/>
  </si>
  <si>
    <t>자근노미</t>
    <phoneticPr fontId="1" type="noConversion"/>
  </si>
  <si>
    <t>자을노미</t>
    <phoneticPr fontId="1" type="noConversion"/>
  </si>
  <si>
    <t>㖝丹</t>
    <phoneticPr fontId="1" type="noConversion"/>
  </si>
  <si>
    <t>丙</t>
    <phoneticPr fontId="1" type="noConversion"/>
  </si>
  <si>
    <t>等6口時居</t>
    <phoneticPr fontId="1" type="noConversion"/>
  </si>
  <si>
    <t>等4口加現</t>
  </si>
  <si>
    <t>等4口時居</t>
  </si>
  <si>
    <t>4口加現</t>
  </si>
  <si>
    <t>4口居</t>
  </si>
  <si>
    <t>等3口加現</t>
  </si>
  <si>
    <t>3口加現</t>
  </si>
  <si>
    <t>3口故</t>
  </si>
  <si>
    <t>3口逃亡</t>
  </si>
  <si>
    <t>3口時居</t>
  </si>
  <si>
    <t>等2口故</t>
  </si>
  <si>
    <t>等2口時居</t>
  </si>
  <si>
    <t>2口加現</t>
  </si>
  <si>
    <t>2口故</t>
  </si>
  <si>
    <t>2口今加</t>
  </si>
  <si>
    <t>等5口時居</t>
    <phoneticPr fontId="1" type="noConversion"/>
  </si>
  <si>
    <t>1口加現</t>
  </si>
  <si>
    <t>1口今加</t>
  </si>
  <si>
    <t>1구가현</t>
  </si>
  <si>
    <t>1구금가</t>
  </si>
  <si>
    <t>등2구고</t>
  </si>
  <si>
    <t>등2구시거</t>
  </si>
  <si>
    <t>2구가현</t>
  </si>
  <si>
    <t>2구고</t>
  </si>
  <si>
    <t>2구금가</t>
  </si>
  <si>
    <t>이거</t>
    <phoneticPr fontId="1" type="noConversion"/>
  </si>
  <si>
    <t>이거</t>
    <phoneticPr fontId="1" type="noConversion"/>
  </si>
  <si>
    <t>등3구가현</t>
  </si>
  <si>
    <t>3구가현</t>
  </si>
  <si>
    <t>3구고</t>
  </si>
  <si>
    <t>3구도망</t>
  </si>
  <si>
    <t>3구시거</t>
  </si>
  <si>
    <t>등4구가현</t>
  </si>
  <si>
    <t>등4구시거</t>
  </si>
  <si>
    <t>4구가현</t>
  </si>
  <si>
    <t>4구거</t>
  </si>
  <si>
    <t>등6구시거</t>
    <phoneticPr fontId="1" type="noConversion"/>
  </si>
  <si>
    <t>등5구시거</t>
    <phoneticPr fontId="1" type="noConversion"/>
  </si>
  <si>
    <t>입호</t>
    <phoneticPr fontId="1" type="noConversion"/>
  </si>
  <si>
    <t>입호</t>
    <phoneticPr fontId="1" type="noConversion"/>
  </si>
  <si>
    <t>김해</t>
  </si>
  <si>
    <t>김해정</t>
  </si>
  <si>
    <t>김해룡</t>
  </si>
  <si>
    <t>김해활</t>
  </si>
  <si>
    <t>김해중</t>
  </si>
  <si>
    <t>김해명</t>
  </si>
  <si>
    <t>영산</t>
  </si>
  <si>
    <t>나주</t>
  </si>
  <si>
    <t>의령</t>
  </si>
  <si>
    <t>김</t>
    <phoneticPr fontId="1" type="noConversion"/>
  </si>
  <si>
    <t>여양</t>
    <phoneticPr fontId="1" type="noConversion"/>
  </si>
  <si>
    <t>여흥</t>
    <phoneticPr fontId="1" type="noConversion"/>
  </si>
  <si>
    <t>영양</t>
    <phoneticPr fontId="1" type="noConversion"/>
  </si>
  <si>
    <t>이천</t>
    <phoneticPr fontId="1" type="noConversion"/>
  </si>
  <si>
    <t>노직가선대부행용양위부호군</t>
  </si>
  <si>
    <t>노직통정대부행용양위부호군</t>
  </si>
  <si>
    <t>어모장군행용양위부호군</t>
  </si>
  <si>
    <t>가선대부행용양위부호군</t>
  </si>
  <si>
    <t>절충장군행용양위부사직</t>
  </si>
  <si>
    <t>노직절충장군행용양위부호군</t>
  </si>
  <si>
    <t>절충장군행용양위부호군</t>
  </si>
  <si>
    <t>노직절충장행용양위부호군</t>
  </si>
  <si>
    <t>족위노직절충장군행용양위부호군</t>
  </si>
  <si>
    <t>어모장군행용양위부사과</t>
  </si>
  <si>
    <t>양인</t>
  </si>
  <si>
    <t>여태</t>
    <phoneticPr fontId="1" type="noConversion"/>
  </si>
  <si>
    <t>연종</t>
  </si>
  <si>
    <t>연중</t>
  </si>
  <si>
    <t>영애</t>
    <phoneticPr fontId="1" type="noConversion"/>
  </si>
  <si>
    <t>노랑</t>
    <phoneticPr fontId="1" type="noConversion"/>
  </si>
  <si>
    <t>용서</t>
  </si>
  <si>
    <t>용기</t>
    <phoneticPr fontId="1" type="noConversion"/>
  </si>
  <si>
    <t>이현</t>
  </si>
  <si>
    <t>시노미</t>
    <phoneticPr fontId="1" type="noConversion"/>
  </si>
  <si>
    <t>자을노미</t>
    <phoneticPr fontId="1" type="noConversion"/>
  </si>
  <si>
    <t>연애</t>
    <phoneticPr fontId="1" type="noConversion"/>
  </si>
  <si>
    <t>임춘</t>
    <phoneticPr fontId="1" type="noConversion"/>
  </si>
  <si>
    <t>4所生</t>
  </si>
  <si>
    <t>3所生</t>
  </si>
  <si>
    <t>2所生</t>
  </si>
  <si>
    <t>1所生</t>
  </si>
  <si>
    <t>5所生</t>
    <phoneticPr fontId="1" type="noConversion"/>
  </si>
  <si>
    <t>學郞</t>
    <phoneticPr fontId="1" type="noConversion"/>
  </si>
  <si>
    <t>학랑</t>
    <phoneticPr fontId="1" type="noConversion"/>
  </si>
  <si>
    <t>수와</t>
    <phoneticPr fontId="1" type="noConversion"/>
  </si>
  <si>
    <t>낭미</t>
    <phoneticPr fontId="1" type="noConversion"/>
  </si>
  <si>
    <t>낭중</t>
    <phoneticPr fontId="1" type="noConversion"/>
  </si>
  <si>
    <t>내삼</t>
    <phoneticPr fontId="1" type="noConversion"/>
  </si>
  <si>
    <t>양중</t>
    <phoneticPr fontId="1" type="noConversion"/>
  </si>
  <si>
    <t>여주</t>
  </si>
  <si>
    <t>연견</t>
  </si>
  <si>
    <t>연성</t>
  </si>
  <si>
    <t>연철</t>
  </si>
  <si>
    <t>예달</t>
  </si>
  <si>
    <t>예봉</t>
  </si>
  <si>
    <t>녹생</t>
    <phoneticPr fontId="1" type="noConversion"/>
  </si>
  <si>
    <t>논소</t>
  </si>
  <si>
    <t>부지</t>
    <phoneticPr fontId="1" type="noConversion"/>
  </si>
  <si>
    <t>석재</t>
    <phoneticPr fontId="1" type="noConversion"/>
  </si>
  <si>
    <t>병절교위충좌위좌부장</t>
    <phoneticPr fontId="1" type="noConversion"/>
  </si>
  <si>
    <t>秉節校尉忠佐衛左副將</t>
    <phoneticPr fontId="1" type="noConversion"/>
  </si>
  <si>
    <t>륵</t>
    <phoneticPr fontId="1" type="noConversion"/>
  </si>
  <si>
    <t>선무원종공신행노강진첨수군절제사증통훈대부군자감정</t>
    <phoneticPr fontId="1" type="noConversion"/>
  </si>
  <si>
    <t>기남</t>
    <phoneticPr fontId="1" type="noConversion"/>
  </si>
  <si>
    <t>통훈대부행운산군수영변진관병마동첨절제사</t>
    <phoneticPr fontId="1" type="noConversion"/>
  </si>
  <si>
    <t>XX</t>
    <phoneticPr fontId="1" type="noConversion"/>
  </si>
  <si>
    <t>양호</t>
    <phoneticPr fontId="1" type="noConversion"/>
  </si>
  <si>
    <t>양</t>
    <phoneticPr fontId="1" type="noConversion"/>
  </si>
  <si>
    <t>여흥</t>
    <phoneticPr fontId="1" type="noConversion"/>
  </si>
  <si>
    <t>연택</t>
  </si>
  <si>
    <t>연호</t>
  </si>
  <si>
    <t>예운</t>
    <phoneticPr fontId="1" type="noConversion"/>
  </si>
  <si>
    <t>논소</t>
    <phoneticPr fontId="1" type="noConversion"/>
  </si>
  <si>
    <t>용우</t>
    <phoneticPr fontId="1" type="noConversion"/>
  </si>
  <si>
    <t>용이</t>
    <phoneticPr fontId="1" type="noConversion"/>
  </si>
  <si>
    <t>입명</t>
    <phoneticPr fontId="1" type="noConversion"/>
  </si>
  <si>
    <t>잔립</t>
    <phoneticPr fontId="1" type="noConversion"/>
  </si>
  <si>
    <t>차금</t>
    <phoneticPr fontId="1" type="noConversion"/>
  </si>
  <si>
    <t>김갑술</t>
  </si>
  <si>
    <t>김광득</t>
  </si>
  <si>
    <t>김광천</t>
  </si>
  <si>
    <t>김국대</t>
  </si>
  <si>
    <t>김급인</t>
  </si>
  <si>
    <t>김이기</t>
  </si>
  <si>
    <t>김기발</t>
  </si>
  <si>
    <t>김기원</t>
  </si>
  <si>
    <t>김대기</t>
  </si>
  <si>
    <t>김대석</t>
  </si>
  <si>
    <t>김대성</t>
  </si>
  <si>
    <t>김대운</t>
  </si>
  <si>
    <t>김돌이</t>
  </si>
  <si>
    <t>김두선</t>
  </si>
  <si>
    <t>김막손</t>
  </si>
  <si>
    <t>김만일</t>
  </si>
  <si>
    <t>김만천</t>
  </si>
  <si>
    <t>김말봉</t>
  </si>
  <si>
    <t>김명수</t>
  </si>
  <si>
    <t>김명철</t>
  </si>
  <si>
    <t>김백채</t>
  </si>
  <si>
    <t>김봉기</t>
  </si>
  <si>
    <t>김봉천</t>
  </si>
  <si>
    <t>김부지</t>
  </si>
  <si>
    <t>김분선</t>
  </si>
  <si>
    <t>김삼석</t>
  </si>
  <si>
    <t>김상봉</t>
  </si>
  <si>
    <t>김상운</t>
  </si>
  <si>
    <t>김상철</t>
  </si>
  <si>
    <t>김상환</t>
  </si>
  <si>
    <t>김서창</t>
  </si>
  <si>
    <t>김선담</t>
  </si>
  <si>
    <t>김선중</t>
  </si>
  <si>
    <t>김선행</t>
  </si>
  <si>
    <t>김성대</t>
  </si>
  <si>
    <t>김성망</t>
  </si>
  <si>
    <t>김성재</t>
  </si>
  <si>
    <t>김세귀</t>
  </si>
  <si>
    <t>김세달</t>
  </si>
  <si>
    <t>김세업</t>
  </si>
  <si>
    <t>김수광</t>
  </si>
  <si>
    <t>김수남</t>
  </si>
  <si>
    <t>김수명</t>
  </si>
  <si>
    <t>김수의</t>
  </si>
  <si>
    <t>김순대</t>
  </si>
  <si>
    <t>김순석</t>
  </si>
  <si>
    <t>김순안</t>
  </si>
  <si>
    <t>김순용</t>
  </si>
  <si>
    <t>김시걸</t>
  </si>
  <si>
    <t>김시방</t>
  </si>
  <si>
    <t>김시우</t>
  </si>
  <si>
    <t>김시준</t>
  </si>
  <si>
    <t>김악</t>
  </si>
  <si>
    <t>김안지</t>
  </si>
  <si>
    <t>김애원</t>
  </si>
  <si>
    <t>김엇김</t>
  </si>
  <si>
    <t>김여달</t>
  </si>
  <si>
    <t>김여석</t>
  </si>
  <si>
    <t>김영</t>
  </si>
  <si>
    <t>김영달</t>
  </si>
  <si>
    <t>김영만</t>
  </si>
  <si>
    <t>김영숙</t>
  </si>
  <si>
    <t>김용재</t>
  </si>
  <si>
    <t>김운달</t>
  </si>
  <si>
    <t>김원달</t>
  </si>
  <si>
    <t>김원명</t>
  </si>
  <si>
    <t>김원성</t>
  </si>
  <si>
    <t>김윤명</t>
  </si>
  <si>
    <t>김은갑</t>
  </si>
  <si>
    <t>김의명</t>
  </si>
  <si>
    <t>김이행</t>
  </si>
  <si>
    <t>김이황</t>
  </si>
  <si>
    <t>김일X</t>
  </si>
  <si>
    <t>김일갑</t>
  </si>
  <si>
    <t>김점이</t>
  </si>
  <si>
    <t>김정광</t>
  </si>
  <si>
    <t>김정구</t>
  </si>
  <si>
    <t>김정귀</t>
  </si>
  <si>
    <t>김정신</t>
  </si>
  <si>
    <t>김종려</t>
  </si>
  <si>
    <t>김종한</t>
  </si>
  <si>
    <t>김준창</t>
  </si>
  <si>
    <t>김진갑</t>
  </si>
  <si>
    <t>김진관</t>
  </si>
  <si>
    <t>김진달</t>
  </si>
  <si>
    <t>김진원</t>
  </si>
  <si>
    <t>김진창</t>
  </si>
  <si>
    <t>김진천</t>
  </si>
  <si>
    <t>김찬징</t>
  </si>
  <si>
    <t>김창X</t>
  </si>
  <si>
    <t>김창선</t>
  </si>
  <si>
    <t>김천대</t>
  </si>
  <si>
    <t>김철업</t>
  </si>
  <si>
    <t>김철원</t>
  </si>
  <si>
    <t>김철주</t>
  </si>
  <si>
    <t>김초봉</t>
  </si>
  <si>
    <t>김춘귀</t>
  </si>
  <si>
    <t>김춘대</t>
  </si>
  <si>
    <t>김춘수</t>
  </si>
  <si>
    <t>김춘중</t>
  </si>
  <si>
    <t>김충선</t>
  </si>
  <si>
    <t>김태명</t>
  </si>
  <si>
    <t>김태선</t>
  </si>
  <si>
    <t>김태영</t>
  </si>
  <si>
    <t>김태운</t>
  </si>
  <si>
    <t>김태휘</t>
  </si>
  <si>
    <t>김한영</t>
  </si>
  <si>
    <t>김호원</t>
  </si>
  <si>
    <t>김후읍씨</t>
  </si>
  <si>
    <t>김흠</t>
  </si>
  <si>
    <t>김희석</t>
  </si>
  <si>
    <t>김여석</t>
    <phoneticPr fontId="1" type="noConversion"/>
  </si>
  <si>
    <t>김연재</t>
    <phoneticPr fontId="1" type="noConversion"/>
  </si>
  <si>
    <t>김늦재</t>
    <phoneticPr fontId="1" type="noConversion"/>
  </si>
  <si>
    <t>노대익</t>
  </si>
  <si>
    <t>노막만</t>
  </si>
  <si>
    <t>노사중</t>
  </si>
  <si>
    <t>노세중</t>
  </si>
  <si>
    <t>노용우</t>
  </si>
  <si>
    <t>노일생</t>
  </si>
  <si>
    <t>노흘</t>
  </si>
  <si>
    <t>유돌작</t>
  </si>
  <si>
    <t>유삼석</t>
  </si>
  <si>
    <t>유선종</t>
  </si>
  <si>
    <t>유한갑</t>
  </si>
  <si>
    <t>유흡</t>
  </si>
  <si>
    <t>유잔노미</t>
    <phoneticPr fontId="1" type="noConversion"/>
  </si>
  <si>
    <t>이경업</t>
  </si>
  <si>
    <t>이경춘</t>
  </si>
  <si>
    <t>이계호</t>
  </si>
  <si>
    <t>이광계</t>
  </si>
  <si>
    <t>이광덕</t>
  </si>
  <si>
    <t>이광의</t>
  </si>
  <si>
    <t>이기</t>
  </si>
  <si>
    <t>이기진</t>
  </si>
  <si>
    <t>이능백</t>
  </si>
  <si>
    <t>이달문</t>
  </si>
  <si>
    <t>이달송</t>
  </si>
  <si>
    <t>이달제</t>
  </si>
  <si>
    <t>이담개</t>
  </si>
  <si>
    <t>이대걸</t>
  </si>
  <si>
    <t>이대공</t>
  </si>
  <si>
    <t>이덕구</t>
  </si>
  <si>
    <t>이동성</t>
  </si>
  <si>
    <t>이득재</t>
  </si>
  <si>
    <t>이만인</t>
  </si>
  <si>
    <t>이명재</t>
  </si>
  <si>
    <t>이명추</t>
  </si>
  <si>
    <t>이모로금</t>
  </si>
  <si>
    <t>이무익</t>
  </si>
  <si>
    <t>이방인</t>
  </si>
  <si>
    <t>이복</t>
  </si>
  <si>
    <t>이사선</t>
  </si>
  <si>
    <t>이석로</t>
  </si>
  <si>
    <t>이선춘</t>
  </si>
  <si>
    <t>이성근</t>
  </si>
  <si>
    <t>이세안</t>
  </si>
  <si>
    <t>이세춘</t>
  </si>
  <si>
    <t>이수업</t>
  </si>
  <si>
    <t>이수장</t>
  </si>
  <si>
    <t>이순남</t>
  </si>
  <si>
    <t>이시중</t>
  </si>
  <si>
    <t>이여기</t>
  </si>
  <si>
    <t>이여태</t>
  </si>
  <si>
    <t>이연</t>
  </si>
  <si>
    <t>이용헌</t>
  </si>
  <si>
    <t>이우춘</t>
  </si>
  <si>
    <t>이운대</t>
  </si>
  <si>
    <t>이운태</t>
  </si>
  <si>
    <t>이원상</t>
  </si>
  <si>
    <t>이원선</t>
  </si>
  <si>
    <t>이유수</t>
  </si>
  <si>
    <t>이유신</t>
  </si>
  <si>
    <t>이일</t>
  </si>
  <si>
    <t>이일란</t>
  </si>
  <si>
    <t>이일상</t>
  </si>
  <si>
    <t>이잉봉</t>
  </si>
  <si>
    <t>이자원</t>
  </si>
  <si>
    <t>이재태</t>
  </si>
  <si>
    <t>이재화</t>
  </si>
  <si>
    <t>이정로</t>
  </si>
  <si>
    <t>이중안</t>
  </si>
  <si>
    <t>이지춘</t>
  </si>
  <si>
    <t>이진하</t>
  </si>
  <si>
    <t>이창자</t>
  </si>
  <si>
    <t>이춘발</t>
  </si>
  <si>
    <t>이춘성</t>
  </si>
  <si>
    <t>이춘종</t>
  </si>
  <si>
    <t>이춘화</t>
  </si>
  <si>
    <t>이태주</t>
  </si>
  <si>
    <t>이필재</t>
  </si>
  <si>
    <t>이필중</t>
  </si>
  <si>
    <t>이화석</t>
  </si>
  <si>
    <t>이후길</t>
  </si>
  <si>
    <t>이후식</t>
  </si>
  <si>
    <t>이용견</t>
    <phoneticPr fontId="1" type="noConversion"/>
  </si>
  <si>
    <t>임계근</t>
  </si>
  <si>
    <t>임동번</t>
  </si>
  <si>
    <t>임봉</t>
  </si>
  <si>
    <t>임봉이</t>
  </si>
  <si>
    <t>임상왕</t>
  </si>
  <si>
    <t>임상원</t>
  </si>
  <si>
    <t>임성귀</t>
  </si>
  <si>
    <t>임완주</t>
  </si>
  <si>
    <t>임재봉</t>
  </si>
  <si>
    <t>임정남</t>
  </si>
  <si>
    <t>임중봉</t>
  </si>
  <si>
    <t>임한우</t>
  </si>
  <si>
    <t>박내원</t>
    <phoneticPr fontId="1" type="noConversion"/>
  </si>
  <si>
    <t>박임수</t>
    <phoneticPr fontId="1" type="noConversion"/>
  </si>
  <si>
    <t>석윤옥</t>
    <phoneticPr fontId="1" type="noConversion"/>
  </si>
  <si>
    <t>성인필</t>
    <phoneticPr fontId="1" type="noConversion"/>
  </si>
  <si>
    <t>장내량</t>
    <phoneticPr fontId="1" type="noConversion"/>
  </si>
  <si>
    <t>장용채</t>
    <phoneticPr fontId="1" type="noConversion"/>
  </si>
  <si>
    <t>崔王+善</t>
    <phoneticPr fontId="1" type="noConversion"/>
  </si>
  <si>
    <t>최선</t>
    <phoneticPr fontId="1" type="noConversion"/>
  </si>
  <si>
    <t>최기민</t>
    <phoneticPr fontId="1" type="noConversion"/>
  </si>
  <si>
    <t>최연적</t>
    <phoneticPr fontId="1" type="noConversion"/>
  </si>
  <si>
    <t>최거중</t>
    <phoneticPr fontId="1" type="noConversion"/>
  </si>
  <si>
    <t>황용중</t>
    <phoneticPr fontId="1" type="noConversion"/>
  </si>
  <si>
    <t>영월</t>
    <phoneticPr fontId="1" type="noConversion"/>
  </si>
  <si>
    <t>용궁</t>
    <phoneticPr fontId="1" type="noConversion"/>
  </si>
  <si>
    <t>여양</t>
    <phoneticPr fontId="1" type="noConversion"/>
  </si>
  <si>
    <t>예천</t>
    <phoneticPr fontId="1" type="noConversion"/>
  </si>
  <si>
    <t>능주</t>
    <phoneticPr fontId="1" type="noConversion"/>
  </si>
  <si>
    <t>능주</t>
    <phoneticPr fontId="1" type="noConversion"/>
  </si>
  <si>
    <t>黃俊成</t>
    <phoneticPr fontId="1" type="noConversion"/>
  </si>
  <si>
    <t>(原)黃俊成本昌靈</t>
    <phoneticPr fontId="1" type="noConversion"/>
  </si>
  <si>
    <t>朴慶秀</t>
  </si>
  <si>
    <t>박경수</t>
  </si>
  <si>
    <t>崔天岳</t>
  </si>
  <si>
    <t>최천악</t>
  </si>
  <si>
    <t>安慶邦</t>
  </si>
  <si>
    <t>안경방</t>
  </si>
  <si>
    <t>李匡益</t>
  </si>
  <si>
    <t>이광익</t>
  </si>
  <si>
    <t>黃允采</t>
  </si>
  <si>
    <t>황윤채</t>
  </si>
  <si>
    <t>鄭鳳碩</t>
  </si>
  <si>
    <t>정봉석</t>
  </si>
  <si>
    <t>黃鶴鳴</t>
  </si>
  <si>
    <t>황학명</t>
  </si>
  <si>
    <t>朴苾</t>
  </si>
  <si>
    <t>박필</t>
  </si>
  <si>
    <t>黃龍寶</t>
  </si>
  <si>
    <t>황용보</t>
  </si>
  <si>
    <t>邊卜伊</t>
  </si>
  <si>
    <t>변복이</t>
  </si>
  <si>
    <t>鄭東龍</t>
  </si>
  <si>
    <t>정동룡</t>
  </si>
  <si>
    <t>李召史</t>
  </si>
  <si>
    <t>이소사</t>
  </si>
  <si>
    <t>朴成規</t>
  </si>
  <si>
    <t>박성규</t>
  </si>
  <si>
    <t>鄭牙只</t>
  </si>
  <si>
    <t>정아지</t>
  </si>
  <si>
    <t>李慶玉</t>
  </si>
  <si>
    <t>이경옥</t>
  </si>
  <si>
    <t>黃啓孫</t>
  </si>
  <si>
    <t>황계손</t>
  </si>
  <si>
    <t>鄭元淳</t>
  </si>
  <si>
    <t>정원순</t>
  </si>
  <si>
    <t>陳漢平</t>
  </si>
  <si>
    <t>진한평</t>
  </si>
  <si>
    <t>趙氏</t>
  </si>
  <si>
    <t>조씨</t>
  </si>
  <si>
    <t>鄭以才</t>
  </si>
  <si>
    <t>정이재</t>
  </si>
  <si>
    <t>朴思哲</t>
  </si>
  <si>
    <t>박사철</t>
  </si>
  <si>
    <t>金德守</t>
  </si>
  <si>
    <t>김덕수</t>
  </si>
  <si>
    <t>朴宗正</t>
  </si>
  <si>
    <t>박종정</t>
  </si>
  <si>
    <t>朴來正</t>
  </si>
  <si>
    <t>박내정</t>
  </si>
  <si>
    <t>黃天貴</t>
  </si>
  <si>
    <t>황천귀</t>
  </si>
  <si>
    <t>金莫男</t>
  </si>
  <si>
    <t>김막남</t>
  </si>
  <si>
    <t>崔助是</t>
  </si>
  <si>
    <t>최조시</t>
  </si>
  <si>
    <t>金進貴</t>
  </si>
  <si>
    <t>김진귀</t>
  </si>
  <si>
    <t>徐助是</t>
  </si>
  <si>
    <t>서조시</t>
  </si>
  <si>
    <t>朴思一</t>
  </si>
  <si>
    <t>박사일</t>
  </si>
  <si>
    <t>卞儀點</t>
  </si>
  <si>
    <t>변의점</t>
  </si>
  <si>
    <t>朴仁茂</t>
  </si>
  <si>
    <t>박인무</t>
  </si>
  <si>
    <t>金姓</t>
  </si>
  <si>
    <t>김성</t>
  </si>
  <si>
    <t>李萬碩</t>
  </si>
  <si>
    <t>이만석</t>
  </si>
  <si>
    <t>卞昌守</t>
  </si>
  <si>
    <t>변창수</t>
  </si>
  <si>
    <t>卞昌有</t>
  </si>
  <si>
    <t>변창유</t>
  </si>
  <si>
    <t>卞乞牙是</t>
  </si>
  <si>
    <t>변걸아시</t>
  </si>
  <si>
    <t>卞萬連</t>
  </si>
  <si>
    <t>변만련</t>
  </si>
  <si>
    <t>卞光得</t>
  </si>
  <si>
    <t>변광득</t>
  </si>
  <si>
    <t>徐姓</t>
  </si>
  <si>
    <t>서성</t>
  </si>
  <si>
    <t>卞姓</t>
  </si>
  <si>
    <t>변성</t>
  </si>
  <si>
    <t>裵姓</t>
  </si>
  <si>
    <t>배성</t>
  </si>
  <si>
    <t>鄭道成</t>
  </si>
  <si>
    <t>정도성</t>
  </si>
  <si>
    <t>金重三</t>
  </si>
  <si>
    <t>김중삼</t>
  </si>
  <si>
    <t>黃姓</t>
  </si>
  <si>
    <t>황성</t>
  </si>
  <si>
    <t>卞龍大</t>
  </si>
  <si>
    <t>변용대</t>
  </si>
  <si>
    <t>鄭千興</t>
  </si>
  <si>
    <t>정천흥</t>
  </si>
  <si>
    <t>卞允太</t>
  </si>
  <si>
    <t>변윤태</t>
  </si>
  <si>
    <t>卞龍斌</t>
  </si>
  <si>
    <t>변용빈</t>
  </si>
  <si>
    <t>卞光太</t>
  </si>
  <si>
    <t>변광태</t>
  </si>
  <si>
    <t>申順伊</t>
  </si>
  <si>
    <t>신순이</t>
  </si>
  <si>
    <t>변일룡</t>
  </si>
  <si>
    <t>卞楚瓊</t>
  </si>
  <si>
    <t>변초경</t>
  </si>
  <si>
    <t>金白石</t>
  </si>
  <si>
    <t>김백석</t>
  </si>
  <si>
    <t>趙白玉</t>
  </si>
  <si>
    <t>조백옥</t>
  </si>
  <si>
    <t>卞光文</t>
  </si>
  <si>
    <t>변광문</t>
  </si>
  <si>
    <t>卞得徵</t>
  </si>
  <si>
    <t>변득징</t>
  </si>
  <si>
    <t>卞守億</t>
  </si>
  <si>
    <t>변수억</t>
  </si>
  <si>
    <t>安姓</t>
  </si>
  <si>
    <t>鄭國良</t>
  </si>
  <si>
    <t>정국량</t>
  </si>
  <si>
    <t>李基</t>
  </si>
  <si>
    <t>李以石</t>
  </si>
  <si>
    <t>이이석</t>
  </si>
  <si>
    <t>변연이</t>
  </si>
  <si>
    <t>金卜三</t>
  </si>
  <si>
    <t>김복삼</t>
  </si>
  <si>
    <t>咸姓</t>
  </si>
  <si>
    <t>함성</t>
  </si>
  <si>
    <t>白聖化</t>
  </si>
  <si>
    <t>백성화</t>
  </si>
  <si>
    <t>金貴興</t>
  </si>
  <si>
    <t>김귀흥</t>
  </si>
  <si>
    <t>金姓</t>
  </si>
  <si>
    <t>卞光儀</t>
  </si>
  <si>
    <t>변광의</t>
  </si>
  <si>
    <t>卞東善</t>
  </si>
  <si>
    <t>변동선</t>
  </si>
  <si>
    <t>文德泰</t>
  </si>
  <si>
    <t>문덕태</t>
  </si>
  <si>
    <t>卞守希</t>
  </si>
  <si>
    <t>변수희</t>
  </si>
  <si>
    <t>朴姓</t>
  </si>
  <si>
    <t>박성</t>
  </si>
  <si>
    <t>李順采</t>
  </si>
  <si>
    <t>이순채</t>
  </si>
  <si>
    <t>林姓</t>
  </si>
  <si>
    <t>임성</t>
  </si>
  <si>
    <t>朴性寬</t>
  </si>
  <si>
    <t>박성관</t>
  </si>
  <si>
    <t>姜周日</t>
  </si>
  <si>
    <t>강주일</t>
  </si>
  <si>
    <t>金儀鼎</t>
  </si>
  <si>
    <t>김의정</t>
  </si>
  <si>
    <t>金桂興</t>
  </si>
  <si>
    <t>김계흥</t>
  </si>
  <si>
    <t>변이룡</t>
  </si>
  <si>
    <t>申姓</t>
  </si>
  <si>
    <t>신성</t>
  </si>
  <si>
    <t>鄭加未</t>
  </si>
  <si>
    <t>정가미</t>
  </si>
  <si>
    <t>朴仁戒</t>
  </si>
  <si>
    <t>박인계</t>
  </si>
  <si>
    <t>崔姓</t>
  </si>
  <si>
    <t>최성</t>
  </si>
  <si>
    <t>曺姓</t>
  </si>
  <si>
    <t>조성</t>
  </si>
  <si>
    <t>변해룡</t>
  </si>
  <si>
    <t>朴元中</t>
  </si>
  <si>
    <t>박원중</t>
  </si>
  <si>
    <t>崔夢守</t>
  </si>
  <si>
    <t>최몽수</t>
  </si>
  <si>
    <t>崔善朱</t>
  </si>
  <si>
    <t>최선주</t>
  </si>
  <si>
    <t>金千孫</t>
  </si>
  <si>
    <t>金召史</t>
  </si>
  <si>
    <t>김소사</t>
  </si>
  <si>
    <t>卞壽永</t>
  </si>
  <si>
    <t>변수영</t>
  </si>
  <si>
    <t>卞壽長</t>
  </si>
  <si>
    <t>변수장</t>
  </si>
  <si>
    <t>安召史</t>
  </si>
  <si>
    <t>안소사</t>
  </si>
  <si>
    <t>劉介三</t>
  </si>
  <si>
    <t>유개삼</t>
  </si>
  <si>
    <t>張云才</t>
  </si>
  <si>
    <t>장운재</t>
  </si>
  <si>
    <t>卞得甫</t>
  </si>
  <si>
    <t>변득보</t>
  </si>
  <si>
    <t>金禾同</t>
  </si>
  <si>
    <t>김화동</t>
  </si>
  <si>
    <t>高七石</t>
  </si>
  <si>
    <t>고칠석</t>
  </si>
  <si>
    <t>姜宗大</t>
  </si>
  <si>
    <t>강종대</t>
  </si>
  <si>
    <t>卞根伊</t>
  </si>
  <si>
    <t>변근이</t>
  </si>
  <si>
    <t>姜興來</t>
  </si>
  <si>
    <t>강흥래</t>
  </si>
  <si>
    <t>姜鵬來</t>
  </si>
  <si>
    <t>강붕래</t>
  </si>
  <si>
    <t>姜姓</t>
  </si>
  <si>
    <t>강성</t>
  </si>
  <si>
    <t>卞命得</t>
  </si>
  <si>
    <t>변명득</t>
  </si>
  <si>
    <t>崔夢才</t>
  </si>
  <si>
    <t>최몽재</t>
  </si>
  <si>
    <t>卞儀允</t>
  </si>
  <si>
    <t>변의윤</t>
  </si>
  <si>
    <t>徐朋太</t>
  </si>
  <si>
    <t>서붕태</t>
  </si>
  <si>
    <t>朴德林</t>
  </si>
  <si>
    <t>박덕림</t>
  </si>
  <si>
    <t>高月得</t>
  </si>
  <si>
    <t>고월득</t>
  </si>
  <si>
    <t>卞守奎</t>
  </si>
  <si>
    <t>변수규</t>
  </si>
  <si>
    <t>高召史</t>
  </si>
  <si>
    <t>고소사</t>
  </si>
  <si>
    <t>溫思直</t>
  </si>
  <si>
    <t>온사직</t>
  </si>
  <si>
    <t>劉介東</t>
  </si>
  <si>
    <t>유개동</t>
  </si>
  <si>
    <t>盧莫乃</t>
  </si>
  <si>
    <t>노막내</t>
  </si>
  <si>
    <t>卞得乃</t>
  </si>
  <si>
    <t>변득내</t>
  </si>
  <si>
    <t>卞元己</t>
  </si>
  <si>
    <t>변원기</t>
  </si>
  <si>
    <t>白世迪</t>
  </si>
  <si>
    <t>백세적</t>
  </si>
  <si>
    <t>曺聖再</t>
  </si>
  <si>
    <t>조성재</t>
  </si>
  <si>
    <t>吳道紀</t>
  </si>
  <si>
    <t>오도기</t>
  </si>
  <si>
    <t>吳六和</t>
  </si>
  <si>
    <t>오육화</t>
  </si>
  <si>
    <t>卞龍起</t>
  </si>
  <si>
    <t>변용기</t>
  </si>
  <si>
    <t>金福南</t>
  </si>
  <si>
    <t>鄭千老</t>
  </si>
  <si>
    <t>정천로</t>
  </si>
  <si>
    <t>변용업</t>
  </si>
  <si>
    <t>申初光</t>
  </si>
  <si>
    <t>신초광</t>
  </si>
  <si>
    <t>조용손</t>
  </si>
  <si>
    <t>卞壽根</t>
  </si>
  <si>
    <t>변수근</t>
  </si>
  <si>
    <t>卞祁龍</t>
  </si>
  <si>
    <t>변기룡</t>
  </si>
  <si>
    <t>卞允五</t>
  </si>
  <si>
    <t>변윤오</t>
  </si>
  <si>
    <t>崔國龍</t>
  </si>
  <si>
    <t>최국룡</t>
  </si>
  <si>
    <t>成三伊</t>
  </si>
  <si>
    <t>성삼이</t>
  </si>
  <si>
    <t>卞思曾</t>
  </si>
  <si>
    <t>변사증</t>
  </si>
  <si>
    <t>徐上尙</t>
  </si>
  <si>
    <t>서상상</t>
  </si>
  <si>
    <t>金有奉</t>
  </si>
  <si>
    <t>김유봉</t>
  </si>
  <si>
    <t>卞命祐</t>
  </si>
  <si>
    <t>변명우</t>
  </si>
  <si>
    <t>金貴太</t>
  </si>
  <si>
    <t>김귀태</t>
  </si>
  <si>
    <t>金就興</t>
  </si>
  <si>
    <t>김취흥</t>
  </si>
  <si>
    <t>卞萬碩</t>
  </si>
  <si>
    <t>변만석</t>
  </si>
  <si>
    <t>卞得瓘</t>
  </si>
  <si>
    <t>변득관</t>
  </si>
  <si>
    <t>安興大</t>
  </si>
  <si>
    <t>안흥대</t>
  </si>
  <si>
    <t>박한갑</t>
  </si>
  <si>
    <t>鄭仁采</t>
  </si>
  <si>
    <t>정인채</t>
  </si>
  <si>
    <t>趙助是</t>
  </si>
  <si>
    <t>조조시</t>
  </si>
  <si>
    <t>姜助是</t>
  </si>
  <si>
    <t>강조시</t>
  </si>
  <si>
    <t>金寶佑</t>
  </si>
  <si>
    <t>김보우</t>
  </si>
  <si>
    <t>崔宗太</t>
  </si>
  <si>
    <t>최종태</t>
  </si>
  <si>
    <t>裵召史</t>
  </si>
  <si>
    <t>배소사</t>
  </si>
  <si>
    <t>金時永</t>
  </si>
  <si>
    <t>김시영</t>
  </si>
  <si>
    <t>최봉영</t>
  </si>
  <si>
    <t>李卜成</t>
  </si>
  <si>
    <t>이복성</t>
  </si>
  <si>
    <t>高福萬</t>
  </si>
  <si>
    <t>고복만</t>
  </si>
  <si>
    <t>朴世男</t>
  </si>
  <si>
    <t>박세남</t>
  </si>
  <si>
    <t>金命卜</t>
  </si>
  <si>
    <t>김명복</t>
  </si>
  <si>
    <t>裔祿萬</t>
  </si>
  <si>
    <t>예녹만</t>
  </si>
  <si>
    <t>李日乭</t>
  </si>
  <si>
    <t>이일돌</t>
  </si>
  <si>
    <t>李有用</t>
  </si>
  <si>
    <t>이유용</t>
  </si>
  <si>
    <t>李元三</t>
  </si>
  <si>
    <t>이원삼</t>
  </si>
  <si>
    <t>李震龍</t>
  </si>
  <si>
    <t>이진룡</t>
  </si>
  <si>
    <t>金福伊</t>
  </si>
  <si>
    <t>김복이</t>
  </si>
  <si>
    <t>X貴同</t>
  </si>
  <si>
    <t>X귀동</t>
  </si>
  <si>
    <t>金國孫</t>
  </si>
  <si>
    <t>김국손</t>
  </si>
  <si>
    <t>張命甲</t>
  </si>
  <si>
    <t>장명갑</t>
  </si>
  <si>
    <t>鄭俊一</t>
  </si>
  <si>
    <t>정준일</t>
  </si>
  <si>
    <t>崔岳</t>
  </si>
  <si>
    <t>최악</t>
  </si>
  <si>
    <t>金正旭</t>
  </si>
  <si>
    <t>김정욱</t>
  </si>
  <si>
    <t>崔正宅</t>
  </si>
  <si>
    <t>최정택</t>
  </si>
  <si>
    <t>韓宗化</t>
  </si>
  <si>
    <t>한종화</t>
  </si>
  <si>
    <t>金達用</t>
  </si>
  <si>
    <t>김달용</t>
  </si>
  <si>
    <t>李達奉</t>
  </si>
  <si>
    <t>이달봉</t>
  </si>
  <si>
    <t>金允三</t>
  </si>
  <si>
    <t>김윤삼</t>
  </si>
  <si>
    <t>林日卜</t>
  </si>
  <si>
    <t>임일복</t>
  </si>
  <si>
    <t>金卜萬</t>
  </si>
  <si>
    <t>김복만</t>
  </si>
  <si>
    <t>유복갑</t>
  </si>
  <si>
    <t>鄭介屎</t>
  </si>
  <si>
    <t>정개시</t>
  </si>
  <si>
    <t>崔日才</t>
  </si>
  <si>
    <t>최일재</t>
  </si>
  <si>
    <t>高八十生</t>
  </si>
  <si>
    <t>고팔십생</t>
  </si>
  <si>
    <t>金連奉</t>
  </si>
  <si>
    <t>김연봉</t>
  </si>
  <si>
    <t>高孫男</t>
  </si>
  <si>
    <t>고손남</t>
  </si>
  <si>
    <t>洪用云</t>
  </si>
  <si>
    <t>홍용운</t>
  </si>
  <si>
    <t>이용이</t>
  </si>
  <si>
    <t>金奉采</t>
  </si>
  <si>
    <t>김봉채</t>
  </si>
  <si>
    <t>李大慶</t>
  </si>
  <si>
    <t>이대경</t>
  </si>
  <si>
    <t>柳有德</t>
  </si>
  <si>
    <t>유유덕</t>
  </si>
  <si>
    <t>金仁彩</t>
  </si>
  <si>
    <t>崔正三</t>
  </si>
  <si>
    <t>최정삼</t>
  </si>
  <si>
    <t>朴武三</t>
  </si>
  <si>
    <t>박무삼</t>
  </si>
  <si>
    <t>李好日</t>
  </si>
  <si>
    <t>이호일</t>
  </si>
  <si>
    <t>김용득</t>
  </si>
  <si>
    <t>千姓</t>
  </si>
  <si>
    <t>천성</t>
  </si>
  <si>
    <t>金正允</t>
  </si>
  <si>
    <t>김정윤</t>
  </si>
  <si>
    <t>金載淳</t>
  </si>
  <si>
    <t>김재순</t>
  </si>
  <si>
    <t>崔牙只</t>
  </si>
  <si>
    <t>최아지</t>
  </si>
  <si>
    <t>朴同林</t>
  </si>
  <si>
    <t>박동림</t>
  </si>
  <si>
    <t>崔億</t>
  </si>
  <si>
    <t>최억</t>
  </si>
  <si>
    <t>鄭郞臣</t>
  </si>
  <si>
    <t>정낭신</t>
  </si>
  <si>
    <t>金應瑞</t>
  </si>
  <si>
    <t>김응서</t>
  </si>
  <si>
    <t>孫時同</t>
  </si>
  <si>
    <t>손시동</t>
  </si>
  <si>
    <t>金岳來</t>
  </si>
  <si>
    <t>김악래</t>
  </si>
  <si>
    <t>姜晉欽</t>
  </si>
  <si>
    <t>강진흠</t>
  </si>
  <si>
    <t>鄭福守</t>
  </si>
  <si>
    <t>정복수</t>
  </si>
  <si>
    <t>鄭允宅</t>
  </si>
  <si>
    <t>정윤택</t>
  </si>
  <si>
    <t>金件里男</t>
  </si>
  <si>
    <t>김건리남</t>
  </si>
  <si>
    <t>金得守</t>
  </si>
  <si>
    <t>김득수</t>
  </si>
  <si>
    <t>金得用</t>
  </si>
  <si>
    <t>김득용</t>
  </si>
  <si>
    <t>鄭奉上</t>
  </si>
  <si>
    <t>정봉상</t>
  </si>
  <si>
    <t>鄭成太</t>
  </si>
  <si>
    <t>정성태</t>
  </si>
  <si>
    <t>朴命金</t>
  </si>
  <si>
    <t>박명금</t>
  </si>
  <si>
    <t>金聖業</t>
  </si>
  <si>
    <t>김성업</t>
  </si>
  <si>
    <t>張守儀</t>
  </si>
  <si>
    <t>장수의</t>
  </si>
  <si>
    <t>成瑞龍</t>
  </si>
  <si>
    <t>성서룡</t>
  </si>
  <si>
    <t>金夜松</t>
  </si>
  <si>
    <t>김야송</t>
  </si>
  <si>
    <t>裵馬九</t>
  </si>
  <si>
    <t>배마구</t>
  </si>
  <si>
    <t>金光世</t>
  </si>
  <si>
    <t>김광세</t>
  </si>
  <si>
    <t>金牙只</t>
  </si>
  <si>
    <t>김아지</t>
  </si>
  <si>
    <t>金正元</t>
  </si>
  <si>
    <t>김정원</t>
  </si>
  <si>
    <t>鄭卜來</t>
  </si>
  <si>
    <t>정복래</t>
  </si>
  <si>
    <t>朴必仁</t>
  </si>
  <si>
    <t>박필인</t>
  </si>
  <si>
    <t>李金伊</t>
  </si>
  <si>
    <t>이금이</t>
  </si>
  <si>
    <t>鄭道采</t>
  </si>
  <si>
    <t>정도채</t>
  </si>
  <si>
    <t>崔世乭</t>
  </si>
  <si>
    <t>최세돌</t>
  </si>
  <si>
    <t>張萬天</t>
  </si>
  <si>
    <t>장만천</t>
  </si>
  <si>
    <t>金好永</t>
  </si>
  <si>
    <t>김호영</t>
  </si>
  <si>
    <t>金文才</t>
  </si>
  <si>
    <t>김문재</t>
  </si>
  <si>
    <t>尹正X</t>
  </si>
  <si>
    <t>윤정X</t>
  </si>
  <si>
    <t>盧泰斌</t>
  </si>
  <si>
    <t>노태빈</t>
  </si>
  <si>
    <t>金聲漢</t>
  </si>
  <si>
    <t>김성한</t>
  </si>
  <si>
    <t>鄭用業</t>
  </si>
  <si>
    <t>정용업</t>
  </si>
  <si>
    <t>孫天得</t>
  </si>
  <si>
    <t>손천득</t>
  </si>
  <si>
    <t>許奉彩</t>
  </si>
  <si>
    <t>허봉채</t>
  </si>
  <si>
    <t>洪洛範</t>
  </si>
  <si>
    <t>홍낙범</t>
  </si>
  <si>
    <t>張東漢</t>
  </si>
  <si>
    <t>장동한</t>
  </si>
  <si>
    <t>張用巨</t>
  </si>
  <si>
    <t>장용거</t>
  </si>
  <si>
    <t>張萬貞</t>
  </si>
  <si>
    <t>장만정</t>
  </si>
  <si>
    <t>鄭仁添</t>
  </si>
  <si>
    <t>정인첨</t>
  </si>
  <si>
    <t>南姓</t>
  </si>
  <si>
    <t>남성</t>
  </si>
  <si>
    <t>尹弘</t>
  </si>
  <si>
    <t>윤홍</t>
  </si>
  <si>
    <t>吳牙只</t>
  </si>
  <si>
    <t>오아지</t>
  </si>
  <si>
    <t>吳汝三</t>
  </si>
  <si>
    <t>오여삼</t>
  </si>
  <si>
    <t>尹德中</t>
  </si>
  <si>
    <t>윤덕중</t>
  </si>
  <si>
    <t>吳海任</t>
  </si>
  <si>
    <t>오해임</t>
  </si>
  <si>
    <t>尹聖佑</t>
  </si>
  <si>
    <t>윤성우</t>
  </si>
  <si>
    <t>金燦</t>
  </si>
  <si>
    <t>김찬</t>
  </si>
  <si>
    <t>張世三</t>
  </si>
  <si>
    <t>장세삼</t>
  </si>
  <si>
    <t>崔光德</t>
  </si>
  <si>
    <t>최광덕</t>
  </si>
  <si>
    <t>張世微</t>
  </si>
  <si>
    <t>장세미</t>
  </si>
  <si>
    <t>曺後章</t>
  </si>
  <si>
    <t>조후장</t>
  </si>
  <si>
    <t>鄭道世</t>
  </si>
  <si>
    <t>정도세</t>
  </si>
  <si>
    <t>曺世鱗</t>
  </si>
  <si>
    <t>조세린</t>
  </si>
  <si>
    <t>曺光鱗</t>
  </si>
  <si>
    <t>조광린</t>
  </si>
  <si>
    <t>金處官</t>
  </si>
  <si>
    <t>김처관</t>
  </si>
  <si>
    <t>金知彦</t>
  </si>
  <si>
    <t>김지언</t>
  </si>
  <si>
    <t>鄭元興</t>
  </si>
  <si>
    <t>정원흥</t>
  </si>
  <si>
    <t>李卜泰</t>
  </si>
  <si>
    <t>都龍己</t>
  </si>
  <si>
    <t>도용기</t>
  </si>
  <si>
    <t>李德才</t>
  </si>
  <si>
    <t>이덕재</t>
  </si>
  <si>
    <t>李六泰</t>
  </si>
  <si>
    <t>이육태</t>
  </si>
  <si>
    <t>孫氏</t>
  </si>
  <si>
    <t>손씨</t>
  </si>
  <si>
    <t>朴召史</t>
  </si>
  <si>
    <t>박소사</t>
  </si>
  <si>
    <t>高姓</t>
  </si>
  <si>
    <t>金聖寶</t>
  </si>
  <si>
    <t>김성보</t>
  </si>
  <si>
    <t>李利杰</t>
  </si>
  <si>
    <t>이이걸</t>
  </si>
  <si>
    <t>崔萬世</t>
  </si>
  <si>
    <t>최만세</t>
  </si>
  <si>
    <t>金思稷</t>
  </si>
  <si>
    <t>김사직</t>
  </si>
  <si>
    <t>金德寬</t>
  </si>
  <si>
    <t>김덕관</t>
  </si>
  <si>
    <t>朴致成</t>
  </si>
  <si>
    <t>박치성</t>
  </si>
  <si>
    <t>徐千守</t>
  </si>
  <si>
    <t>서천수</t>
  </si>
  <si>
    <t>啓宅</t>
    <phoneticPr fontId="1" type="noConversion"/>
  </si>
  <si>
    <t>姜東欽</t>
  </si>
  <si>
    <t>강동흠</t>
  </si>
  <si>
    <t>李世龍</t>
  </si>
  <si>
    <t>이세룡</t>
  </si>
  <si>
    <t>李時龍</t>
  </si>
  <si>
    <t>이시룡</t>
  </si>
  <si>
    <t>申五世</t>
  </si>
  <si>
    <t>신오세</t>
  </si>
  <si>
    <t>姜周臣</t>
  </si>
  <si>
    <t>강주신</t>
  </si>
  <si>
    <t>金啓宅</t>
  </si>
  <si>
    <t>김계택</t>
  </si>
  <si>
    <t>崔命三</t>
  </si>
  <si>
    <t>최명삼</t>
  </si>
  <si>
    <t>卞昌行</t>
  </si>
  <si>
    <t>변창행</t>
  </si>
  <si>
    <t>李應伯</t>
  </si>
  <si>
    <t>이응백</t>
  </si>
  <si>
    <t>郭弼臣</t>
  </si>
  <si>
    <t>곽필신</t>
  </si>
  <si>
    <t>李必用</t>
  </si>
  <si>
    <t>이필용</t>
  </si>
  <si>
    <t>임</t>
    <phoneticPr fontId="1" type="noConversion"/>
  </si>
  <si>
    <t>윤복</t>
    <phoneticPr fontId="1" type="noConversion"/>
  </si>
  <si>
    <t>복린</t>
    <phoneticPr fontId="1" type="noConversion"/>
  </si>
  <si>
    <t>심득열</t>
    <phoneticPr fontId="1" type="noConversion"/>
  </si>
  <si>
    <t>배몽열</t>
    <phoneticPr fontId="1" type="noConversion"/>
  </si>
  <si>
    <t>김몽열</t>
    <phoneticPr fontId="1" type="noConversion"/>
  </si>
  <si>
    <t>험열</t>
    <phoneticPr fontId="1" type="noConversion"/>
  </si>
  <si>
    <t>후삼</t>
    <phoneticPr fontId="1" type="noConversion"/>
  </si>
  <si>
    <t>고</t>
    <phoneticPr fontId="1" type="noConversion"/>
  </si>
  <si>
    <t>고</t>
    <phoneticPr fontId="1" type="noConversion"/>
  </si>
  <si>
    <t>시거</t>
    <phoneticPr fontId="1" type="noConversion"/>
  </si>
  <si>
    <t>도망</t>
    <phoneticPr fontId="1" type="noConversion"/>
  </si>
  <si>
    <t>시거</t>
    <phoneticPr fontId="1" type="noConversion"/>
  </si>
  <si>
    <t>시거</t>
    <phoneticPr fontId="1" type="noConversion"/>
  </si>
  <si>
    <t>도망</t>
    <phoneticPr fontId="1" type="noConversion"/>
  </si>
  <si>
    <t>고</t>
    <phoneticPr fontId="1" type="noConversion"/>
  </si>
  <si>
    <t>가현</t>
    <phoneticPr fontId="1" type="noConversion"/>
  </si>
  <si>
    <t>가현</t>
    <phoneticPr fontId="1" type="noConversion"/>
  </si>
  <si>
    <t>시거</t>
    <phoneticPr fontId="1" type="noConversion"/>
  </si>
  <si>
    <t>시거</t>
    <phoneticPr fontId="1" type="noConversion"/>
  </si>
  <si>
    <t>가현</t>
    <phoneticPr fontId="1" type="noConversion"/>
  </si>
  <si>
    <t>가현</t>
    <phoneticPr fontId="1" type="noConversion"/>
  </si>
  <si>
    <t>가현</t>
    <phoneticPr fontId="1" type="noConversion"/>
  </si>
  <si>
    <t>가현</t>
    <phoneticPr fontId="1" type="noConversion"/>
  </si>
  <si>
    <t>가현</t>
    <phoneticPr fontId="1" type="noConversion"/>
  </si>
  <si>
    <t>고</t>
    <phoneticPr fontId="1" type="noConversion"/>
  </si>
  <si>
    <t>가현</t>
    <phoneticPr fontId="1" type="noConversion"/>
  </si>
  <si>
    <t>고</t>
    <phoneticPr fontId="1" type="noConversion"/>
  </si>
  <si>
    <t>고</t>
    <phoneticPr fontId="1" type="noConversion"/>
  </si>
  <si>
    <t>시거</t>
    <phoneticPr fontId="1" type="noConversion"/>
  </si>
  <si>
    <t>금가</t>
    <phoneticPr fontId="1" type="noConversion"/>
  </si>
  <si>
    <t>거</t>
    <phoneticPr fontId="1" type="noConversion"/>
  </si>
  <si>
    <t>정월</t>
    <phoneticPr fontId="1" type="noConversion"/>
  </si>
  <si>
    <t>비</t>
    <phoneticPr fontId="1" type="noConversion"/>
  </si>
  <si>
    <t>금녀</t>
    <phoneticPr fontId="1" type="noConversion"/>
  </si>
  <si>
    <t>비</t>
    <phoneticPr fontId="1" type="noConversion"/>
  </si>
  <si>
    <t>미숙</t>
    <phoneticPr fontId="1" type="noConversion"/>
  </si>
  <si>
    <t>비</t>
    <phoneticPr fontId="1" type="noConversion"/>
  </si>
  <si>
    <t>월계</t>
    <phoneticPr fontId="1" type="noConversion"/>
  </si>
  <si>
    <t>재순</t>
    <phoneticPr fontId="1" type="noConversion"/>
  </si>
  <si>
    <t>비</t>
    <phoneticPr fontId="1" type="noConversion"/>
  </si>
  <si>
    <t>옥정</t>
    <phoneticPr fontId="1" type="noConversion"/>
  </si>
  <si>
    <t>계랑</t>
    <phoneticPr fontId="1" type="noConversion"/>
  </si>
  <si>
    <t>비</t>
    <phoneticPr fontId="1" type="noConversion"/>
  </si>
  <si>
    <t>분심</t>
    <phoneticPr fontId="1" type="noConversion"/>
  </si>
  <si>
    <t>비</t>
    <phoneticPr fontId="1" type="noConversion"/>
  </si>
  <si>
    <t>복조시</t>
    <phoneticPr fontId="1" type="noConversion"/>
  </si>
  <si>
    <r>
      <t>振</t>
    </r>
    <r>
      <rPr>
        <sz val="10"/>
        <rFont val="한컴바탕"/>
        <family val="1"/>
        <charset val="129"/>
      </rPr>
      <t>羾</t>
    </r>
  </si>
  <si>
    <r>
      <t>乞</t>
    </r>
    <r>
      <rPr>
        <sz val="10"/>
        <rFont val="한컴바탕"/>
        <family val="1"/>
        <charset val="129"/>
      </rPr>
      <t>礼</t>
    </r>
  </si>
  <si>
    <r>
      <t>世</t>
    </r>
    <r>
      <rPr>
        <sz val="10"/>
        <rFont val="한컴바탕"/>
        <family val="1"/>
        <charset val="129"/>
      </rPr>
      <t>礼</t>
    </r>
  </si>
  <si>
    <r>
      <t>富</t>
    </r>
    <r>
      <rPr>
        <sz val="10"/>
        <rFont val="한컴바탕"/>
        <family val="1"/>
        <charset val="129"/>
      </rPr>
      <t>閠</t>
    </r>
  </si>
  <si>
    <r>
      <t>得</t>
    </r>
    <r>
      <rPr>
        <sz val="10"/>
        <rFont val="한컴바탕"/>
        <family val="1"/>
        <charset val="129"/>
      </rPr>
      <t>竜</t>
    </r>
  </si>
  <si>
    <r>
      <t>達</t>
    </r>
    <r>
      <rPr>
        <sz val="10"/>
        <rFont val="한컴바탕"/>
        <family val="1"/>
        <charset val="129"/>
      </rPr>
      <t>竜</t>
    </r>
  </si>
  <si>
    <r>
      <t>明</t>
    </r>
    <r>
      <rPr>
        <sz val="10"/>
        <rFont val="한컴바탕"/>
        <family val="1"/>
        <charset val="129"/>
      </rPr>
      <t>竜</t>
    </r>
  </si>
  <si>
    <r>
      <t>卞日</t>
    </r>
    <r>
      <rPr>
        <sz val="10"/>
        <rFont val="한컴바탕"/>
        <family val="1"/>
        <charset val="129"/>
      </rPr>
      <t>竜</t>
    </r>
  </si>
  <si>
    <r>
      <t>日</t>
    </r>
    <r>
      <rPr>
        <sz val="10"/>
        <rFont val="한컴바탕"/>
        <family val="1"/>
        <charset val="129"/>
      </rPr>
      <t>竜</t>
    </r>
  </si>
  <si>
    <r>
      <t>大</t>
    </r>
    <r>
      <rPr>
        <sz val="10"/>
        <rFont val="한컴바탕"/>
        <family val="1"/>
        <charset val="129"/>
      </rPr>
      <t>竜</t>
    </r>
  </si>
  <si>
    <r>
      <t>道</t>
    </r>
    <r>
      <rPr>
        <sz val="10"/>
        <rFont val="한컴바탕"/>
        <family val="1"/>
        <charset val="129"/>
      </rPr>
      <t>玾</t>
    </r>
  </si>
  <si>
    <r>
      <rPr>
        <sz val="10"/>
        <rFont val="한컴바탕"/>
        <family val="1"/>
        <charset val="129"/>
      </rPr>
      <t>温</t>
    </r>
  </si>
  <si>
    <r>
      <t>元</t>
    </r>
    <r>
      <rPr>
        <sz val="10"/>
        <rFont val="한컴바탕"/>
        <family val="1"/>
        <charset val="129"/>
      </rPr>
      <t>桵</t>
    </r>
  </si>
  <si>
    <r>
      <t>卞以</t>
    </r>
    <r>
      <rPr>
        <sz val="10"/>
        <rFont val="한컴바탕"/>
        <family val="1"/>
        <charset val="129"/>
      </rPr>
      <t>竜</t>
    </r>
  </si>
  <si>
    <r>
      <t>以</t>
    </r>
    <r>
      <rPr>
        <sz val="10"/>
        <rFont val="한컴바탕"/>
        <family val="1"/>
        <charset val="129"/>
      </rPr>
      <t>竜</t>
    </r>
  </si>
  <si>
    <r>
      <t>卞海</t>
    </r>
    <r>
      <rPr>
        <sz val="10"/>
        <rFont val="한컴바탕"/>
        <family val="1"/>
        <charset val="129"/>
      </rPr>
      <t>竜</t>
    </r>
  </si>
  <si>
    <r>
      <t>海</t>
    </r>
    <r>
      <rPr>
        <sz val="10"/>
        <rFont val="한컴바탕"/>
        <family val="1"/>
        <charset val="129"/>
      </rPr>
      <t>竜</t>
    </r>
  </si>
  <si>
    <r>
      <t>順</t>
    </r>
    <r>
      <rPr>
        <sz val="10"/>
        <rFont val="한컴바탕"/>
        <family val="1"/>
        <charset val="129"/>
      </rPr>
      <t>竜</t>
    </r>
  </si>
  <si>
    <r>
      <t>厚</t>
    </r>
    <r>
      <rPr>
        <sz val="10"/>
        <rFont val="한컴바탕"/>
        <family val="1"/>
        <charset val="129"/>
      </rPr>
      <t>竜</t>
    </r>
  </si>
  <si>
    <r>
      <t>安根</t>
    </r>
    <r>
      <rPr>
        <sz val="10"/>
        <rFont val="한컴바탕"/>
        <family val="1"/>
        <charset val="129"/>
      </rPr>
      <t>竜</t>
    </r>
  </si>
  <si>
    <r>
      <t>曺夏</t>
    </r>
    <r>
      <rPr>
        <sz val="10"/>
        <rFont val="한컴바탕"/>
        <family val="1"/>
        <charset val="129"/>
      </rPr>
      <t>挮</t>
    </r>
  </si>
  <si>
    <r>
      <t>漢</t>
    </r>
    <r>
      <rPr>
        <sz val="10"/>
        <rFont val="한컴바탕"/>
        <family val="1"/>
        <charset val="129"/>
      </rPr>
      <t>国</t>
    </r>
  </si>
  <si>
    <r>
      <t>安聖</t>
    </r>
    <r>
      <rPr>
        <sz val="10"/>
        <rFont val="한컴바탕"/>
        <family val="1"/>
        <charset val="129"/>
      </rPr>
      <t>国</t>
    </r>
  </si>
  <si>
    <r>
      <t>石守</t>
    </r>
    <r>
      <rPr>
        <sz val="10"/>
        <rFont val="한컴바탕"/>
        <family val="1"/>
        <charset val="129"/>
      </rPr>
      <t>竜</t>
    </r>
  </si>
  <si>
    <r>
      <t>石</t>
    </r>
    <r>
      <rPr>
        <sz val="10"/>
        <rFont val="한컴바탕"/>
        <family val="1"/>
        <charset val="129"/>
      </rPr>
      <t>鉄</t>
    </r>
  </si>
  <si>
    <r>
      <t>朴漢</t>
    </r>
    <r>
      <rPr>
        <sz val="10"/>
        <rFont val="한컴바탕"/>
        <family val="1"/>
        <charset val="129"/>
      </rPr>
      <t>玾</t>
    </r>
  </si>
  <si>
    <r>
      <t>漢</t>
    </r>
    <r>
      <rPr>
        <sz val="10"/>
        <rFont val="한컴바탕"/>
        <family val="1"/>
        <charset val="129"/>
      </rPr>
      <t>玾</t>
    </r>
  </si>
  <si>
    <r>
      <t>崔鳳</t>
    </r>
    <r>
      <rPr>
        <sz val="10"/>
        <rFont val="한컴바탕"/>
        <family val="1"/>
        <charset val="129"/>
      </rPr>
      <t>嵘</t>
    </r>
  </si>
  <si>
    <r>
      <t>鳳</t>
    </r>
    <r>
      <rPr>
        <sz val="10"/>
        <rFont val="한컴바탕"/>
        <family val="1"/>
        <charset val="129"/>
      </rPr>
      <t>嵘</t>
    </r>
  </si>
  <si>
    <r>
      <t>金以</t>
    </r>
    <r>
      <rPr>
        <sz val="10"/>
        <rFont val="한컴바탕"/>
        <family val="1"/>
        <charset val="129"/>
      </rPr>
      <t>况</t>
    </r>
  </si>
  <si>
    <r>
      <t>億</t>
    </r>
    <r>
      <rPr>
        <sz val="10"/>
        <rFont val="한컴바탕"/>
        <family val="1"/>
        <charset val="129"/>
      </rPr>
      <t>竜</t>
    </r>
  </si>
  <si>
    <r>
      <t>一</t>
    </r>
    <r>
      <rPr>
        <sz val="10"/>
        <rFont val="한컴바탕"/>
        <family val="1"/>
        <charset val="129"/>
      </rPr>
      <t>竜</t>
    </r>
  </si>
  <si>
    <r>
      <t>二</t>
    </r>
    <r>
      <rPr>
        <sz val="10"/>
        <rFont val="한컴바탕"/>
        <family val="1"/>
        <charset val="129"/>
      </rPr>
      <t>竜</t>
    </r>
  </si>
  <si>
    <r>
      <t>舜</t>
    </r>
    <r>
      <rPr>
        <sz val="10"/>
        <rFont val="한컴바탕"/>
        <family val="1"/>
        <charset val="129"/>
      </rPr>
      <t>瓁</t>
    </r>
  </si>
  <si>
    <r>
      <t>泰</t>
    </r>
    <r>
      <rPr>
        <sz val="10"/>
        <rFont val="한컴바탕"/>
        <family val="1"/>
        <charset val="129"/>
      </rPr>
      <t>温</t>
    </r>
  </si>
  <si>
    <r>
      <rPr>
        <sz val="10"/>
        <rFont val="한컴바탕"/>
        <family val="1"/>
        <charset val="129"/>
      </rPr>
      <t>輥</t>
    </r>
  </si>
  <si>
    <r>
      <t>宋奉</t>
    </r>
    <r>
      <rPr>
        <sz val="10"/>
        <rFont val="한컴바탕"/>
        <family val="1"/>
        <charset val="129"/>
      </rPr>
      <t>継</t>
    </r>
  </si>
  <si>
    <t>(原)己戌</t>
    <phoneticPr fontId="1" type="noConversion"/>
  </si>
  <si>
    <t>녀</t>
    <phoneticPr fontId="1" type="noConversion"/>
  </si>
  <si>
    <t>매</t>
    <phoneticPr fontId="1" type="noConversion"/>
  </si>
  <si>
    <t>XX</t>
    <phoneticPr fontId="1" type="noConversion"/>
  </si>
  <si>
    <t>尹得秋</t>
    <phoneticPr fontId="1" type="noConversion"/>
  </si>
  <si>
    <t>윤득추</t>
    <phoneticPr fontId="1" type="noConversion"/>
  </si>
  <si>
    <t>노</t>
    <phoneticPr fontId="1" type="noConversion"/>
  </si>
  <si>
    <t>秀</t>
    <phoneticPr fontId="1" type="noConversion"/>
  </si>
  <si>
    <t>수</t>
    <phoneticPr fontId="1" type="noConversion"/>
  </si>
  <si>
    <t>XX</t>
    <phoneticPr fontId="1" type="noConversion"/>
  </si>
  <si>
    <t>XX</t>
    <phoneticPr fontId="1" type="noConversion"/>
  </si>
  <si>
    <t>順番</t>
    <phoneticPr fontId="1" type="noConversion"/>
  </si>
  <si>
    <t>啓弘</t>
    <phoneticPr fontId="1" type="noConversion"/>
  </si>
  <si>
    <t>黃尙老故代子</t>
    <phoneticPr fontId="1" type="noConversion"/>
  </si>
  <si>
    <t>황</t>
    <phoneticPr fontId="1" type="noConversion"/>
  </si>
  <si>
    <t>황계홍</t>
    <phoneticPr fontId="1" type="noConversion"/>
  </si>
  <si>
    <t>黃啓弘</t>
    <phoneticPr fontId="1" type="noConversion"/>
  </si>
  <si>
    <t>유황군</t>
    <phoneticPr fontId="1" type="noConversion"/>
  </si>
  <si>
    <t>금고</t>
    <phoneticPr fontId="1" type="noConversion"/>
  </si>
  <si>
    <t>得萬</t>
    <phoneticPr fontId="1" type="noConversion"/>
  </si>
  <si>
    <t>배천</t>
    <phoneticPr fontId="1" type="noConversion"/>
  </si>
  <si>
    <t>晉欽</t>
    <phoneticPr fontId="1" type="noConversion"/>
  </si>
  <si>
    <t>晉州</t>
    <phoneticPr fontId="1" type="noConversion"/>
  </si>
  <si>
    <t>진주</t>
    <phoneticPr fontId="1" type="noConversion"/>
  </si>
  <si>
    <t>진주</t>
    <phoneticPr fontId="1" type="noConversion"/>
  </si>
  <si>
    <t>보령</t>
    <phoneticPr fontId="1" type="noConversion"/>
  </si>
  <si>
    <t>保寧</t>
    <phoneticPr fontId="1" type="noConversion"/>
  </si>
  <si>
    <t>益太</t>
    <phoneticPr fontId="1" type="noConversion"/>
  </si>
  <si>
    <t>晉州</t>
    <phoneticPr fontId="1" type="noConversion"/>
  </si>
  <si>
    <t>面已上元戶參百陸拾柒戶人口壹千捌百捌拾玖口尊位盧泰武+武別有司卞光見</t>
    <phoneticPr fontId="1" type="noConversion"/>
  </si>
  <si>
    <t>每分</t>
    <phoneticPr fontId="1" type="noConversion"/>
  </si>
  <si>
    <t>之月</t>
    <phoneticPr fontId="1" type="noConversion"/>
  </si>
  <si>
    <t>卜每</t>
    <phoneticPr fontId="1" type="noConversion"/>
  </si>
  <si>
    <t>李姓</t>
    <phoneticPr fontId="1" type="noConversion"/>
  </si>
  <si>
    <t>X</t>
    <phoneticPr fontId="1" type="noConversion"/>
  </si>
  <si>
    <t>비</t>
    <phoneticPr fontId="1" type="noConversion"/>
  </si>
  <si>
    <t>비</t>
    <phoneticPr fontId="1" type="noConversion"/>
  </si>
  <si>
    <t>硫黃軍</t>
  </si>
  <si>
    <t>유황군</t>
    <phoneticPr fontId="1" type="noConversion"/>
  </si>
  <si>
    <t>玄風硫黃軍</t>
    <phoneticPr fontId="1" type="noConversion"/>
  </si>
  <si>
    <t>현풍유황군</t>
    <phoneticPr fontId="1" type="noConversion"/>
  </si>
  <si>
    <r>
      <rPr>
        <sz val="10"/>
        <rFont val="한컴바탕"/>
        <family val="1"/>
        <charset val="129"/>
      </rPr>
      <t>礼</t>
    </r>
    <r>
      <rPr>
        <sz val="10"/>
        <rFont val="돋움"/>
        <family val="3"/>
        <charset val="129"/>
      </rPr>
      <t>男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</si>
  <si>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淡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</si>
  <si>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占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</si>
  <si>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成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</si>
  <si>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男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</si>
  <si>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三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</si>
  <si>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五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</si>
  <si>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卜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</si>
  <si>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呈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</si>
  <si>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發</t>
    </r>
  </si>
  <si>
    <r>
      <rPr>
        <sz val="10"/>
        <rFont val="한컴바탕"/>
        <family val="1"/>
        <charset val="129"/>
      </rPr>
      <t>礼</t>
    </r>
    <r>
      <rPr>
        <sz val="10"/>
        <rFont val="돋움"/>
        <family val="3"/>
        <charset val="129"/>
      </rPr>
      <t>行</t>
    </r>
  </si>
  <si>
    <r>
      <rPr>
        <sz val="10"/>
        <rFont val="한컴바탕"/>
        <family val="1"/>
        <charset val="129"/>
      </rPr>
      <t>椊</t>
    </r>
    <r>
      <rPr>
        <sz val="10"/>
        <rFont val="돋움"/>
        <family val="3"/>
        <charset val="129"/>
      </rPr>
      <t>光</t>
    </r>
  </si>
  <si>
    <r>
      <rPr>
        <sz val="10"/>
        <rFont val="한컴바탕"/>
        <family val="1"/>
        <charset val="129"/>
      </rPr>
      <t>継</t>
    </r>
    <r>
      <rPr>
        <sz val="10"/>
        <rFont val="돋움"/>
        <family val="3"/>
        <charset val="129"/>
      </rPr>
      <t>宗</t>
    </r>
  </si>
  <si>
    <r>
      <t>黃</t>
    </r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重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</si>
  <si>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業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</si>
  <si>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才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</si>
  <si>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右</t>
    </r>
  </si>
  <si>
    <r>
      <rPr>
        <sz val="10"/>
        <rFont val="한컴바탕"/>
        <family val="1"/>
        <charset val="129"/>
      </rPr>
      <t>瑍</t>
    </r>
    <r>
      <rPr>
        <sz val="10"/>
        <rFont val="돋움"/>
        <family val="3"/>
        <charset val="129"/>
      </rPr>
      <t>來</t>
    </r>
  </si>
  <si>
    <r>
      <rPr>
        <sz val="10"/>
        <rFont val="한컴바탕"/>
        <family val="1"/>
        <charset val="129"/>
      </rPr>
      <t>礼</t>
    </r>
    <r>
      <rPr>
        <sz val="10"/>
        <rFont val="돋움"/>
        <family val="3"/>
        <charset val="129"/>
      </rPr>
      <t>達</t>
    </r>
  </si>
  <si>
    <r>
      <rPr>
        <sz val="10"/>
        <rFont val="한컴바탕"/>
        <family val="1"/>
        <charset val="129"/>
      </rPr>
      <t>継</t>
    </r>
    <r>
      <rPr>
        <sz val="10"/>
        <rFont val="돋움"/>
        <family val="3"/>
        <charset val="129"/>
      </rPr>
      <t>聖</t>
    </r>
  </si>
  <si>
    <r>
      <rPr>
        <sz val="10"/>
        <rFont val="한컴바탕"/>
        <family val="1"/>
        <charset val="129"/>
      </rPr>
      <t>亻</t>
    </r>
    <r>
      <rPr>
        <sz val="10"/>
        <rFont val="돋움"/>
        <family val="3"/>
        <charset val="129"/>
      </rPr>
      <t>+秀瓦</t>
    </r>
    <phoneticPr fontId="1" type="noConversion"/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</si>
  <si>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得</t>
    </r>
  </si>
  <si>
    <r>
      <t>卞</t>
    </r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業</t>
    </r>
  </si>
  <si>
    <r>
      <t>曺</t>
    </r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孫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</si>
  <si>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孫</t>
    </r>
  </si>
  <si>
    <r>
      <rPr>
        <sz val="10"/>
        <rFont val="한컴바탕"/>
        <family val="1"/>
        <charset val="129"/>
      </rPr>
      <t>国</t>
    </r>
    <r>
      <rPr>
        <sz val="10"/>
        <rFont val="돋움"/>
        <family val="3"/>
        <charset val="129"/>
      </rPr>
      <t>大</t>
    </r>
  </si>
  <si>
    <r>
      <rPr>
        <sz val="10"/>
        <rFont val="한컴바탕"/>
        <family val="1"/>
        <charset val="129"/>
      </rPr>
      <t>礼</t>
    </r>
    <r>
      <rPr>
        <sz val="10"/>
        <rFont val="돋움"/>
        <family val="3"/>
        <charset val="129"/>
      </rPr>
      <t>逢</t>
    </r>
  </si>
  <si>
    <r>
      <rPr>
        <sz val="10"/>
        <rFont val="한컴바탕"/>
        <family val="1"/>
        <charset val="129"/>
      </rPr>
      <t>灒</t>
    </r>
    <r>
      <rPr>
        <sz val="10"/>
        <rFont val="돋움"/>
        <family val="3"/>
        <charset val="129"/>
      </rPr>
      <t>發</t>
    </r>
  </si>
  <si>
    <r>
      <t>金</t>
    </r>
    <r>
      <rPr>
        <sz val="10"/>
        <rFont val="한컴바탕"/>
        <family val="1"/>
        <charset val="129"/>
      </rPr>
      <t>旕</t>
    </r>
    <r>
      <rPr>
        <sz val="10"/>
        <rFont val="돋움"/>
        <family val="3"/>
        <charset val="129"/>
      </rPr>
      <t>金</t>
    </r>
  </si>
  <si>
    <r>
      <rPr>
        <sz val="10"/>
        <rFont val="한컴바탕"/>
        <family val="1"/>
        <charset val="129"/>
      </rPr>
      <t>継</t>
    </r>
    <r>
      <rPr>
        <sz val="10"/>
        <rFont val="돋움"/>
        <family val="3"/>
        <charset val="129"/>
      </rPr>
      <t>魯</t>
    </r>
  </si>
  <si>
    <r>
      <t>李</t>
    </r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伊</t>
    </r>
  </si>
  <si>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伊</t>
    </r>
  </si>
  <si>
    <r>
      <t>崔</t>
    </r>
    <r>
      <rPr>
        <sz val="10"/>
        <rFont val="한컴바탕"/>
        <family val="1"/>
        <charset val="129"/>
      </rPr>
      <t>竒</t>
    </r>
    <r>
      <rPr>
        <sz val="10"/>
        <rFont val="돋움"/>
        <family val="3"/>
        <charset val="129"/>
      </rPr>
      <t>敏</t>
    </r>
  </si>
  <si>
    <r>
      <t>玄風</t>
    </r>
    <r>
      <rPr>
        <sz val="10"/>
        <rFont val="한컴바탕"/>
        <family val="1"/>
        <charset val="129"/>
      </rPr>
      <t>礼</t>
    </r>
    <r>
      <rPr>
        <sz val="10"/>
        <rFont val="돋움"/>
        <family val="3"/>
        <charset val="129"/>
      </rPr>
      <t>數軍官</t>
    </r>
  </si>
  <si>
    <r>
      <t>金</t>
    </r>
    <r>
      <rPr>
        <sz val="10"/>
        <rFont val="한컴바탕"/>
        <family val="1"/>
        <charset val="129"/>
      </rPr>
      <t>竜</t>
    </r>
    <r>
      <rPr>
        <sz val="10"/>
        <rFont val="돋움"/>
        <family val="3"/>
        <charset val="129"/>
      </rPr>
      <t>得</t>
    </r>
  </si>
  <si>
    <r>
      <rPr>
        <sz val="10"/>
        <rFont val="한컴바탕"/>
        <family val="1"/>
        <charset val="129"/>
      </rPr>
      <t>継</t>
    </r>
    <r>
      <rPr>
        <sz val="10"/>
        <rFont val="돋움"/>
        <family val="3"/>
        <charset val="129"/>
      </rPr>
      <t>用</t>
    </r>
  </si>
  <si>
    <r>
      <rPr>
        <sz val="10"/>
        <rFont val="한컴바탕"/>
        <family val="1"/>
        <charset val="129"/>
      </rPr>
      <t>氵</t>
    </r>
    <r>
      <rPr>
        <sz val="10"/>
        <rFont val="돋움"/>
        <family val="3"/>
        <charset val="129"/>
      </rPr>
      <t>+</t>
    </r>
    <r>
      <rPr>
        <sz val="10"/>
        <rFont val="한컴바탕"/>
        <family val="1"/>
        <charset val="129"/>
      </rPr>
      <t>仂</t>
    </r>
    <phoneticPr fontId="1" type="noConversion"/>
  </si>
  <si>
    <r>
      <rPr>
        <sz val="10"/>
        <rFont val="한컴바탕"/>
        <family val="1"/>
        <charset val="129"/>
      </rPr>
      <t>継</t>
    </r>
    <r>
      <rPr>
        <sz val="10"/>
        <rFont val="돋움"/>
        <family val="3"/>
        <charset val="129"/>
      </rPr>
      <t>封</t>
    </r>
  </si>
  <si>
    <r>
      <rPr>
        <sz val="10"/>
        <rFont val="한컴바탕"/>
        <family val="1"/>
        <charset val="129"/>
      </rPr>
      <t>継</t>
    </r>
    <r>
      <rPr>
        <sz val="10"/>
        <rFont val="돋움"/>
        <family val="3"/>
        <charset val="129"/>
      </rPr>
      <t>伯</t>
    </r>
  </si>
  <si>
    <r>
      <rPr>
        <sz val="10"/>
        <rFont val="한컴바탕"/>
        <family val="1"/>
        <charset val="129"/>
      </rPr>
      <t>竒</t>
    </r>
    <r>
      <rPr>
        <sz val="10"/>
        <rFont val="돋움"/>
        <family val="3"/>
        <charset val="129"/>
      </rPr>
      <t>男</t>
    </r>
  </si>
  <si>
    <t>備考</t>
    <phoneticPr fontId="1" type="noConversion"/>
  </si>
  <si>
    <t>松只西里</t>
    <phoneticPr fontId="1" type="noConversion"/>
  </si>
  <si>
    <t>각현내면</t>
    <phoneticPr fontId="1" type="noConversion"/>
  </si>
  <si>
    <t>송지서리</t>
    <phoneticPr fontId="1" type="noConversion"/>
  </si>
  <si>
    <t>(原)年拾拾</t>
    <phoneticPr fontId="1" type="noConversion"/>
  </si>
  <si>
    <t>(原)妻張姓故代鄭姓</t>
    <phoneticPr fontId="1" type="noConversion"/>
  </si>
  <si>
    <t>(原)妻姜姓故代徐姓</t>
    <phoneticPr fontId="1" type="noConversion"/>
  </si>
  <si>
    <t>(原)妻白姓故代具姓</t>
    <phoneticPr fontId="1" type="noConversion"/>
  </si>
  <si>
    <t>(原)妻卞姓故代妻朴姓</t>
    <phoneticPr fontId="1" type="noConversion"/>
  </si>
  <si>
    <t>(原)妻金姓故代裵姓</t>
    <phoneticPr fontId="1" type="noConversion"/>
  </si>
  <si>
    <t>(原)妻金姓故代妻徐姓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</si>
</sst>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돋움"/>
      <family val="3"/>
      <charset val="129"/>
    </font>
    <font>
      <sz val="10"/>
      <name val="한컴바탕"/>
      <family val="1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NumberFormat="1" applyFont="1" applyFill="1" applyAlignment="1">
      <alignment vertical="top" wrapText="1"/>
    </xf>
    <xf numFmtId="0" fontId="4" fillId="2" borderId="0" xfId="0" applyNumberFormat="1" applyFont="1" applyFill="1" applyAlignment="1">
      <alignment horizontal="center" vertical="top" wrapText="1"/>
    </xf>
    <xf numFmtId="0" fontId="4" fillId="2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26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09375" defaultRowHeight="13.5" customHeight="1" x14ac:dyDescent="0.25"/>
  <cols>
    <col min="1" max="1" width="18.6640625" style="4" customWidth="1"/>
    <col min="2" max="2" width="4.77734375" style="1" customWidth="1"/>
    <col min="3" max="4" width="8.6640625" style="1" customWidth="1"/>
    <col min="5" max="6" width="4.6640625" style="1" customWidth="1"/>
    <col min="7" max="8" width="6.6640625" style="1" customWidth="1"/>
    <col min="9" max="9" width="3.6640625" style="1" customWidth="1"/>
    <col min="10" max="11" width="10.6640625" style="1" customWidth="1"/>
    <col min="12" max="12" width="3.6640625" style="1" customWidth="1"/>
    <col min="13" max="14" width="9.6640625" style="1" customWidth="1"/>
    <col min="15" max="16" width="5.6640625" style="1" customWidth="1"/>
    <col min="17" max="18" width="20.6640625" style="1" customWidth="1"/>
    <col min="19" max="20" width="10.6640625" style="1" customWidth="1"/>
    <col min="21" max="22" width="25.6640625" style="1" customWidth="1"/>
    <col min="23" max="24" width="2.6640625" style="1" customWidth="1"/>
    <col min="25" max="28" width="10.6640625" style="1" customWidth="1"/>
    <col min="29" max="31" width="4.6640625" style="1" customWidth="1"/>
    <col min="32" max="35" width="15.6640625" style="1" customWidth="1"/>
    <col min="36" max="37" width="2.6640625" style="1" customWidth="1"/>
    <col min="38" max="39" width="4.6640625" style="1" customWidth="1"/>
    <col min="40" max="45" width="10.6640625" style="1" customWidth="1"/>
    <col min="46" max="47" width="25.6640625" style="1" customWidth="1"/>
    <col min="48" max="57" width="10.6640625" style="1" customWidth="1"/>
    <col min="58" max="58" width="5.6640625" style="1" customWidth="1"/>
    <col min="59" max="60" width="25.6640625" style="1" customWidth="1"/>
    <col min="61" max="62" width="10.6640625" style="1" customWidth="1"/>
    <col min="63" max="64" width="25.6640625" style="1" customWidth="1"/>
    <col min="65" max="66" width="10.6640625" style="1" customWidth="1"/>
    <col min="67" max="68" width="25.6640625" style="1" customWidth="1"/>
    <col min="69" max="70" width="10.6640625" style="1" customWidth="1"/>
    <col min="71" max="72" width="4.6640625" style="1" customWidth="1"/>
    <col min="73" max="73" width="30.6640625" style="1" customWidth="1"/>
    <col min="74" max="16384" width="9.109375" style="1"/>
  </cols>
  <sheetData>
    <row r="1" spans="1:73" s="2" customFormat="1" ht="13.5" customHeight="1" x14ac:dyDescent="0.25">
      <c r="A1" s="3" t="s">
        <v>0</v>
      </c>
      <c r="B1" s="2" t="s">
        <v>3496</v>
      </c>
      <c r="C1" s="2" t="s">
        <v>3497</v>
      </c>
      <c r="D1" s="2" t="s">
        <v>3498</v>
      </c>
      <c r="E1" s="2" t="s">
        <v>7439</v>
      </c>
      <c r="F1" s="2" t="s">
        <v>1</v>
      </c>
      <c r="G1" s="2" t="s">
        <v>2</v>
      </c>
      <c r="H1" s="2" t="s">
        <v>3499</v>
      </c>
      <c r="I1" s="2" t="s">
        <v>3</v>
      </c>
      <c r="J1" s="2" t="s">
        <v>4</v>
      </c>
      <c r="K1" s="2" t="s">
        <v>3500</v>
      </c>
      <c r="L1" s="2" t="s">
        <v>5</v>
      </c>
      <c r="M1" s="2" t="s">
        <v>3501</v>
      </c>
      <c r="N1" s="2" t="s">
        <v>3502</v>
      </c>
      <c r="O1" s="2" t="s">
        <v>6</v>
      </c>
      <c r="P1" s="2" t="s">
        <v>3503</v>
      </c>
      <c r="Q1" s="2" t="s">
        <v>7</v>
      </c>
      <c r="R1" s="2" t="s">
        <v>3504</v>
      </c>
      <c r="S1" s="2" t="s">
        <v>8</v>
      </c>
      <c r="T1" s="2" t="s">
        <v>3505</v>
      </c>
      <c r="U1" s="2" t="s">
        <v>9</v>
      </c>
      <c r="V1" s="2" t="s">
        <v>3506</v>
      </c>
      <c r="W1" s="2" t="s">
        <v>10</v>
      </c>
      <c r="X1" s="2" t="s">
        <v>3507</v>
      </c>
      <c r="Y1" s="2" t="s">
        <v>11</v>
      </c>
      <c r="Z1" s="2" t="s">
        <v>3508</v>
      </c>
      <c r="AA1" s="2" t="s">
        <v>12</v>
      </c>
      <c r="AB1" s="2" t="s">
        <v>3509</v>
      </c>
      <c r="AC1" s="2" t="s">
        <v>13</v>
      </c>
      <c r="AD1" s="2" t="s">
        <v>14</v>
      </c>
      <c r="AE1" s="2" t="s">
        <v>3510</v>
      </c>
      <c r="AF1" s="2" t="s">
        <v>15</v>
      </c>
      <c r="AG1" s="2" t="s">
        <v>3511</v>
      </c>
      <c r="AH1" s="2" t="s">
        <v>16</v>
      </c>
      <c r="AI1" s="2" t="s">
        <v>3512</v>
      </c>
      <c r="AJ1" s="2" t="s">
        <v>17</v>
      </c>
      <c r="AK1" s="2" t="s">
        <v>3513</v>
      </c>
      <c r="AL1" s="2" t="s">
        <v>18</v>
      </c>
      <c r="AM1" s="2" t="s">
        <v>3514</v>
      </c>
      <c r="AN1" s="2" t="s">
        <v>19</v>
      </c>
      <c r="AO1" s="2" t="s">
        <v>4882</v>
      </c>
      <c r="AP1" s="2" t="s">
        <v>20</v>
      </c>
      <c r="AQ1" s="2" t="s">
        <v>4883</v>
      </c>
      <c r="AR1" s="2" t="s">
        <v>21</v>
      </c>
      <c r="AS1" s="2" t="s">
        <v>4884</v>
      </c>
      <c r="AT1" s="2" t="s">
        <v>22</v>
      </c>
      <c r="AU1" s="2" t="s">
        <v>4885</v>
      </c>
      <c r="AV1" s="2" t="s">
        <v>23</v>
      </c>
      <c r="AW1" s="2" t="s">
        <v>4910</v>
      </c>
      <c r="AX1" s="2" t="s">
        <v>24</v>
      </c>
      <c r="AY1" s="2" t="s">
        <v>5292</v>
      </c>
      <c r="AZ1" s="2" t="s">
        <v>25</v>
      </c>
      <c r="BA1" s="2" t="s">
        <v>5293</v>
      </c>
      <c r="BB1" s="2" t="s">
        <v>26</v>
      </c>
      <c r="BC1" s="2" t="s">
        <v>5296</v>
      </c>
      <c r="BD1" s="2" t="s">
        <v>27</v>
      </c>
      <c r="BE1" s="2" t="s">
        <v>5300</v>
      </c>
      <c r="BF1" s="2" t="s">
        <v>28</v>
      </c>
      <c r="BG1" s="2" t="s">
        <v>29</v>
      </c>
      <c r="BH1" s="2" t="s">
        <v>5309</v>
      </c>
      <c r="BI1" s="2" t="s">
        <v>30</v>
      </c>
      <c r="BJ1" s="2" t="s">
        <v>5327</v>
      </c>
      <c r="BK1" s="2" t="s">
        <v>31</v>
      </c>
      <c r="BL1" s="2" t="s">
        <v>5644</v>
      </c>
      <c r="BM1" s="2" t="s">
        <v>32</v>
      </c>
      <c r="BN1" s="2" t="s">
        <v>5664</v>
      </c>
      <c r="BO1" s="2" t="s">
        <v>33</v>
      </c>
      <c r="BP1" s="2" t="s">
        <v>5938</v>
      </c>
      <c r="BQ1" s="2" t="s">
        <v>34</v>
      </c>
      <c r="BR1" s="2" t="s">
        <v>5944</v>
      </c>
      <c r="BS1" s="2" t="s">
        <v>35</v>
      </c>
      <c r="BT1" s="2" t="s">
        <v>6244</v>
      </c>
      <c r="BU1" s="2" t="s">
        <v>7509</v>
      </c>
    </row>
    <row r="2" spans="1:73" ht="13.5" customHeight="1" x14ac:dyDescent="0.25">
      <c r="A2" s="5" t="str">
        <f t="shared" ref="A2:A33" si="0">HYPERLINK("http://kyu.snu.ac.kr/sdhj/index.jsp?type=hj/GK14693_00IH_0001_0037.jpg","1795_각현내면_0037")</f>
        <v>1795_각현내면_0037</v>
      </c>
      <c r="B2" s="1">
        <v>1795</v>
      </c>
      <c r="C2" s="1" t="s">
        <v>6267</v>
      </c>
      <c r="D2" s="1" t="s">
        <v>6268</v>
      </c>
      <c r="E2" s="1">
        <v>1</v>
      </c>
      <c r="F2" s="1">
        <v>1</v>
      </c>
      <c r="G2" s="1" t="s">
        <v>6270</v>
      </c>
      <c r="H2" s="1" t="s">
        <v>6272</v>
      </c>
      <c r="I2" s="1">
        <v>1</v>
      </c>
      <c r="J2" s="1" t="s">
        <v>36</v>
      </c>
      <c r="K2" s="1" t="s">
        <v>3522</v>
      </c>
      <c r="L2" s="1">
        <v>1</v>
      </c>
      <c r="M2" s="1" t="s">
        <v>6806</v>
      </c>
      <c r="N2" s="1" t="s">
        <v>6807</v>
      </c>
      <c r="T2" s="1" t="s">
        <v>6305</v>
      </c>
      <c r="U2" s="1" t="s">
        <v>37</v>
      </c>
      <c r="V2" s="1" t="s">
        <v>3612</v>
      </c>
      <c r="W2" s="1" t="s">
        <v>38</v>
      </c>
      <c r="X2" s="1" t="s">
        <v>3684</v>
      </c>
      <c r="Y2" s="1" t="s">
        <v>39</v>
      </c>
      <c r="Z2" s="1" t="s">
        <v>3727</v>
      </c>
      <c r="AC2" s="1">
        <v>65</v>
      </c>
      <c r="AD2" s="1" t="s">
        <v>40</v>
      </c>
      <c r="AE2" s="1" t="s">
        <v>4722</v>
      </c>
      <c r="AJ2" s="1" t="s">
        <v>17</v>
      </c>
      <c r="AK2" s="1" t="s">
        <v>3513</v>
      </c>
      <c r="AL2" s="1" t="s">
        <v>41</v>
      </c>
      <c r="AM2" s="1" t="s">
        <v>4806</v>
      </c>
      <c r="AT2" s="1" t="s">
        <v>42</v>
      </c>
      <c r="AU2" s="1" t="s">
        <v>3635</v>
      </c>
      <c r="AV2" s="1" t="s">
        <v>43</v>
      </c>
      <c r="AW2" s="1" t="s">
        <v>4911</v>
      </c>
      <c r="BG2" s="1" t="s">
        <v>44</v>
      </c>
      <c r="BH2" s="1" t="s">
        <v>4893</v>
      </c>
      <c r="BI2" s="1" t="s">
        <v>45</v>
      </c>
      <c r="BJ2" s="1" t="s">
        <v>5328</v>
      </c>
      <c r="BK2" s="1" t="s">
        <v>46</v>
      </c>
      <c r="BL2" s="1" t="s">
        <v>5645</v>
      </c>
      <c r="BM2" s="1" t="s">
        <v>7391</v>
      </c>
      <c r="BN2" s="1" t="s">
        <v>5665</v>
      </c>
      <c r="BO2" s="1" t="s">
        <v>42</v>
      </c>
      <c r="BP2" s="1" t="s">
        <v>3635</v>
      </c>
      <c r="BQ2" s="1" t="s">
        <v>47</v>
      </c>
      <c r="BR2" s="1" t="s">
        <v>5945</v>
      </c>
      <c r="BS2" s="1" t="s">
        <v>48</v>
      </c>
      <c r="BT2" s="1" t="s">
        <v>4802</v>
      </c>
    </row>
    <row r="3" spans="1:73" ht="13.5" customHeight="1" x14ac:dyDescent="0.25">
      <c r="A3" s="5" t="str">
        <f t="shared" si="0"/>
        <v>1795_각현내면_0037</v>
      </c>
      <c r="B3" s="1">
        <v>1795</v>
      </c>
      <c r="C3" s="1" t="s">
        <v>6267</v>
      </c>
      <c r="D3" s="1" t="s">
        <v>6268</v>
      </c>
      <c r="E3" s="1">
        <v>2</v>
      </c>
      <c r="F3" s="1">
        <v>1</v>
      </c>
      <c r="G3" s="1" t="s">
        <v>6269</v>
      </c>
      <c r="H3" s="1" t="s">
        <v>6271</v>
      </c>
      <c r="I3" s="1">
        <v>1</v>
      </c>
      <c r="L3" s="1">
        <v>1</v>
      </c>
      <c r="M3" s="1" t="s">
        <v>6806</v>
      </c>
      <c r="N3" s="1" t="s">
        <v>6807</v>
      </c>
      <c r="S3" s="1" t="s">
        <v>49</v>
      </c>
      <c r="T3" s="1" t="s">
        <v>964</v>
      </c>
      <c r="W3" s="1" t="s">
        <v>50</v>
      </c>
      <c r="X3" s="1" t="s">
        <v>3685</v>
      </c>
      <c r="Y3" s="1" t="s">
        <v>51</v>
      </c>
      <c r="Z3" s="1" t="s">
        <v>3728</v>
      </c>
      <c r="AF3" s="1" t="s">
        <v>52</v>
      </c>
      <c r="AG3" s="1" t="s">
        <v>3608</v>
      </c>
    </row>
    <row r="4" spans="1:73" ht="13.5" customHeight="1" x14ac:dyDescent="0.25">
      <c r="A4" s="5" t="str">
        <f t="shared" si="0"/>
        <v>1795_각현내면_0037</v>
      </c>
      <c r="B4" s="1">
        <v>1795</v>
      </c>
      <c r="C4" s="1" t="s">
        <v>6267</v>
      </c>
      <c r="D4" s="1" t="s">
        <v>6268</v>
      </c>
      <c r="E4" s="1">
        <v>3</v>
      </c>
      <c r="F4" s="1">
        <v>1</v>
      </c>
      <c r="G4" s="1" t="s">
        <v>6269</v>
      </c>
      <c r="H4" s="1" t="s">
        <v>6271</v>
      </c>
      <c r="I4" s="1">
        <v>1</v>
      </c>
      <c r="L4" s="1">
        <v>1</v>
      </c>
      <c r="M4" s="1" t="s">
        <v>6806</v>
      </c>
      <c r="N4" s="1" t="s">
        <v>6807</v>
      </c>
      <c r="S4" s="1" t="s">
        <v>53</v>
      </c>
      <c r="T4" s="1" t="s">
        <v>1015</v>
      </c>
      <c r="Y4" s="1" t="s">
        <v>54</v>
      </c>
      <c r="Z4" s="1" t="s">
        <v>3729</v>
      </c>
      <c r="AC4" s="1">
        <v>35</v>
      </c>
      <c r="AD4" s="1" t="s">
        <v>55</v>
      </c>
      <c r="AE4" s="1" t="s">
        <v>4723</v>
      </c>
    </row>
    <row r="5" spans="1:73" ht="13.5" customHeight="1" x14ac:dyDescent="0.25">
      <c r="A5" s="5" t="str">
        <f t="shared" si="0"/>
        <v>1795_각현내면_0037</v>
      </c>
      <c r="B5" s="1">
        <v>1795</v>
      </c>
      <c r="C5" s="1" t="s">
        <v>6267</v>
      </c>
      <c r="D5" s="1" t="s">
        <v>6268</v>
      </c>
      <c r="E5" s="1">
        <v>4</v>
      </c>
      <c r="F5" s="1">
        <v>1</v>
      </c>
      <c r="G5" s="1" t="s">
        <v>6269</v>
      </c>
      <c r="H5" s="1" t="s">
        <v>6271</v>
      </c>
      <c r="I5" s="1">
        <v>1</v>
      </c>
      <c r="L5" s="1">
        <v>1</v>
      </c>
      <c r="M5" s="1" t="s">
        <v>6806</v>
      </c>
      <c r="N5" s="1" t="s">
        <v>6807</v>
      </c>
      <c r="S5" s="1" t="s">
        <v>56</v>
      </c>
      <c r="T5" s="1" t="s">
        <v>3584</v>
      </c>
      <c r="W5" s="1" t="s">
        <v>57</v>
      </c>
      <c r="X5" s="1" t="s">
        <v>3686</v>
      </c>
      <c r="Y5" s="1" t="s">
        <v>51</v>
      </c>
      <c r="Z5" s="1" t="s">
        <v>3728</v>
      </c>
      <c r="AC5" s="1">
        <v>27</v>
      </c>
      <c r="AD5" s="1" t="s">
        <v>58</v>
      </c>
      <c r="AE5" s="1" t="s">
        <v>4724</v>
      </c>
    </row>
    <row r="6" spans="1:73" ht="13.5" customHeight="1" x14ac:dyDescent="0.25">
      <c r="A6" s="5" t="str">
        <f t="shared" si="0"/>
        <v>1795_각현내면_0037</v>
      </c>
      <c r="B6" s="1">
        <v>1795</v>
      </c>
      <c r="C6" s="1" t="s">
        <v>6267</v>
      </c>
      <c r="D6" s="1" t="s">
        <v>7511</v>
      </c>
      <c r="E6" s="1">
        <v>5</v>
      </c>
      <c r="F6" s="1">
        <v>1</v>
      </c>
      <c r="G6" s="1" t="s">
        <v>7510</v>
      </c>
      <c r="H6" s="1" t="s">
        <v>6271</v>
      </c>
      <c r="I6" s="1">
        <v>1</v>
      </c>
      <c r="L6" s="1">
        <v>1</v>
      </c>
      <c r="M6" s="1" t="s">
        <v>6806</v>
      </c>
      <c r="N6" s="1" t="s">
        <v>6807</v>
      </c>
      <c r="S6" s="1" t="s">
        <v>53</v>
      </c>
      <c r="T6" s="1" t="s">
        <v>1015</v>
      </c>
      <c r="Y6" s="1" t="s">
        <v>59</v>
      </c>
      <c r="Z6" s="1" t="s">
        <v>3730</v>
      </c>
      <c r="AC6" s="1">
        <v>28</v>
      </c>
      <c r="AD6" s="1" t="s">
        <v>60</v>
      </c>
      <c r="AE6" s="1" t="s">
        <v>4725</v>
      </c>
    </row>
    <row r="7" spans="1:73" ht="13.5" customHeight="1" x14ac:dyDescent="0.25">
      <c r="A7" s="5" t="str">
        <f t="shared" si="0"/>
        <v>1795_각현내면_0037</v>
      </c>
      <c r="B7" s="1">
        <v>1795</v>
      </c>
      <c r="C7" s="1" t="s">
        <v>6267</v>
      </c>
      <c r="D7" s="1" t="s">
        <v>6268</v>
      </c>
      <c r="E7" s="1">
        <v>6</v>
      </c>
      <c r="F7" s="1">
        <v>1</v>
      </c>
      <c r="G7" s="1" t="s">
        <v>7510</v>
      </c>
      <c r="H7" s="1" t="s">
        <v>7512</v>
      </c>
      <c r="I7" s="1">
        <v>1</v>
      </c>
      <c r="L7" s="1">
        <v>1</v>
      </c>
      <c r="M7" s="1" t="s">
        <v>6806</v>
      </c>
      <c r="N7" s="1" t="s">
        <v>6807</v>
      </c>
      <c r="S7" s="1" t="s">
        <v>56</v>
      </c>
      <c r="T7" s="1" t="s">
        <v>3584</v>
      </c>
      <c r="W7" s="1" t="s">
        <v>61</v>
      </c>
      <c r="X7" s="1" t="s">
        <v>3687</v>
      </c>
      <c r="Y7" s="1" t="s">
        <v>51</v>
      </c>
      <c r="Z7" s="1" t="s">
        <v>3728</v>
      </c>
      <c r="AC7" s="1">
        <v>25</v>
      </c>
      <c r="AD7" s="1" t="s">
        <v>62</v>
      </c>
      <c r="AE7" s="1" t="s">
        <v>4726</v>
      </c>
    </row>
    <row r="8" spans="1:73" ht="13.5" customHeight="1" x14ac:dyDescent="0.25">
      <c r="A8" s="5" t="str">
        <f t="shared" si="0"/>
        <v>1795_각현내면_0037</v>
      </c>
      <c r="B8" s="1">
        <v>1795</v>
      </c>
      <c r="C8" s="1" t="s">
        <v>6267</v>
      </c>
      <c r="D8" s="1" t="s">
        <v>6268</v>
      </c>
      <c r="E8" s="1">
        <v>7</v>
      </c>
      <c r="F8" s="1">
        <v>1</v>
      </c>
      <c r="G8" s="1" t="s">
        <v>6269</v>
      </c>
      <c r="H8" s="1" t="s">
        <v>6271</v>
      </c>
      <c r="I8" s="1">
        <v>1</v>
      </c>
      <c r="L8" s="1">
        <v>1</v>
      </c>
      <c r="M8" s="1" t="s">
        <v>6806</v>
      </c>
      <c r="N8" s="1" t="s">
        <v>6807</v>
      </c>
      <c r="T8" s="1" t="s">
        <v>6366</v>
      </c>
      <c r="U8" s="1" t="s">
        <v>63</v>
      </c>
      <c r="V8" s="1" t="s">
        <v>3613</v>
      </c>
      <c r="Y8" s="1" t="s">
        <v>64</v>
      </c>
      <c r="Z8" s="1" t="s">
        <v>3731</v>
      </c>
      <c r="AC8" s="1">
        <v>15</v>
      </c>
      <c r="AD8" s="1" t="s">
        <v>65</v>
      </c>
      <c r="AE8" s="1" t="s">
        <v>4727</v>
      </c>
    </row>
    <row r="9" spans="1:73" ht="13.5" customHeight="1" x14ac:dyDescent="0.25">
      <c r="A9" s="5" t="str">
        <f t="shared" si="0"/>
        <v>1795_각현내면_0037</v>
      </c>
      <c r="B9" s="1">
        <v>1795</v>
      </c>
      <c r="C9" s="1" t="s">
        <v>6267</v>
      </c>
      <c r="D9" s="1" t="s">
        <v>6268</v>
      </c>
      <c r="E9" s="1">
        <v>8</v>
      </c>
      <c r="F9" s="1">
        <v>1</v>
      </c>
      <c r="G9" s="1" t="s">
        <v>6269</v>
      </c>
      <c r="H9" s="1" t="s">
        <v>6271</v>
      </c>
      <c r="I9" s="1">
        <v>1</v>
      </c>
      <c r="L9" s="1">
        <v>1</v>
      </c>
      <c r="M9" s="1" t="s">
        <v>6806</v>
      </c>
      <c r="N9" s="1" t="s">
        <v>6807</v>
      </c>
      <c r="T9" s="1" t="s">
        <v>6366</v>
      </c>
      <c r="U9" s="1" t="s">
        <v>66</v>
      </c>
      <c r="V9" s="1" t="s">
        <v>3614</v>
      </c>
      <c r="Y9" s="1" t="s">
        <v>67</v>
      </c>
      <c r="Z9" s="1" t="s">
        <v>3732</v>
      </c>
      <c r="AC9" s="1">
        <v>64</v>
      </c>
      <c r="AD9" s="1" t="s">
        <v>68</v>
      </c>
      <c r="AE9" s="1" t="s">
        <v>4728</v>
      </c>
    </row>
    <row r="10" spans="1:73" ht="13.5" customHeight="1" x14ac:dyDescent="0.25">
      <c r="A10" s="5" t="str">
        <f t="shared" si="0"/>
        <v>1795_각현내면_0037</v>
      </c>
      <c r="B10" s="1">
        <v>1795</v>
      </c>
      <c r="C10" s="1" t="s">
        <v>6267</v>
      </c>
      <c r="D10" s="1" t="s">
        <v>6268</v>
      </c>
      <c r="E10" s="1">
        <v>9</v>
      </c>
      <c r="F10" s="1">
        <v>1</v>
      </c>
      <c r="G10" s="1" t="s">
        <v>6269</v>
      </c>
      <c r="H10" s="1" t="s">
        <v>6271</v>
      </c>
      <c r="I10" s="1">
        <v>1</v>
      </c>
      <c r="L10" s="1">
        <v>1</v>
      </c>
      <c r="M10" s="1" t="s">
        <v>6806</v>
      </c>
      <c r="N10" s="1" t="s">
        <v>6807</v>
      </c>
      <c r="T10" s="1" t="s">
        <v>6366</v>
      </c>
      <c r="U10" s="1" t="s">
        <v>63</v>
      </c>
      <c r="V10" s="1" t="s">
        <v>3613</v>
      </c>
      <c r="Y10" s="1" t="s">
        <v>69</v>
      </c>
      <c r="Z10" s="1" t="s">
        <v>3733</v>
      </c>
      <c r="AG10" s="1" t="s">
        <v>7352</v>
      </c>
    </row>
    <row r="11" spans="1:73" ht="13.5" customHeight="1" x14ac:dyDescent="0.25">
      <c r="A11" s="5" t="str">
        <f t="shared" si="0"/>
        <v>1795_각현내면_0037</v>
      </c>
      <c r="B11" s="1">
        <v>1795</v>
      </c>
      <c r="C11" s="1" t="s">
        <v>6267</v>
      </c>
      <c r="D11" s="1" t="s">
        <v>6268</v>
      </c>
      <c r="E11" s="1">
        <v>10</v>
      </c>
      <c r="F11" s="1">
        <v>1</v>
      </c>
      <c r="G11" s="1" t="s">
        <v>6269</v>
      </c>
      <c r="H11" s="1" t="s">
        <v>6271</v>
      </c>
      <c r="I11" s="1">
        <v>1</v>
      </c>
      <c r="L11" s="1">
        <v>1</v>
      </c>
      <c r="M11" s="1" t="s">
        <v>6806</v>
      </c>
      <c r="N11" s="1" t="s">
        <v>6807</v>
      </c>
      <c r="T11" s="1" t="s">
        <v>6366</v>
      </c>
      <c r="U11" s="1" t="s">
        <v>63</v>
      </c>
      <c r="V11" s="1" t="s">
        <v>3613</v>
      </c>
      <c r="Y11" s="1" t="s">
        <v>70</v>
      </c>
      <c r="Z11" s="1" t="s">
        <v>3734</v>
      </c>
      <c r="AF11" s="1" t="s">
        <v>6473</v>
      </c>
      <c r="AG11" s="1" t="s">
        <v>6483</v>
      </c>
    </row>
    <row r="12" spans="1:73" ht="13.5" customHeight="1" x14ac:dyDescent="0.25">
      <c r="A12" s="5" t="str">
        <f t="shared" si="0"/>
        <v>1795_각현내면_0037</v>
      </c>
      <c r="B12" s="1">
        <v>1795</v>
      </c>
      <c r="C12" s="1" t="s">
        <v>6267</v>
      </c>
      <c r="D12" s="1" t="s">
        <v>6268</v>
      </c>
      <c r="E12" s="1">
        <v>11</v>
      </c>
      <c r="F12" s="1">
        <v>1</v>
      </c>
      <c r="G12" s="1" t="s">
        <v>6269</v>
      </c>
      <c r="H12" s="1" t="s">
        <v>6271</v>
      </c>
      <c r="I12" s="1">
        <v>1</v>
      </c>
      <c r="L12" s="1">
        <v>1</v>
      </c>
      <c r="M12" s="1" t="s">
        <v>6806</v>
      </c>
      <c r="N12" s="1" t="s">
        <v>6807</v>
      </c>
      <c r="T12" s="1" t="s">
        <v>6366</v>
      </c>
      <c r="U12" s="1" t="s">
        <v>63</v>
      </c>
      <c r="V12" s="1" t="s">
        <v>3613</v>
      </c>
      <c r="Y12" s="1" t="s">
        <v>71</v>
      </c>
      <c r="Z12" s="1" t="s">
        <v>3735</v>
      </c>
      <c r="AF12" s="1" t="s">
        <v>72</v>
      </c>
      <c r="AG12" s="1" t="s">
        <v>4784</v>
      </c>
      <c r="AH12" s="1" t="s">
        <v>73</v>
      </c>
      <c r="AI12" s="1" t="s">
        <v>4796</v>
      </c>
    </row>
    <row r="13" spans="1:73" ht="13.5" customHeight="1" x14ac:dyDescent="0.25">
      <c r="A13" s="5" t="str">
        <f t="shared" si="0"/>
        <v>1795_각현내면_0037</v>
      </c>
      <c r="B13" s="1">
        <v>1795</v>
      </c>
      <c r="C13" s="1" t="s">
        <v>6267</v>
      </c>
      <c r="D13" s="1" t="s">
        <v>6268</v>
      </c>
      <c r="E13" s="1">
        <v>12</v>
      </c>
      <c r="F13" s="1">
        <v>1</v>
      </c>
      <c r="G13" s="1" t="s">
        <v>6269</v>
      </c>
      <c r="H13" s="1" t="s">
        <v>6271</v>
      </c>
      <c r="I13" s="1">
        <v>1</v>
      </c>
      <c r="L13" s="1">
        <v>1</v>
      </c>
      <c r="M13" s="1" t="s">
        <v>6806</v>
      </c>
      <c r="N13" s="1" t="s">
        <v>6807</v>
      </c>
      <c r="T13" s="1" t="s">
        <v>6366</v>
      </c>
      <c r="U13" s="1" t="s">
        <v>66</v>
      </c>
      <c r="V13" s="1" t="s">
        <v>3614</v>
      </c>
      <c r="Y13" s="1" t="s">
        <v>74</v>
      </c>
      <c r="Z13" s="1" t="s">
        <v>3736</v>
      </c>
      <c r="AG13" s="1" t="s">
        <v>7353</v>
      </c>
    </row>
    <row r="14" spans="1:73" ht="13.5" customHeight="1" x14ac:dyDescent="0.25">
      <c r="A14" s="5" t="str">
        <f t="shared" si="0"/>
        <v>1795_각현내면_0037</v>
      </c>
      <c r="B14" s="1">
        <v>1795</v>
      </c>
      <c r="C14" s="1" t="s">
        <v>6267</v>
      </c>
      <c r="D14" s="1" t="s">
        <v>6268</v>
      </c>
      <c r="E14" s="1">
        <v>13</v>
      </c>
      <c r="F14" s="1">
        <v>1</v>
      </c>
      <c r="G14" s="1" t="s">
        <v>6269</v>
      </c>
      <c r="H14" s="1" t="s">
        <v>6271</v>
      </c>
      <c r="I14" s="1">
        <v>1</v>
      </c>
      <c r="L14" s="1">
        <v>1</v>
      </c>
      <c r="M14" s="1" t="s">
        <v>6806</v>
      </c>
      <c r="N14" s="1" t="s">
        <v>6807</v>
      </c>
      <c r="T14" s="1" t="s">
        <v>6366</v>
      </c>
      <c r="U14" s="1" t="s">
        <v>63</v>
      </c>
      <c r="V14" s="1" t="s">
        <v>3613</v>
      </c>
      <c r="Y14" s="1" t="s">
        <v>75</v>
      </c>
      <c r="Z14" s="1" t="s">
        <v>3737</v>
      </c>
      <c r="AF14" s="1" t="s">
        <v>6473</v>
      </c>
      <c r="AG14" s="1" t="s">
        <v>6483</v>
      </c>
    </row>
    <row r="15" spans="1:73" ht="13.5" customHeight="1" x14ac:dyDescent="0.25">
      <c r="A15" s="5" t="str">
        <f t="shared" si="0"/>
        <v>1795_각현내면_0037</v>
      </c>
      <c r="B15" s="1">
        <v>1795</v>
      </c>
      <c r="C15" s="1" t="s">
        <v>6267</v>
      </c>
      <c r="D15" s="1" t="s">
        <v>6268</v>
      </c>
      <c r="E15" s="1">
        <v>14</v>
      </c>
      <c r="F15" s="1">
        <v>1</v>
      </c>
      <c r="G15" s="1" t="s">
        <v>6269</v>
      </c>
      <c r="H15" s="1" t="s">
        <v>6271</v>
      </c>
      <c r="I15" s="1">
        <v>1</v>
      </c>
      <c r="L15" s="1">
        <v>1</v>
      </c>
      <c r="M15" s="1" t="s">
        <v>6806</v>
      </c>
      <c r="N15" s="1" t="s">
        <v>6807</v>
      </c>
      <c r="T15" s="1" t="s">
        <v>6366</v>
      </c>
      <c r="U15" s="1" t="s">
        <v>63</v>
      </c>
      <c r="V15" s="1" t="s">
        <v>3613</v>
      </c>
      <c r="Y15" s="1" t="s">
        <v>76</v>
      </c>
      <c r="Z15" s="1" t="s">
        <v>3738</v>
      </c>
      <c r="AC15" s="1">
        <v>20</v>
      </c>
      <c r="AD15" s="1" t="s">
        <v>77</v>
      </c>
      <c r="AE15" s="1" t="s">
        <v>4729</v>
      </c>
    </row>
    <row r="16" spans="1:73" ht="13.5" customHeight="1" x14ac:dyDescent="0.25">
      <c r="A16" s="5" t="str">
        <f t="shared" si="0"/>
        <v>1795_각현내면_0037</v>
      </c>
      <c r="B16" s="1">
        <v>1795</v>
      </c>
      <c r="C16" s="1" t="s">
        <v>6267</v>
      </c>
      <c r="D16" s="1" t="s">
        <v>6268</v>
      </c>
      <c r="E16" s="1">
        <v>15</v>
      </c>
      <c r="F16" s="1">
        <v>1</v>
      </c>
      <c r="G16" s="1" t="s">
        <v>6269</v>
      </c>
      <c r="H16" s="1" t="s">
        <v>6271</v>
      </c>
      <c r="I16" s="1">
        <v>1</v>
      </c>
      <c r="L16" s="1">
        <v>2</v>
      </c>
      <c r="M16" s="1" t="s">
        <v>6808</v>
      </c>
      <c r="N16" s="1" t="s">
        <v>6809</v>
      </c>
      <c r="T16" s="1" t="s">
        <v>6306</v>
      </c>
      <c r="U16" s="1" t="s">
        <v>78</v>
      </c>
      <c r="V16" s="1" t="s">
        <v>3615</v>
      </c>
      <c r="W16" s="1" t="s">
        <v>79</v>
      </c>
      <c r="X16" s="1" t="s">
        <v>3688</v>
      </c>
      <c r="Y16" s="1" t="s">
        <v>80</v>
      </c>
      <c r="Z16" s="1" t="s">
        <v>3739</v>
      </c>
      <c r="AC16" s="1">
        <v>25</v>
      </c>
      <c r="AD16" s="1" t="s">
        <v>62</v>
      </c>
      <c r="AE16" s="1" t="s">
        <v>4726</v>
      </c>
      <c r="AJ16" s="1" t="s">
        <v>17</v>
      </c>
      <c r="AK16" s="1" t="s">
        <v>3513</v>
      </c>
      <c r="AL16" s="1" t="s">
        <v>81</v>
      </c>
      <c r="AM16" s="1" t="s">
        <v>4812</v>
      </c>
      <c r="AT16" s="1" t="s">
        <v>82</v>
      </c>
      <c r="AU16" s="1" t="s">
        <v>4886</v>
      </c>
      <c r="AV16" s="1" t="s">
        <v>83</v>
      </c>
      <c r="AW16" s="1" t="s">
        <v>4912</v>
      </c>
      <c r="BG16" s="1" t="s">
        <v>84</v>
      </c>
      <c r="BH16" s="1" t="s">
        <v>6368</v>
      </c>
      <c r="BI16" s="1" t="s">
        <v>85</v>
      </c>
      <c r="BJ16" s="1" t="s">
        <v>5329</v>
      </c>
      <c r="BK16" s="1" t="s">
        <v>86</v>
      </c>
      <c r="BL16" s="1" t="s">
        <v>4894</v>
      </c>
      <c r="BM16" s="1" t="s">
        <v>87</v>
      </c>
      <c r="BN16" s="1" t="s">
        <v>5048</v>
      </c>
      <c r="BO16" s="1" t="s">
        <v>82</v>
      </c>
      <c r="BP16" s="1" t="s">
        <v>4886</v>
      </c>
      <c r="BQ16" s="1" t="s">
        <v>88</v>
      </c>
      <c r="BR16" s="1" t="s">
        <v>6784</v>
      </c>
      <c r="BS16" s="1" t="s">
        <v>89</v>
      </c>
      <c r="BT16" s="1" t="s">
        <v>4804</v>
      </c>
    </row>
    <row r="17" spans="1:72" ht="13.5" customHeight="1" x14ac:dyDescent="0.25">
      <c r="A17" s="5" t="str">
        <f t="shared" si="0"/>
        <v>1795_각현내면_0037</v>
      </c>
      <c r="B17" s="1">
        <v>1795</v>
      </c>
      <c r="C17" s="1" t="s">
        <v>6267</v>
      </c>
      <c r="D17" s="1" t="s">
        <v>6268</v>
      </c>
      <c r="E17" s="1">
        <v>16</v>
      </c>
      <c r="F17" s="1">
        <v>1</v>
      </c>
      <c r="G17" s="1" t="s">
        <v>6269</v>
      </c>
      <c r="H17" s="1" t="s">
        <v>6271</v>
      </c>
      <c r="I17" s="1">
        <v>1</v>
      </c>
      <c r="L17" s="1">
        <v>2</v>
      </c>
      <c r="M17" s="1" t="s">
        <v>6808</v>
      </c>
      <c r="N17" s="1" t="s">
        <v>6809</v>
      </c>
      <c r="S17" s="1" t="s">
        <v>49</v>
      </c>
      <c r="T17" s="1" t="s">
        <v>964</v>
      </c>
      <c r="W17" s="1" t="s">
        <v>90</v>
      </c>
      <c r="X17" s="1" t="s">
        <v>3689</v>
      </c>
      <c r="Y17" s="1" t="s">
        <v>51</v>
      </c>
      <c r="Z17" s="1" t="s">
        <v>3728</v>
      </c>
      <c r="AC17" s="1">
        <v>25</v>
      </c>
      <c r="AD17" s="1" t="s">
        <v>62</v>
      </c>
      <c r="AE17" s="1" t="s">
        <v>4726</v>
      </c>
      <c r="AJ17" s="1" t="s">
        <v>17</v>
      </c>
      <c r="AK17" s="1" t="s">
        <v>3513</v>
      </c>
      <c r="AL17" s="1" t="s">
        <v>91</v>
      </c>
      <c r="AM17" s="1" t="s">
        <v>4808</v>
      </c>
      <c r="AT17" s="1" t="s">
        <v>82</v>
      </c>
      <c r="AU17" s="1" t="s">
        <v>4886</v>
      </c>
      <c r="AV17" s="1" t="s">
        <v>92</v>
      </c>
      <c r="AW17" s="1" t="s">
        <v>4913</v>
      </c>
      <c r="BG17" s="1" t="s">
        <v>82</v>
      </c>
      <c r="BH17" s="1" t="s">
        <v>4886</v>
      </c>
      <c r="BI17" s="1" t="s">
        <v>93</v>
      </c>
      <c r="BJ17" s="1" t="s">
        <v>4405</v>
      </c>
      <c r="BK17" s="1" t="s">
        <v>82</v>
      </c>
      <c r="BL17" s="1" t="s">
        <v>4886</v>
      </c>
      <c r="BM17" s="1" t="s">
        <v>94</v>
      </c>
      <c r="BN17" s="1" t="s">
        <v>3883</v>
      </c>
      <c r="BO17" s="1" t="s">
        <v>82</v>
      </c>
      <c r="BP17" s="1" t="s">
        <v>4886</v>
      </c>
      <c r="BQ17" s="1" t="s">
        <v>95</v>
      </c>
      <c r="BR17" s="1" t="s">
        <v>5946</v>
      </c>
      <c r="BS17" s="1" t="s">
        <v>81</v>
      </c>
      <c r="BT17" s="1" t="s">
        <v>4812</v>
      </c>
    </row>
    <row r="18" spans="1:72" ht="13.5" customHeight="1" x14ac:dyDescent="0.25">
      <c r="A18" s="5" t="str">
        <f t="shared" si="0"/>
        <v>1795_각현내면_0037</v>
      </c>
      <c r="B18" s="1">
        <v>1795</v>
      </c>
      <c r="C18" s="1" t="s">
        <v>6267</v>
      </c>
      <c r="D18" s="1" t="s">
        <v>6268</v>
      </c>
      <c r="E18" s="1">
        <v>17</v>
      </c>
      <c r="F18" s="1">
        <v>1</v>
      </c>
      <c r="G18" s="1" t="s">
        <v>6269</v>
      </c>
      <c r="H18" s="1" t="s">
        <v>6271</v>
      </c>
      <c r="I18" s="1">
        <v>1</v>
      </c>
      <c r="L18" s="1">
        <v>2</v>
      </c>
      <c r="M18" s="1" t="s">
        <v>6808</v>
      </c>
      <c r="N18" s="1" t="s">
        <v>6809</v>
      </c>
      <c r="S18" s="1" t="s">
        <v>96</v>
      </c>
      <c r="T18" s="1" t="s">
        <v>1076</v>
      </c>
      <c r="AC18" s="1">
        <v>9</v>
      </c>
      <c r="AD18" s="1" t="s">
        <v>97</v>
      </c>
      <c r="AE18" s="1" t="s">
        <v>4730</v>
      </c>
    </row>
    <row r="19" spans="1:72" ht="13.5" customHeight="1" x14ac:dyDescent="0.25">
      <c r="A19" s="5" t="str">
        <f t="shared" si="0"/>
        <v>1795_각현내면_0037</v>
      </c>
      <c r="B19" s="1">
        <v>1795</v>
      </c>
      <c r="C19" s="1" t="s">
        <v>6267</v>
      </c>
      <c r="D19" s="1" t="s">
        <v>6268</v>
      </c>
      <c r="E19" s="1">
        <v>18</v>
      </c>
      <c r="F19" s="1">
        <v>1</v>
      </c>
      <c r="G19" s="1" t="s">
        <v>6269</v>
      </c>
      <c r="H19" s="1" t="s">
        <v>6271</v>
      </c>
      <c r="I19" s="1">
        <v>1</v>
      </c>
      <c r="L19" s="1">
        <v>2</v>
      </c>
      <c r="M19" s="1" t="s">
        <v>6808</v>
      </c>
      <c r="N19" s="1" t="s">
        <v>6809</v>
      </c>
      <c r="S19" s="1" t="s">
        <v>96</v>
      </c>
      <c r="T19" s="1" t="s">
        <v>1076</v>
      </c>
      <c r="AC19" s="1">
        <v>8</v>
      </c>
      <c r="AD19" s="1" t="s">
        <v>98</v>
      </c>
      <c r="AE19" s="1" t="s">
        <v>4731</v>
      </c>
    </row>
    <row r="20" spans="1:72" ht="13.5" customHeight="1" x14ac:dyDescent="0.25">
      <c r="A20" s="5" t="str">
        <f t="shared" si="0"/>
        <v>1795_각현내면_0037</v>
      </c>
      <c r="B20" s="1">
        <v>1795</v>
      </c>
      <c r="C20" s="1" t="s">
        <v>6267</v>
      </c>
      <c r="D20" s="1" t="s">
        <v>6268</v>
      </c>
      <c r="E20" s="1">
        <v>19</v>
      </c>
      <c r="F20" s="1">
        <v>1</v>
      </c>
      <c r="G20" s="1" t="s">
        <v>6269</v>
      </c>
      <c r="H20" s="1" t="s">
        <v>6271</v>
      </c>
      <c r="I20" s="1">
        <v>1</v>
      </c>
      <c r="L20" s="1">
        <v>2</v>
      </c>
      <c r="M20" s="1" t="s">
        <v>6808</v>
      </c>
      <c r="N20" s="1" t="s">
        <v>6809</v>
      </c>
      <c r="T20" s="1" t="s">
        <v>6366</v>
      </c>
      <c r="U20" s="1" t="s">
        <v>63</v>
      </c>
      <c r="V20" s="1" t="s">
        <v>3613</v>
      </c>
      <c r="Y20" s="1" t="s">
        <v>99</v>
      </c>
      <c r="Z20" s="1" t="s">
        <v>3740</v>
      </c>
      <c r="AC20" s="1">
        <v>18</v>
      </c>
      <c r="AD20" s="1" t="s">
        <v>100</v>
      </c>
      <c r="AE20" s="1" t="s">
        <v>4732</v>
      </c>
    </row>
    <row r="21" spans="1:72" ht="13.5" customHeight="1" x14ac:dyDescent="0.25">
      <c r="A21" s="5" t="str">
        <f t="shared" si="0"/>
        <v>1795_각현내면_0037</v>
      </c>
      <c r="B21" s="1">
        <v>1795</v>
      </c>
      <c r="C21" s="1" t="s">
        <v>6267</v>
      </c>
      <c r="D21" s="1" t="s">
        <v>6268</v>
      </c>
      <c r="E21" s="1">
        <v>20</v>
      </c>
      <c r="F21" s="1">
        <v>1</v>
      </c>
      <c r="G21" s="1" t="s">
        <v>6269</v>
      </c>
      <c r="H21" s="1" t="s">
        <v>6271</v>
      </c>
      <c r="I21" s="1">
        <v>1</v>
      </c>
      <c r="L21" s="1">
        <v>3</v>
      </c>
      <c r="M21" s="1" t="s">
        <v>6810</v>
      </c>
      <c r="N21" s="1" t="s">
        <v>6811</v>
      </c>
      <c r="T21" s="1" t="s">
        <v>6305</v>
      </c>
      <c r="U21" s="1" t="s">
        <v>37</v>
      </c>
      <c r="V21" s="1" t="s">
        <v>3612</v>
      </c>
      <c r="W21" s="1" t="s">
        <v>101</v>
      </c>
      <c r="X21" s="1" t="s">
        <v>3690</v>
      </c>
      <c r="Y21" s="1" t="s">
        <v>102</v>
      </c>
      <c r="Z21" s="1" t="s">
        <v>3741</v>
      </c>
      <c r="AC21" s="1">
        <v>40</v>
      </c>
      <c r="AD21" s="1" t="s">
        <v>103</v>
      </c>
      <c r="AE21" s="1" t="s">
        <v>4733</v>
      </c>
      <c r="AJ21" s="1" t="s">
        <v>17</v>
      </c>
      <c r="AK21" s="1" t="s">
        <v>3513</v>
      </c>
      <c r="AL21" s="1" t="s">
        <v>104</v>
      </c>
      <c r="AM21" s="1" t="s">
        <v>4825</v>
      </c>
      <c r="AT21" s="1" t="s">
        <v>82</v>
      </c>
      <c r="AU21" s="1" t="s">
        <v>4886</v>
      </c>
      <c r="AV21" s="1" t="s">
        <v>105</v>
      </c>
      <c r="AW21" s="1" t="s">
        <v>4914</v>
      </c>
      <c r="BG21" s="1" t="s">
        <v>82</v>
      </c>
      <c r="BH21" s="1" t="s">
        <v>4886</v>
      </c>
      <c r="BI21" s="1" t="s">
        <v>106</v>
      </c>
      <c r="BJ21" s="1" t="s">
        <v>5003</v>
      </c>
      <c r="BK21" s="1" t="s">
        <v>82</v>
      </c>
      <c r="BL21" s="1" t="s">
        <v>4886</v>
      </c>
      <c r="BM21" s="1" t="s">
        <v>107</v>
      </c>
      <c r="BN21" s="1" t="s">
        <v>5666</v>
      </c>
      <c r="BO21" s="1" t="s">
        <v>82</v>
      </c>
      <c r="BP21" s="1" t="s">
        <v>4886</v>
      </c>
      <c r="BQ21" s="1" t="s">
        <v>108</v>
      </c>
      <c r="BR21" s="1" t="s">
        <v>6784</v>
      </c>
      <c r="BS21" s="1" t="s">
        <v>89</v>
      </c>
      <c r="BT21" s="1" t="s">
        <v>4804</v>
      </c>
    </row>
    <row r="22" spans="1:72" ht="13.5" customHeight="1" x14ac:dyDescent="0.25">
      <c r="A22" s="5" t="str">
        <f t="shared" si="0"/>
        <v>1795_각현내면_0037</v>
      </c>
      <c r="B22" s="1">
        <v>1795</v>
      </c>
      <c r="C22" s="1" t="s">
        <v>6267</v>
      </c>
      <c r="D22" s="1" t="s">
        <v>6268</v>
      </c>
      <c r="E22" s="1">
        <v>21</v>
      </c>
      <c r="F22" s="1">
        <v>1</v>
      </c>
      <c r="G22" s="1" t="s">
        <v>6269</v>
      </c>
      <c r="H22" s="1" t="s">
        <v>6271</v>
      </c>
      <c r="I22" s="1">
        <v>1</v>
      </c>
      <c r="L22" s="1">
        <v>3</v>
      </c>
      <c r="M22" s="1" t="s">
        <v>6810</v>
      </c>
      <c r="N22" s="1" t="s">
        <v>6811</v>
      </c>
      <c r="S22" s="1" t="s">
        <v>49</v>
      </c>
      <c r="T22" s="1" t="s">
        <v>964</v>
      </c>
      <c r="W22" s="1" t="s">
        <v>109</v>
      </c>
      <c r="X22" s="1" t="s">
        <v>3691</v>
      </c>
      <c r="Y22" s="1" t="s">
        <v>51</v>
      </c>
      <c r="Z22" s="1" t="s">
        <v>3728</v>
      </c>
      <c r="AC22" s="1">
        <v>32</v>
      </c>
      <c r="AD22" s="1" t="s">
        <v>110</v>
      </c>
      <c r="AE22" s="1" t="s">
        <v>4734</v>
      </c>
      <c r="AJ22" s="1" t="s">
        <v>17</v>
      </c>
      <c r="AK22" s="1" t="s">
        <v>3513</v>
      </c>
      <c r="AL22" s="1" t="s">
        <v>111</v>
      </c>
      <c r="AM22" s="1" t="s">
        <v>4826</v>
      </c>
      <c r="AT22" s="1" t="s">
        <v>37</v>
      </c>
      <c r="AU22" s="1" t="s">
        <v>3612</v>
      </c>
      <c r="AV22" s="1" t="s">
        <v>112</v>
      </c>
      <c r="AW22" s="1" t="s">
        <v>4536</v>
      </c>
      <c r="BG22" s="1" t="s">
        <v>82</v>
      </c>
      <c r="BH22" s="1" t="s">
        <v>4886</v>
      </c>
      <c r="BI22" s="1" t="s">
        <v>113</v>
      </c>
      <c r="BJ22" s="1" t="s">
        <v>5330</v>
      </c>
      <c r="BK22" s="1" t="s">
        <v>82</v>
      </c>
      <c r="BL22" s="1" t="s">
        <v>4886</v>
      </c>
      <c r="BM22" s="1" t="s">
        <v>114</v>
      </c>
      <c r="BN22" s="1" t="s">
        <v>5667</v>
      </c>
      <c r="BO22" s="1" t="s">
        <v>82</v>
      </c>
      <c r="BP22" s="1" t="s">
        <v>4886</v>
      </c>
      <c r="BQ22" s="1" t="s">
        <v>115</v>
      </c>
      <c r="BR22" s="1" t="s">
        <v>6741</v>
      </c>
      <c r="BS22" s="1" t="s">
        <v>81</v>
      </c>
      <c r="BT22" s="1" t="s">
        <v>4812</v>
      </c>
    </row>
    <row r="23" spans="1:72" ht="13.5" customHeight="1" x14ac:dyDescent="0.25">
      <c r="A23" s="5" t="str">
        <f t="shared" si="0"/>
        <v>1795_각현내면_0037</v>
      </c>
      <c r="B23" s="1">
        <v>1795</v>
      </c>
      <c r="C23" s="1" t="s">
        <v>6267</v>
      </c>
      <c r="D23" s="1" t="s">
        <v>6268</v>
      </c>
      <c r="E23" s="1">
        <v>22</v>
      </c>
      <c r="F23" s="1">
        <v>1</v>
      </c>
      <c r="G23" s="1" t="s">
        <v>6269</v>
      </c>
      <c r="H23" s="1" t="s">
        <v>6271</v>
      </c>
      <c r="I23" s="1">
        <v>1</v>
      </c>
      <c r="L23" s="1">
        <v>3</v>
      </c>
      <c r="M23" s="1" t="s">
        <v>6810</v>
      </c>
      <c r="N23" s="1" t="s">
        <v>6811</v>
      </c>
      <c r="T23" s="1" t="s">
        <v>6366</v>
      </c>
      <c r="U23" s="1" t="s">
        <v>63</v>
      </c>
      <c r="V23" s="1" t="s">
        <v>3613</v>
      </c>
      <c r="Y23" s="1" t="s">
        <v>116</v>
      </c>
      <c r="Z23" s="1" t="s">
        <v>3742</v>
      </c>
      <c r="AC23" s="1">
        <v>18</v>
      </c>
      <c r="AD23" s="1" t="s">
        <v>100</v>
      </c>
      <c r="AE23" s="1" t="s">
        <v>4732</v>
      </c>
    </row>
    <row r="24" spans="1:72" ht="13.5" customHeight="1" x14ac:dyDescent="0.25">
      <c r="A24" s="5" t="str">
        <f t="shared" si="0"/>
        <v>1795_각현내면_0037</v>
      </c>
      <c r="B24" s="1">
        <v>1795</v>
      </c>
      <c r="C24" s="1" t="s">
        <v>6267</v>
      </c>
      <c r="D24" s="1" t="s">
        <v>6268</v>
      </c>
      <c r="E24" s="1">
        <v>23</v>
      </c>
      <c r="F24" s="1">
        <v>1</v>
      </c>
      <c r="G24" s="1" t="s">
        <v>6269</v>
      </c>
      <c r="H24" s="1" t="s">
        <v>6271</v>
      </c>
      <c r="I24" s="1">
        <v>1</v>
      </c>
      <c r="L24" s="1">
        <v>3</v>
      </c>
      <c r="M24" s="1" t="s">
        <v>6810</v>
      </c>
      <c r="N24" s="1" t="s">
        <v>6811</v>
      </c>
      <c r="T24" s="1" t="s">
        <v>6366</v>
      </c>
      <c r="U24" s="1" t="s">
        <v>63</v>
      </c>
      <c r="V24" s="1" t="s">
        <v>3613</v>
      </c>
      <c r="Y24" s="1" t="s">
        <v>7392</v>
      </c>
      <c r="Z24" s="1" t="s">
        <v>3743</v>
      </c>
      <c r="AF24" s="1" t="s">
        <v>117</v>
      </c>
      <c r="AG24" s="1" t="s">
        <v>4785</v>
      </c>
      <c r="AH24" s="1" t="s">
        <v>118</v>
      </c>
      <c r="AI24" s="1" t="s">
        <v>4797</v>
      </c>
    </row>
    <row r="25" spans="1:72" ht="13.5" customHeight="1" x14ac:dyDescent="0.25">
      <c r="A25" s="5" t="str">
        <f t="shared" si="0"/>
        <v>1795_각현내면_0037</v>
      </c>
      <c r="B25" s="1">
        <v>1795</v>
      </c>
      <c r="C25" s="1" t="s">
        <v>6267</v>
      </c>
      <c r="D25" s="1" t="s">
        <v>6268</v>
      </c>
      <c r="E25" s="1">
        <v>24</v>
      </c>
      <c r="F25" s="1">
        <v>1</v>
      </c>
      <c r="G25" s="1" t="s">
        <v>6269</v>
      </c>
      <c r="H25" s="1" t="s">
        <v>6271</v>
      </c>
      <c r="I25" s="1">
        <v>1</v>
      </c>
      <c r="L25" s="1">
        <v>3</v>
      </c>
      <c r="M25" s="1" t="s">
        <v>6810</v>
      </c>
      <c r="N25" s="1" t="s">
        <v>6811</v>
      </c>
      <c r="T25" s="1" t="s">
        <v>6366</v>
      </c>
      <c r="U25" s="1" t="s">
        <v>63</v>
      </c>
      <c r="V25" s="1" t="s">
        <v>3613</v>
      </c>
      <c r="Y25" s="1" t="s">
        <v>7458</v>
      </c>
      <c r="Z25" s="1" t="s">
        <v>3744</v>
      </c>
      <c r="AC25" s="1">
        <v>19</v>
      </c>
      <c r="AD25" s="1" t="s">
        <v>120</v>
      </c>
      <c r="AE25" s="1" t="s">
        <v>4735</v>
      </c>
      <c r="BF25" s="1" t="s">
        <v>28</v>
      </c>
    </row>
    <row r="26" spans="1:72" ht="13.5" customHeight="1" x14ac:dyDescent="0.25">
      <c r="A26" s="5" t="str">
        <f t="shared" si="0"/>
        <v>1795_각현내면_0037</v>
      </c>
      <c r="B26" s="1">
        <v>1795</v>
      </c>
      <c r="C26" s="1" t="s">
        <v>6267</v>
      </c>
      <c r="D26" s="1" t="s">
        <v>6268</v>
      </c>
      <c r="E26" s="1">
        <v>25</v>
      </c>
      <c r="F26" s="1">
        <v>1</v>
      </c>
      <c r="G26" s="1" t="s">
        <v>6269</v>
      </c>
      <c r="H26" s="1" t="s">
        <v>6271</v>
      </c>
      <c r="I26" s="1">
        <v>1</v>
      </c>
      <c r="L26" s="1">
        <v>4</v>
      </c>
      <c r="M26" s="1" t="s">
        <v>6812</v>
      </c>
      <c r="N26" s="1" t="s">
        <v>6813</v>
      </c>
      <c r="T26" s="1" t="s">
        <v>6305</v>
      </c>
      <c r="U26" s="1" t="s">
        <v>37</v>
      </c>
      <c r="V26" s="1" t="s">
        <v>3612</v>
      </c>
      <c r="W26" s="1" t="s">
        <v>121</v>
      </c>
      <c r="X26" s="1" t="s">
        <v>6400</v>
      </c>
      <c r="Y26" s="1" t="s">
        <v>122</v>
      </c>
      <c r="Z26" s="1" t="s">
        <v>3745</v>
      </c>
      <c r="AC26" s="1">
        <v>60</v>
      </c>
      <c r="AD26" s="1" t="s">
        <v>123</v>
      </c>
      <c r="AE26" s="1" t="s">
        <v>4736</v>
      </c>
      <c r="AJ26" s="1" t="s">
        <v>17</v>
      </c>
      <c r="AK26" s="1" t="s">
        <v>3513</v>
      </c>
      <c r="AL26" s="1" t="s">
        <v>124</v>
      </c>
      <c r="AM26" s="1" t="s">
        <v>4827</v>
      </c>
      <c r="AT26" s="1" t="s">
        <v>82</v>
      </c>
      <c r="AU26" s="1" t="s">
        <v>4886</v>
      </c>
      <c r="AV26" s="1" t="s">
        <v>125</v>
      </c>
      <c r="AW26" s="1" t="s">
        <v>4915</v>
      </c>
      <c r="BG26" s="1" t="s">
        <v>82</v>
      </c>
      <c r="BH26" s="1" t="s">
        <v>4886</v>
      </c>
      <c r="BI26" s="1" t="s">
        <v>126</v>
      </c>
      <c r="BJ26" s="1" t="s">
        <v>5331</v>
      </c>
      <c r="BK26" s="1" t="s">
        <v>127</v>
      </c>
      <c r="BL26" s="1" t="s">
        <v>6523</v>
      </c>
      <c r="BM26" s="1" t="s">
        <v>128</v>
      </c>
      <c r="BN26" s="1" t="s">
        <v>5668</v>
      </c>
      <c r="BO26" s="1" t="s">
        <v>82</v>
      </c>
      <c r="BP26" s="1" t="s">
        <v>4886</v>
      </c>
      <c r="BQ26" s="1" t="s">
        <v>129</v>
      </c>
      <c r="BR26" s="1" t="s">
        <v>5947</v>
      </c>
      <c r="BS26" s="1" t="s">
        <v>130</v>
      </c>
      <c r="BT26" s="1" t="s">
        <v>4840</v>
      </c>
    </row>
    <row r="27" spans="1:72" ht="13.5" customHeight="1" x14ac:dyDescent="0.25">
      <c r="A27" s="5" t="str">
        <f t="shared" si="0"/>
        <v>1795_각현내면_0037</v>
      </c>
      <c r="B27" s="1">
        <v>1795</v>
      </c>
      <c r="C27" s="1" t="s">
        <v>6267</v>
      </c>
      <c r="D27" s="1" t="s">
        <v>6268</v>
      </c>
      <c r="E27" s="1">
        <v>26</v>
      </c>
      <c r="F27" s="1">
        <v>1</v>
      </c>
      <c r="G27" s="1" t="s">
        <v>6269</v>
      </c>
      <c r="H27" s="1" t="s">
        <v>6271</v>
      </c>
      <c r="I27" s="1">
        <v>1</v>
      </c>
      <c r="L27" s="1">
        <v>4</v>
      </c>
      <c r="M27" s="1" t="s">
        <v>6812</v>
      </c>
      <c r="N27" s="1" t="s">
        <v>6813</v>
      </c>
      <c r="S27" s="1" t="s">
        <v>49</v>
      </c>
      <c r="T27" s="1" t="s">
        <v>964</v>
      </c>
      <c r="W27" s="1" t="s">
        <v>121</v>
      </c>
      <c r="X27" s="1" t="s">
        <v>6400</v>
      </c>
      <c r="Y27" s="1" t="s">
        <v>51</v>
      </c>
      <c r="Z27" s="1" t="s">
        <v>3728</v>
      </c>
      <c r="AC27" s="1">
        <v>56</v>
      </c>
      <c r="AD27" s="1" t="s">
        <v>131</v>
      </c>
      <c r="AE27" s="1" t="s">
        <v>4737</v>
      </c>
      <c r="AJ27" s="1" t="s">
        <v>132</v>
      </c>
      <c r="AK27" s="1" t="s">
        <v>4824</v>
      </c>
      <c r="AL27" s="1" t="s">
        <v>133</v>
      </c>
      <c r="AM27" s="1" t="s">
        <v>4828</v>
      </c>
      <c r="AT27" s="1" t="s">
        <v>82</v>
      </c>
      <c r="AU27" s="1" t="s">
        <v>4886</v>
      </c>
      <c r="AV27" s="1" t="s">
        <v>134</v>
      </c>
      <c r="AW27" s="1" t="s">
        <v>4916</v>
      </c>
      <c r="BG27" s="1" t="s">
        <v>82</v>
      </c>
      <c r="BH27" s="1" t="s">
        <v>4886</v>
      </c>
      <c r="BI27" s="1" t="s">
        <v>135</v>
      </c>
      <c r="BJ27" s="1" t="s">
        <v>5332</v>
      </c>
      <c r="BK27" s="1" t="s">
        <v>82</v>
      </c>
      <c r="BL27" s="1" t="s">
        <v>4886</v>
      </c>
      <c r="BM27" s="1" t="s">
        <v>136</v>
      </c>
      <c r="BN27" s="1" t="s">
        <v>3508</v>
      </c>
      <c r="BO27" s="1" t="s">
        <v>82</v>
      </c>
      <c r="BP27" s="1" t="s">
        <v>4886</v>
      </c>
      <c r="BQ27" s="1" t="s">
        <v>137</v>
      </c>
      <c r="BR27" s="1" t="s">
        <v>5948</v>
      </c>
      <c r="BS27" s="1" t="s">
        <v>138</v>
      </c>
      <c r="BT27" s="1" t="s">
        <v>4829</v>
      </c>
    </row>
    <row r="28" spans="1:72" ht="13.5" customHeight="1" x14ac:dyDescent="0.25">
      <c r="A28" s="5" t="str">
        <f t="shared" si="0"/>
        <v>1795_각현내면_0037</v>
      </c>
      <c r="B28" s="1">
        <v>1795</v>
      </c>
      <c r="C28" s="1" t="s">
        <v>6267</v>
      </c>
      <c r="D28" s="1" t="s">
        <v>6268</v>
      </c>
      <c r="E28" s="1">
        <v>27</v>
      </c>
      <c r="F28" s="1">
        <v>1</v>
      </c>
      <c r="G28" s="1" t="s">
        <v>6269</v>
      </c>
      <c r="H28" s="1" t="s">
        <v>6271</v>
      </c>
      <c r="I28" s="1">
        <v>1</v>
      </c>
      <c r="L28" s="1">
        <v>4</v>
      </c>
      <c r="M28" s="1" t="s">
        <v>6812</v>
      </c>
      <c r="N28" s="1" t="s">
        <v>6813</v>
      </c>
      <c r="S28" s="1" t="s">
        <v>53</v>
      </c>
      <c r="T28" s="1" t="s">
        <v>1015</v>
      </c>
      <c r="U28" s="1" t="s">
        <v>37</v>
      </c>
      <c r="V28" s="1" t="s">
        <v>3612</v>
      </c>
      <c r="Y28" s="1" t="s">
        <v>139</v>
      </c>
      <c r="Z28" s="1" t="s">
        <v>3746</v>
      </c>
      <c r="AC28" s="1">
        <v>33</v>
      </c>
      <c r="AD28" s="1" t="s">
        <v>140</v>
      </c>
      <c r="AE28" s="1" t="s">
        <v>4738</v>
      </c>
    </row>
    <row r="29" spans="1:72" ht="13.5" customHeight="1" x14ac:dyDescent="0.25">
      <c r="A29" s="5" t="str">
        <f t="shared" si="0"/>
        <v>1795_각현내면_0037</v>
      </c>
      <c r="B29" s="1">
        <v>1795</v>
      </c>
      <c r="C29" s="1" t="s">
        <v>6267</v>
      </c>
      <c r="D29" s="1" t="s">
        <v>6268</v>
      </c>
      <c r="E29" s="1">
        <v>28</v>
      </c>
      <c r="F29" s="1">
        <v>1</v>
      </c>
      <c r="G29" s="1" t="s">
        <v>6269</v>
      </c>
      <c r="H29" s="1" t="s">
        <v>6271</v>
      </c>
      <c r="I29" s="1">
        <v>1</v>
      </c>
      <c r="L29" s="1">
        <v>4</v>
      </c>
      <c r="M29" s="1" t="s">
        <v>6812</v>
      </c>
      <c r="N29" s="1" t="s">
        <v>6813</v>
      </c>
      <c r="T29" s="1" t="s">
        <v>6366</v>
      </c>
      <c r="U29" s="1" t="s">
        <v>66</v>
      </c>
      <c r="V29" s="1" t="s">
        <v>3614</v>
      </c>
      <c r="Y29" s="1" t="s">
        <v>141</v>
      </c>
      <c r="Z29" s="1" t="s">
        <v>3747</v>
      </c>
      <c r="AC29" s="1">
        <v>72</v>
      </c>
      <c r="AD29" s="1" t="s">
        <v>142</v>
      </c>
      <c r="AE29" s="1" t="s">
        <v>4599</v>
      </c>
    </row>
    <row r="30" spans="1:72" ht="13.5" customHeight="1" x14ac:dyDescent="0.25">
      <c r="A30" s="5" t="str">
        <f t="shared" si="0"/>
        <v>1795_각현내면_0037</v>
      </c>
      <c r="B30" s="1">
        <v>1795</v>
      </c>
      <c r="C30" s="1" t="s">
        <v>6267</v>
      </c>
      <c r="D30" s="1" t="s">
        <v>6268</v>
      </c>
      <c r="E30" s="1">
        <v>29</v>
      </c>
      <c r="F30" s="1">
        <v>1</v>
      </c>
      <c r="G30" s="1" t="s">
        <v>6269</v>
      </c>
      <c r="H30" s="1" t="s">
        <v>6271</v>
      </c>
      <c r="I30" s="1">
        <v>1</v>
      </c>
      <c r="L30" s="1">
        <v>4</v>
      </c>
      <c r="M30" s="1" t="s">
        <v>6812</v>
      </c>
      <c r="N30" s="1" t="s">
        <v>6813</v>
      </c>
      <c r="T30" s="1" t="s">
        <v>6366</v>
      </c>
      <c r="U30" s="1" t="s">
        <v>66</v>
      </c>
      <c r="V30" s="1" t="s">
        <v>3614</v>
      </c>
      <c r="Y30" s="1" t="s">
        <v>143</v>
      </c>
      <c r="Z30" s="1" t="s">
        <v>3748</v>
      </c>
      <c r="AF30" s="1" t="s">
        <v>117</v>
      </c>
      <c r="AG30" s="1" t="s">
        <v>4785</v>
      </c>
      <c r="AH30" s="1" t="s">
        <v>144</v>
      </c>
      <c r="AI30" s="1" t="s">
        <v>4798</v>
      </c>
    </row>
    <row r="31" spans="1:72" ht="13.5" customHeight="1" x14ac:dyDescent="0.25">
      <c r="A31" s="5" t="str">
        <f t="shared" si="0"/>
        <v>1795_각현내면_0037</v>
      </c>
      <c r="B31" s="1">
        <v>1795</v>
      </c>
      <c r="C31" s="1" t="s">
        <v>6267</v>
      </c>
      <c r="D31" s="1" t="s">
        <v>6268</v>
      </c>
      <c r="E31" s="1">
        <v>30</v>
      </c>
      <c r="F31" s="1">
        <v>1</v>
      </c>
      <c r="G31" s="1" t="s">
        <v>6269</v>
      </c>
      <c r="H31" s="1" t="s">
        <v>6271</v>
      </c>
      <c r="I31" s="1">
        <v>1</v>
      </c>
      <c r="L31" s="1">
        <v>4</v>
      </c>
      <c r="M31" s="1" t="s">
        <v>6812</v>
      </c>
      <c r="N31" s="1" t="s">
        <v>6813</v>
      </c>
      <c r="T31" s="1" t="s">
        <v>6366</v>
      </c>
      <c r="U31" s="1" t="s">
        <v>66</v>
      </c>
      <c r="V31" s="1" t="s">
        <v>3614</v>
      </c>
      <c r="Y31" s="1" t="s">
        <v>145</v>
      </c>
      <c r="Z31" s="1" t="s">
        <v>3749</v>
      </c>
      <c r="AF31" s="1" t="s">
        <v>146</v>
      </c>
      <c r="AG31" s="1" t="s">
        <v>4786</v>
      </c>
    </row>
    <row r="32" spans="1:72" ht="13.5" customHeight="1" x14ac:dyDescent="0.25">
      <c r="A32" s="5" t="str">
        <f t="shared" si="0"/>
        <v>1795_각현내면_0037</v>
      </c>
      <c r="B32" s="1">
        <v>1795</v>
      </c>
      <c r="C32" s="1" t="s">
        <v>6267</v>
      </c>
      <c r="D32" s="1" t="s">
        <v>6268</v>
      </c>
      <c r="E32" s="1">
        <v>31</v>
      </c>
      <c r="F32" s="1">
        <v>1</v>
      </c>
      <c r="G32" s="1" t="s">
        <v>6269</v>
      </c>
      <c r="H32" s="1" t="s">
        <v>6271</v>
      </c>
      <c r="I32" s="1">
        <v>1</v>
      </c>
      <c r="L32" s="1">
        <v>4</v>
      </c>
      <c r="M32" s="1" t="s">
        <v>6812</v>
      </c>
      <c r="N32" s="1" t="s">
        <v>6813</v>
      </c>
      <c r="T32" s="1" t="s">
        <v>6366</v>
      </c>
      <c r="U32" s="1" t="s">
        <v>66</v>
      </c>
      <c r="V32" s="1" t="s">
        <v>3614</v>
      </c>
      <c r="Y32" s="1" t="s">
        <v>147</v>
      </c>
      <c r="Z32" s="1" t="s">
        <v>6451</v>
      </c>
      <c r="AF32" s="1" t="s">
        <v>117</v>
      </c>
      <c r="AG32" s="1" t="s">
        <v>4785</v>
      </c>
      <c r="AH32" s="1" t="s">
        <v>148</v>
      </c>
      <c r="AI32" s="1" t="s">
        <v>4799</v>
      </c>
      <c r="BB32" s="1" t="s">
        <v>149</v>
      </c>
      <c r="BC32" s="1" t="s">
        <v>5297</v>
      </c>
      <c r="BD32" s="1" t="s">
        <v>150</v>
      </c>
      <c r="BE32" s="1" t="s">
        <v>6536</v>
      </c>
    </row>
    <row r="33" spans="1:73" ht="13.5" customHeight="1" x14ac:dyDescent="0.25">
      <c r="A33" s="5" t="str">
        <f t="shared" si="0"/>
        <v>1795_각현내면_0037</v>
      </c>
      <c r="B33" s="1">
        <v>1795</v>
      </c>
      <c r="C33" s="1" t="s">
        <v>6267</v>
      </c>
      <c r="D33" s="1" t="s">
        <v>6268</v>
      </c>
      <c r="E33" s="1">
        <v>32</v>
      </c>
      <c r="F33" s="1">
        <v>1</v>
      </c>
      <c r="G33" s="1" t="s">
        <v>6269</v>
      </c>
      <c r="H33" s="1" t="s">
        <v>6271</v>
      </c>
      <c r="I33" s="1">
        <v>1</v>
      </c>
      <c r="L33" s="1">
        <v>4</v>
      </c>
      <c r="M33" s="1" t="s">
        <v>6812</v>
      </c>
      <c r="N33" s="1" t="s">
        <v>6813</v>
      </c>
      <c r="T33" s="1" t="s">
        <v>6366</v>
      </c>
      <c r="U33" s="1" t="s">
        <v>63</v>
      </c>
      <c r="V33" s="1" t="s">
        <v>3613</v>
      </c>
      <c r="Y33" s="1" t="s">
        <v>151</v>
      </c>
      <c r="Z33" s="1" t="s">
        <v>3750</v>
      </c>
      <c r="AF33" s="1" t="s">
        <v>117</v>
      </c>
      <c r="AG33" s="1" t="s">
        <v>4785</v>
      </c>
      <c r="AH33" s="1" t="s">
        <v>152</v>
      </c>
      <c r="AI33" s="1" t="s">
        <v>4800</v>
      </c>
      <c r="BB33" s="1" t="s">
        <v>149</v>
      </c>
      <c r="BC33" s="1" t="s">
        <v>5297</v>
      </c>
      <c r="BD33" s="1" t="s">
        <v>153</v>
      </c>
      <c r="BE33" s="1" t="s">
        <v>3940</v>
      </c>
    </row>
    <row r="34" spans="1:73" ht="13.5" customHeight="1" x14ac:dyDescent="0.25">
      <c r="A34" s="5" t="str">
        <f t="shared" ref="A34:A65" si="1">HYPERLINK("http://kyu.snu.ac.kr/sdhj/index.jsp?type=hj/GK14693_00IH_0001_0037.jpg","1795_각현내면_0037")</f>
        <v>1795_각현내면_0037</v>
      </c>
      <c r="B34" s="1">
        <v>1795</v>
      </c>
      <c r="C34" s="1" t="s">
        <v>6267</v>
      </c>
      <c r="D34" s="1" t="s">
        <v>6268</v>
      </c>
      <c r="E34" s="1">
        <v>33</v>
      </c>
      <c r="F34" s="1">
        <v>1</v>
      </c>
      <c r="G34" s="1" t="s">
        <v>6269</v>
      </c>
      <c r="H34" s="1" t="s">
        <v>6271</v>
      </c>
      <c r="I34" s="1">
        <v>1</v>
      </c>
      <c r="L34" s="1">
        <v>4</v>
      </c>
      <c r="M34" s="1" t="s">
        <v>6812</v>
      </c>
      <c r="N34" s="1" t="s">
        <v>6813</v>
      </c>
      <c r="T34" s="1" t="s">
        <v>6366</v>
      </c>
      <c r="U34" s="1" t="s">
        <v>63</v>
      </c>
      <c r="V34" s="1" t="s">
        <v>3613</v>
      </c>
      <c r="Y34" s="1" t="s">
        <v>154</v>
      </c>
      <c r="Z34" s="1" t="s">
        <v>3751</v>
      </c>
      <c r="AG34" s="1" t="s">
        <v>7354</v>
      </c>
      <c r="AI34" s="1" t="s">
        <v>4801</v>
      </c>
      <c r="BB34" s="1" t="s">
        <v>149</v>
      </c>
      <c r="BC34" s="1" t="s">
        <v>5297</v>
      </c>
      <c r="BD34" s="1" t="s">
        <v>155</v>
      </c>
      <c r="BE34" s="1" t="s">
        <v>3756</v>
      </c>
    </row>
    <row r="35" spans="1:73" ht="13.5" customHeight="1" x14ac:dyDescent="0.25">
      <c r="A35" s="5" t="str">
        <f t="shared" si="1"/>
        <v>1795_각현내면_0037</v>
      </c>
      <c r="B35" s="1">
        <v>1795</v>
      </c>
      <c r="C35" s="1" t="s">
        <v>6267</v>
      </c>
      <c r="D35" s="1" t="s">
        <v>6268</v>
      </c>
      <c r="E35" s="1">
        <v>34</v>
      </c>
      <c r="F35" s="1">
        <v>1</v>
      </c>
      <c r="G35" s="1" t="s">
        <v>6269</v>
      </c>
      <c r="H35" s="1" t="s">
        <v>6271</v>
      </c>
      <c r="I35" s="1">
        <v>1</v>
      </c>
      <c r="L35" s="1">
        <v>4</v>
      </c>
      <c r="M35" s="1" t="s">
        <v>6812</v>
      </c>
      <c r="N35" s="1" t="s">
        <v>6813</v>
      </c>
      <c r="T35" s="1" t="s">
        <v>6366</v>
      </c>
      <c r="U35" s="1" t="s">
        <v>66</v>
      </c>
      <c r="V35" s="1" t="s">
        <v>3614</v>
      </c>
      <c r="Y35" s="1" t="s">
        <v>156</v>
      </c>
      <c r="Z35" s="1" t="s">
        <v>3752</v>
      </c>
      <c r="AG35" s="1" t="s">
        <v>7354</v>
      </c>
      <c r="AI35" s="1" t="s">
        <v>4801</v>
      </c>
    </row>
    <row r="36" spans="1:73" ht="13.5" customHeight="1" x14ac:dyDescent="0.25">
      <c r="A36" s="5" t="str">
        <f t="shared" si="1"/>
        <v>1795_각현내면_0037</v>
      </c>
      <c r="B36" s="1">
        <v>1795</v>
      </c>
      <c r="C36" s="1" t="s">
        <v>6267</v>
      </c>
      <c r="D36" s="1" t="s">
        <v>6268</v>
      </c>
      <c r="E36" s="1">
        <v>35</v>
      </c>
      <c r="F36" s="1">
        <v>1</v>
      </c>
      <c r="G36" s="1" t="s">
        <v>6269</v>
      </c>
      <c r="H36" s="1" t="s">
        <v>6271</v>
      </c>
      <c r="I36" s="1">
        <v>1</v>
      </c>
      <c r="L36" s="1">
        <v>4</v>
      </c>
      <c r="M36" s="1" t="s">
        <v>6812</v>
      </c>
      <c r="N36" s="1" t="s">
        <v>6813</v>
      </c>
      <c r="T36" s="1" t="s">
        <v>6366</v>
      </c>
      <c r="U36" s="1" t="s">
        <v>66</v>
      </c>
      <c r="V36" s="1" t="s">
        <v>3614</v>
      </c>
      <c r="Y36" s="1" t="s">
        <v>157</v>
      </c>
      <c r="Z36" s="1" t="s">
        <v>3753</v>
      </c>
      <c r="AG36" s="1" t="s">
        <v>7354</v>
      </c>
      <c r="AI36" s="1" t="s">
        <v>4801</v>
      </c>
    </row>
    <row r="37" spans="1:73" ht="13.5" customHeight="1" x14ac:dyDescent="0.25">
      <c r="A37" s="5" t="str">
        <f t="shared" si="1"/>
        <v>1795_각현내면_0037</v>
      </c>
      <c r="B37" s="1">
        <v>1795</v>
      </c>
      <c r="C37" s="1" t="s">
        <v>6267</v>
      </c>
      <c r="D37" s="1" t="s">
        <v>6268</v>
      </c>
      <c r="E37" s="1">
        <v>36</v>
      </c>
      <c r="F37" s="1">
        <v>1</v>
      </c>
      <c r="G37" s="1" t="s">
        <v>6269</v>
      </c>
      <c r="H37" s="1" t="s">
        <v>6271</v>
      </c>
      <c r="I37" s="1">
        <v>1</v>
      </c>
      <c r="L37" s="1">
        <v>4</v>
      </c>
      <c r="M37" s="1" t="s">
        <v>6812</v>
      </c>
      <c r="N37" s="1" t="s">
        <v>6813</v>
      </c>
      <c r="T37" s="1" t="s">
        <v>6366</v>
      </c>
      <c r="U37" s="1" t="s">
        <v>66</v>
      </c>
      <c r="V37" s="1" t="s">
        <v>3614</v>
      </c>
      <c r="Y37" s="1" t="s">
        <v>158</v>
      </c>
      <c r="Z37" s="1" t="s">
        <v>3754</v>
      </c>
      <c r="AG37" s="1" t="s">
        <v>7354</v>
      </c>
      <c r="AI37" s="1" t="s">
        <v>4801</v>
      </c>
    </row>
    <row r="38" spans="1:73" ht="13.5" customHeight="1" x14ac:dyDescent="0.25">
      <c r="A38" s="5" t="str">
        <f t="shared" si="1"/>
        <v>1795_각현내면_0037</v>
      </c>
      <c r="B38" s="1">
        <v>1795</v>
      </c>
      <c r="C38" s="1" t="s">
        <v>6267</v>
      </c>
      <c r="D38" s="1" t="s">
        <v>6268</v>
      </c>
      <c r="E38" s="1">
        <v>37</v>
      </c>
      <c r="F38" s="1">
        <v>1</v>
      </c>
      <c r="G38" s="1" t="s">
        <v>6269</v>
      </c>
      <c r="H38" s="1" t="s">
        <v>6271</v>
      </c>
      <c r="I38" s="1">
        <v>1</v>
      </c>
      <c r="L38" s="1">
        <v>4</v>
      </c>
      <c r="M38" s="1" t="s">
        <v>6812</v>
      </c>
      <c r="N38" s="1" t="s">
        <v>6813</v>
      </c>
      <c r="T38" s="1" t="s">
        <v>6366</v>
      </c>
      <c r="U38" s="1" t="s">
        <v>66</v>
      </c>
      <c r="V38" s="1" t="s">
        <v>3614</v>
      </c>
      <c r="Y38" s="1" t="s">
        <v>159</v>
      </c>
      <c r="Z38" s="1" t="s">
        <v>3755</v>
      </c>
      <c r="AF38" s="1" t="s">
        <v>6475</v>
      </c>
      <c r="AG38" s="1" t="s">
        <v>6497</v>
      </c>
      <c r="AH38" s="1" t="s">
        <v>160</v>
      </c>
      <c r="AI38" s="1" t="s">
        <v>4801</v>
      </c>
    </row>
    <row r="39" spans="1:73" ht="13.5" customHeight="1" x14ac:dyDescent="0.25">
      <c r="A39" s="5" t="str">
        <f t="shared" si="1"/>
        <v>1795_각현내면_0037</v>
      </c>
      <c r="B39" s="1">
        <v>1795</v>
      </c>
      <c r="C39" s="1" t="s">
        <v>6267</v>
      </c>
      <c r="D39" s="1" t="s">
        <v>6268</v>
      </c>
      <c r="E39" s="1">
        <v>38</v>
      </c>
      <c r="F39" s="1">
        <v>1</v>
      </c>
      <c r="G39" s="1" t="s">
        <v>6269</v>
      </c>
      <c r="H39" s="1" t="s">
        <v>6271</v>
      </c>
      <c r="I39" s="1">
        <v>1</v>
      </c>
      <c r="L39" s="1">
        <v>4</v>
      </c>
      <c r="M39" s="1" t="s">
        <v>6812</v>
      </c>
      <c r="N39" s="1" t="s">
        <v>6813</v>
      </c>
      <c r="T39" s="1" t="s">
        <v>6366</v>
      </c>
      <c r="U39" s="1" t="s">
        <v>66</v>
      </c>
      <c r="V39" s="1" t="s">
        <v>3614</v>
      </c>
      <c r="Y39" s="1" t="s">
        <v>155</v>
      </c>
      <c r="Z39" s="1" t="s">
        <v>3756</v>
      </c>
      <c r="AF39" s="1" t="s">
        <v>117</v>
      </c>
      <c r="AG39" s="1" t="s">
        <v>4785</v>
      </c>
      <c r="AH39" s="1" t="s">
        <v>160</v>
      </c>
      <c r="AI39" s="1" t="s">
        <v>4801</v>
      </c>
      <c r="AT39" s="1" t="s">
        <v>161</v>
      </c>
      <c r="AU39" s="1" t="s">
        <v>4887</v>
      </c>
      <c r="AV39" s="1" t="s">
        <v>162</v>
      </c>
      <c r="AW39" s="1" t="s">
        <v>4917</v>
      </c>
      <c r="BU39" s="1" t="s">
        <v>163</v>
      </c>
    </row>
    <row r="40" spans="1:73" ht="13.5" customHeight="1" x14ac:dyDescent="0.25">
      <c r="A40" s="5" t="str">
        <f t="shared" si="1"/>
        <v>1795_각현내면_0037</v>
      </c>
      <c r="B40" s="1">
        <v>1795</v>
      </c>
      <c r="C40" s="1" t="s">
        <v>6267</v>
      </c>
      <c r="D40" s="1" t="s">
        <v>6268</v>
      </c>
      <c r="E40" s="1">
        <v>39</v>
      </c>
      <c r="F40" s="1">
        <v>1</v>
      </c>
      <c r="G40" s="1" t="s">
        <v>6269</v>
      </c>
      <c r="H40" s="1" t="s">
        <v>6271</v>
      </c>
      <c r="I40" s="1">
        <v>1</v>
      </c>
      <c r="L40" s="1">
        <v>4</v>
      </c>
      <c r="M40" s="1" t="s">
        <v>6812</v>
      </c>
      <c r="N40" s="1" t="s">
        <v>6813</v>
      </c>
      <c r="T40" s="1" t="s">
        <v>6366</v>
      </c>
      <c r="U40" s="1" t="s">
        <v>63</v>
      </c>
      <c r="V40" s="1" t="s">
        <v>3613</v>
      </c>
      <c r="Y40" s="1" t="s">
        <v>164</v>
      </c>
      <c r="Z40" s="1" t="s">
        <v>3757</v>
      </c>
      <c r="AF40" s="1" t="s">
        <v>146</v>
      </c>
      <c r="AG40" s="1" t="s">
        <v>4786</v>
      </c>
    </row>
    <row r="41" spans="1:73" ht="13.5" customHeight="1" x14ac:dyDescent="0.25">
      <c r="A41" s="5" t="str">
        <f t="shared" si="1"/>
        <v>1795_각현내면_0037</v>
      </c>
      <c r="B41" s="1">
        <v>1795</v>
      </c>
      <c r="C41" s="1" t="s">
        <v>6267</v>
      </c>
      <c r="D41" s="1" t="s">
        <v>6268</v>
      </c>
      <c r="E41" s="1">
        <v>40</v>
      </c>
      <c r="F41" s="1">
        <v>1</v>
      </c>
      <c r="G41" s="1" t="s">
        <v>6269</v>
      </c>
      <c r="H41" s="1" t="s">
        <v>6271</v>
      </c>
      <c r="I41" s="1">
        <v>1</v>
      </c>
      <c r="L41" s="1">
        <v>4</v>
      </c>
      <c r="M41" s="1" t="s">
        <v>6812</v>
      </c>
      <c r="N41" s="1" t="s">
        <v>6813</v>
      </c>
      <c r="T41" s="1" t="s">
        <v>6366</v>
      </c>
      <c r="U41" s="1" t="s">
        <v>63</v>
      </c>
      <c r="V41" s="1" t="s">
        <v>3613</v>
      </c>
      <c r="Y41" s="1" t="s">
        <v>165</v>
      </c>
      <c r="Z41" s="1" t="s">
        <v>3758</v>
      </c>
      <c r="AC41" s="1">
        <v>9</v>
      </c>
      <c r="AD41" s="1" t="s">
        <v>97</v>
      </c>
      <c r="AE41" s="1" t="s">
        <v>4730</v>
      </c>
    </row>
    <row r="42" spans="1:73" ht="13.5" customHeight="1" x14ac:dyDescent="0.25">
      <c r="A42" s="5" t="str">
        <f t="shared" si="1"/>
        <v>1795_각현내면_0037</v>
      </c>
      <c r="B42" s="1">
        <v>1795</v>
      </c>
      <c r="C42" s="1" t="s">
        <v>6267</v>
      </c>
      <c r="D42" s="1" t="s">
        <v>6268</v>
      </c>
      <c r="E42" s="1">
        <v>41</v>
      </c>
      <c r="F42" s="1">
        <v>1</v>
      </c>
      <c r="G42" s="1" t="s">
        <v>6269</v>
      </c>
      <c r="H42" s="1" t="s">
        <v>6271</v>
      </c>
      <c r="I42" s="1">
        <v>1</v>
      </c>
      <c r="L42" s="1">
        <v>4</v>
      </c>
      <c r="M42" s="1" t="s">
        <v>6812</v>
      </c>
      <c r="N42" s="1" t="s">
        <v>6813</v>
      </c>
      <c r="T42" s="1" t="s">
        <v>6366</v>
      </c>
      <c r="U42" s="1" t="s">
        <v>63</v>
      </c>
      <c r="V42" s="1" t="s">
        <v>3613</v>
      </c>
      <c r="Y42" s="1" t="s">
        <v>166</v>
      </c>
      <c r="Z42" s="1" t="s">
        <v>3759</v>
      </c>
      <c r="AF42" s="1" t="s">
        <v>117</v>
      </c>
      <c r="AG42" s="1" t="s">
        <v>4785</v>
      </c>
      <c r="AH42" s="1" t="s">
        <v>48</v>
      </c>
      <c r="AI42" s="1" t="s">
        <v>4802</v>
      </c>
      <c r="BB42" s="1" t="s">
        <v>149</v>
      </c>
      <c r="BC42" s="1" t="s">
        <v>5297</v>
      </c>
      <c r="BD42" s="1" t="s">
        <v>167</v>
      </c>
      <c r="BE42" s="1" t="s">
        <v>3836</v>
      </c>
    </row>
    <row r="43" spans="1:73" ht="13.5" customHeight="1" x14ac:dyDescent="0.25">
      <c r="A43" s="5" t="str">
        <f t="shared" si="1"/>
        <v>1795_각현내면_0037</v>
      </c>
      <c r="B43" s="1">
        <v>1795</v>
      </c>
      <c r="C43" s="1" t="s">
        <v>6267</v>
      </c>
      <c r="D43" s="1" t="s">
        <v>6268</v>
      </c>
      <c r="E43" s="1">
        <v>42</v>
      </c>
      <c r="F43" s="1">
        <v>1</v>
      </c>
      <c r="G43" s="1" t="s">
        <v>6269</v>
      </c>
      <c r="H43" s="1" t="s">
        <v>6271</v>
      </c>
      <c r="I43" s="1">
        <v>1</v>
      </c>
      <c r="L43" s="1">
        <v>4</v>
      </c>
      <c r="M43" s="1" t="s">
        <v>6812</v>
      </c>
      <c r="N43" s="1" t="s">
        <v>6813</v>
      </c>
      <c r="T43" s="1" t="s">
        <v>6366</v>
      </c>
      <c r="U43" s="1" t="s">
        <v>66</v>
      </c>
      <c r="V43" s="1" t="s">
        <v>3614</v>
      </c>
      <c r="Y43" s="1" t="s">
        <v>168</v>
      </c>
      <c r="Z43" s="1" t="s">
        <v>3760</v>
      </c>
      <c r="AF43" s="1" t="s">
        <v>117</v>
      </c>
      <c r="AG43" s="1" t="s">
        <v>4785</v>
      </c>
      <c r="AH43" s="1" t="s">
        <v>48</v>
      </c>
      <c r="AI43" s="1" t="s">
        <v>4802</v>
      </c>
    </row>
    <row r="44" spans="1:73" ht="13.5" customHeight="1" x14ac:dyDescent="0.25">
      <c r="A44" s="5" t="str">
        <f t="shared" si="1"/>
        <v>1795_각현내면_0037</v>
      </c>
      <c r="B44" s="1">
        <v>1795</v>
      </c>
      <c r="C44" s="1" t="s">
        <v>6267</v>
      </c>
      <c r="D44" s="1" t="s">
        <v>6268</v>
      </c>
      <c r="E44" s="1">
        <v>43</v>
      </c>
      <c r="F44" s="1">
        <v>1</v>
      </c>
      <c r="G44" s="1" t="s">
        <v>6269</v>
      </c>
      <c r="H44" s="1" t="s">
        <v>6271</v>
      </c>
      <c r="I44" s="1">
        <v>1</v>
      </c>
      <c r="L44" s="1">
        <v>4</v>
      </c>
      <c r="M44" s="1" t="s">
        <v>6812</v>
      </c>
      <c r="N44" s="1" t="s">
        <v>6813</v>
      </c>
      <c r="T44" s="1" t="s">
        <v>6366</v>
      </c>
      <c r="U44" s="1" t="s">
        <v>66</v>
      </c>
      <c r="V44" s="1" t="s">
        <v>3614</v>
      </c>
      <c r="Y44" s="1" t="s">
        <v>169</v>
      </c>
      <c r="Z44" s="1" t="s">
        <v>3761</v>
      </c>
      <c r="AG44" s="1" t="s">
        <v>4785</v>
      </c>
      <c r="AI44" s="1" t="s">
        <v>4803</v>
      </c>
    </row>
    <row r="45" spans="1:73" ht="13.5" customHeight="1" x14ac:dyDescent="0.25">
      <c r="A45" s="5" t="str">
        <f t="shared" si="1"/>
        <v>1795_각현내면_0037</v>
      </c>
      <c r="B45" s="1">
        <v>1795</v>
      </c>
      <c r="C45" s="1" t="s">
        <v>6267</v>
      </c>
      <c r="D45" s="1" t="s">
        <v>6268</v>
      </c>
      <c r="E45" s="1">
        <v>44</v>
      </c>
      <c r="F45" s="1">
        <v>1</v>
      </c>
      <c r="G45" s="1" t="s">
        <v>6269</v>
      </c>
      <c r="H45" s="1" t="s">
        <v>6271</v>
      </c>
      <c r="I45" s="1">
        <v>1</v>
      </c>
      <c r="L45" s="1">
        <v>4</v>
      </c>
      <c r="M45" s="1" t="s">
        <v>6812</v>
      </c>
      <c r="N45" s="1" t="s">
        <v>6813</v>
      </c>
      <c r="T45" s="1" t="s">
        <v>6366</v>
      </c>
      <c r="U45" s="1" t="s">
        <v>63</v>
      </c>
      <c r="V45" s="1" t="s">
        <v>3613</v>
      </c>
      <c r="Y45" s="1" t="s">
        <v>170</v>
      </c>
      <c r="Z45" s="1" t="s">
        <v>3762</v>
      </c>
      <c r="AF45" s="1" t="s">
        <v>117</v>
      </c>
      <c r="AG45" s="1" t="s">
        <v>4785</v>
      </c>
      <c r="AH45" s="1" t="s">
        <v>171</v>
      </c>
      <c r="AI45" s="1" t="s">
        <v>4803</v>
      </c>
    </row>
    <row r="46" spans="1:73" ht="13.5" customHeight="1" x14ac:dyDescent="0.25">
      <c r="A46" s="5" t="str">
        <f t="shared" si="1"/>
        <v>1795_각현내면_0037</v>
      </c>
      <c r="B46" s="1">
        <v>1795</v>
      </c>
      <c r="C46" s="1" t="s">
        <v>6267</v>
      </c>
      <c r="D46" s="1" t="s">
        <v>6268</v>
      </c>
      <c r="E46" s="1">
        <v>45</v>
      </c>
      <c r="F46" s="1">
        <v>1</v>
      </c>
      <c r="G46" s="1" t="s">
        <v>6269</v>
      </c>
      <c r="H46" s="1" t="s">
        <v>6271</v>
      </c>
      <c r="I46" s="1">
        <v>1</v>
      </c>
      <c r="L46" s="1">
        <v>4</v>
      </c>
      <c r="M46" s="1" t="s">
        <v>6812</v>
      </c>
      <c r="N46" s="1" t="s">
        <v>6813</v>
      </c>
      <c r="T46" s="1" t="s">
        <v>6366</v>
      </c>
      <c r="U46" s="1" t="s">
        <v>66</v>
      </c>
      <c r="V46" s="1" t="s">
        <v>3614</v>
      </c>
      <c r="Y46" s="1" t="s">
        <v>172</v>
      </c>
      <c r="Z46" s="1" t="s">
        <v>3763</v>
      </c>
      <c r="AG46" s="1" t="s">
        <v>4785</v>
      </c>
      <c r="AI46" s="1" t="s">
        <v>4804</v>
      </c>
    </row>
    <row r="47" spans="1:73" ht="13.5" customHeight="1" x14ac:dyDescent="0.25">
      <c r="A47" s="5" t="str">
        <f t="shared" si="1"/>
        <v>1795_각현내면_0037</v>
      </c>
      <c r="B47" s="1">
        <v>1795</v>
      </c>
      <c r="C47" s="1" t="s">
        <v>6267</v>
      </c>
      <c r="D47" s="1" t="s">
        <v>6268</v>
      </c>
      <c r="E47" s="1">
        <v>46</v>
      </c>
      <c r="F47" s="1">
        <v>1</v>
      </c>
      <c r="G47" s="1" t="s">
        <v>6269</v>
      </c>
      <c r="H47" s="1" t="s">
        <v>6271</v>
      </c>
      <c r="I47" s="1">
        <v>1</v>
      </c>
      <c r="L47" s="1">
        <v>4</v>
      </c>
      <c r="M47" s="1" t="s">
        <v>6812</v>
      </c>
      <c r="N47" s="1" t="s">
        <v>6813</v>
      </c>
      <c r="T47" s="1" t="s">
        <v>6366</v>
      </c>
      <c r="U47" s="1" t="s">
        <v>66</v>
      </c>
      <c r="V47" s="1" t="s">
        <v>3614</v>
      </c>
      <c r="Y47" s="1" t="s">
        <v>173</v>
      </c>
      <c r="Z47" s="1" t="s">
        <v>3764</v>
      </c>
      <c r="AG47" s="1" t="s">
        <v>4785</v>
      </c>
      <c r="AI47" s="1" t="s">
        <v>4804</v>
      </c>
    </row>
    <row r="48" spans="1:73" ht="13.5" customHeight="1" x14ac:dyDescent="0.25">
      <c r="A48" s="5" t="str">
        <f t="shared" si="1"/>
        <v>1795_각현내면_0037</v>
      </c>
      <c r="B48" s="1">
        <v>1795</v>
      </c>
      <c r="C48" s="1" t="s">
        <v>6267</v>
      </c>
      <c r="D48" s="1" t="s">
        <v>6268</v>
      </c>
      <c r="E48" s="1">
        <v>47</v>
      </c>
      <c r="F48" s="1">
        <v>1</v>
      </c>
      <c r="G48" s="1" t="s">
        <v>6269</v>
      </c>
      <c r="H48" s="1" t="s">
        <v>6271</v>
      </c>
      <c r="I48" s="1">
        <v>1</v>
      </c>
      <c r="L48" s="1">
        <v>4</v>
      </c>
      <c r="M48" s="1" t="s">
        <v>6812</v>
      </c>
      <c r="N48" s="1" t="s">
        <v>6813</v>
      </c>
      <c r="T48" s="1" t="s">
        <v>6366</v>
      </c>
      <c r="U48" s="1" t="s">
        <v>63</v>
      </c>
      <c r="V48" s="1" t="s">
        <v>3613</v>
      </c>
      <c r="Y48" s="1" t="s">
        <v>174</v>
      </c>
      <c r="Z48" s="1" t="s">
        <v>3765</v>
      </c>
      <c r="AF48" s="1" t="s">
        <v>117</v>
      </c>
      <c r="AG48" s="1" t="s">
        <v>4785</v>
      </c>
      <c r="AH48" s="1" t="s">
        <v>89</v>
      </c>
      <c r="AI48" s="1" t="s">
        <v>4804</v>
      </c>
      <c r="BF48" s="1" t="s">
        <v>6540</v>
      </c>
    </row>
    <row r="49" spans="1:73" ht="13.5" customHeight="1" x14ac:dyDescent="0.25">
      <c r="A49" s="5" t="str">
        <f t="shared" si="1"/>
        <v>1795_각현내면_0037</v>
      </c>
      <c r="B49" s="1">
        <v>1795</v>
      </c>
      <c r="C49" s="1" t="s">
        <v>6267</v>
      </c>
      <c r="D49" s="1" t="s">
        <v>6268</v>
      </c>
      <c r="E49" s="1">
        <v>48</v>
      </c>
      <c r="F49" s="1">
        <v>1</v>
      </c>
      <c r="G49" s="1" t="s">
        <v>6269</v>
      </c>
      <c r="H49" s="1" t="s">
        <v>6271</v>
      </c>
      <c r="I49" s="1">
        <v>1</v>
      </c>
      <c r="L49" s="1">
        <v>4</v>
      </c>
      <c r="M49" s="1" t="s">
        <v>6812</v>
      </c>
      <c r="N49" s="1" t="s">
        <v>6813</v>
      </c>
      <c r="T49" s="1" t="s">
        <v>6366</v>
      </c>
      <c r="U49" s="1" t="s">
        <v>66</v>
      </c>
      <c r="V49" s="1" t="s">
        <v>3614</v>
      </c>
      <c r="Y49" s="1" t="s">
        <v>175</v>
      </c>
      <c r="Z49" s="1" t="s">
        <v>3766</v>
      </c>
      <c r="AG49" s="1" t="s">
        <v>4785</v>
      </c>
      <c r="AI49" s="1" t="s">
        <v>4805</v>
      </c>
    </row>
    <row r="50" spans="1:73" ht="13.5" customHeight="1" x14ac:dyDescent="0.25">
      <c r="A50" s="5" t="str">
        <f t="shared" si="1"/>
        <v>1795_각현내면_0037</v>
      </c>
      <c r="B50" s="1">
        <v>1795</v>
      </c>
      <c r="C50" s="1" t="s">
        <v>6267</v>
      </c>
      <c r="D50" s="1" t="s">
        <v>6268</v>
      </c>
      <c r="E50" s="1">
        <v>49</v>
      </c>
      <c r="F50" s="1">
        <v>1</v>
      </c>
      <c r="G50" s="1" t="s">
        <v>6269</v>
      </c>
      <c r="H50" s="1" t="s">
        <v>6271</v>
      </c>
      <c r="I50" s="1">
        <v>1</v>
      </c>
      <c r="L50" s="1">
        <v>4</v>
      </c>
      <c r="M50" s="1" t="s">
        <v>6812</v>
      </c>
      <c r="N50" s="1" t="s">
        <v>6813</v>
      </c>
      <c r="T50" s="1" t="s">
        <v>6366</v>
      </c>
      <c r="U50" s="1" t="s">
        <v>66</v>
      </c>
      <c r="V50" s="1" t="s">
        <v>3614</v>
      </c>
      <c r="Y50" s="1" t="s">
        <v>176</v>
      </c>
      <c r="Z50" s="1" t="s">
        <v>3767</v>
      </c>
      <c r="AF50" s="1" t="s">
        <v>117</v>
      </c>
      <c r="AG50" s="1" t="s">
        <v>4785</v>
      </c>
      <c r="AH50" s="1" t="s">
        <v>177</v>
      </c>
      <c r="AI50" s="1" t="s">
        <v>4805</v>
      </c>
    </row>
    <row r="51" spans="1:73" ht="13.5" customHeight="1" x14ac:dyDescent="0.25">
      <c r="A51" s="5" t="str">
        <f t="shared" si="1"/>
        <v>1795_각현내면_0037</v>
      </c>
      <c r="B51" s="1">
        <v>1795</v>
      </c>
      <c r="C51" s="1" t="s">
        <v>6267</v>
      </c>
      <c r="D51" s="1" t="s">
        <v>6268</v>
      </c>
      <c r="E51" s="1">
        <v>50</v>
      </c>
      <c r="F51" s="1">
        <v>1</v>
      </c>
      <c r="G51" s="1" t="s">
        <v>6269</v>
      </c>
      <c r="H51" s="1" t="s">
        <v>6271</v>
      </c>
      <c r="I51" s="1">
        <v>1</v>
      </c>
      <c r="L51" s="1">
        <v>4</v>
      </c>
      <c r="M51" s="1" t="s">
        <v>6812</v>
      </c>
      <c r="N51" s="1" t="s">
        <v>6813</v>
      </c>
      <c r="T51" s="1" t="s">
        <v>6366</v>
      </c>
      <c r="U51" s="1" t="s">
        <v>66</v>
      </c>
      <c r="V51" s="1" t="s">
        <v>3614</v>
      </c>
      <c r="Y51" s="1" t="s">
        <v>178</v>
      </c>
      <c r="Z51" s="1" t="s">
        <v>3768</v>
      </c>
      <c r="AF51" s="1" t="s">
        <v>146</v>
      </c>
      <c r="AG51" s="1" t="s">
        <v>4786</v>
      </c>
      <c r="BB51" s="1" t="s">
        <v>149</v>
      </c>
      <c r="BC51" s="1" t="s">
        <v>5297</v>
      </c>
      <c r="BD51" s="1" t="s">
        <v>179</v>
      </c>
      <c r="BE51" s="1" t="s">
        <v>6535</v>
      </c>
    </row>
    <row r="52" spans="1:73" ht="13.5" customHeight="1" x14ac:dyDescent="0.25">
      <c r="A52" s="5" t="str">
        <f t="shared" si="1"/>
        <v>1795_각현내면_0037</v>
      </c>
      <c r="B52" s="1">
        <v>1795</v>
      </c>
      <c r="C52" s="1" t="s">
        <v>6267</v>
      </c>
      <c r="D52" s="1" t="s">
        <v>6268</v>
      </c>
      <c r="E52" s="1">
        <v>51</v>
      </c>
      <c r="F52" s="1">
        <v>1</v>
      </c>
      <c r="G52" s="1" t="s">
        <v>6269</v>
      </c>
      <c r="H52" s="1" t="s">
        <v>6271</v>
      </c>
      <c r="I52" s="1">
        <v>1</v>
      </c>
      <c r="L52" s="1">
        <v>4</v>
      </c>
      <c r="M52" s="1" t="s">
        <v>6812</v>
      </c>
      <c r="N52" s="1" t="s">
        <v>6813</v>
      </c>
      <c r="T52" s="1" t="s">
        <v>6366</v>
      </c>
      <c r="U52" s="1" t="s">
        <v>66</v>
      </c>
      <c r="V52" s="1" t="s">
        <v>3614</v>
      </c>
      <c r="Y52" s="1" t="s">
        <v>180</v>
      </c>
      <c r="Z52" s="1" t="s">
        <v>3769</v>
      </c>
      <c r="AG52" s="1" t="s">
        <v>4786</v>
      </c>
    </row>
    <row r="53" spans="1:73" ht="13.5" customHeight="1" x14ac:dyDescent="0.25">
      <c r="A53" s="5" t="str">
        <f t="shared" si="1"/>
        <v>1795_각현내면_0037</v>
      </c>
      <c r="B53" s="1">
        <v>1795</v>
      </c>
      <c r="C53" s="1" t="s">
        <v>6267</v>
      </c>
      <c r="D53" s="1" t="s">
        <v>6268</v>
      </c>
      <c r="E53" s="1">
        <v>52</v>
      </c>
      <c r="F53" s="1">
        <v>1</v>
      </c>
      <c r="G53" s="1" t="s">
        <v>6269</v>
      </c>
      <c r="H53" s="1" t="s">
        <v>6271</v>
      </c>
      <c r="I53" s="1">
        <v>1</v>
      </c>
      <c r="L53" s="1">
        <v>4</v>
      </c>
      <c r="M53" s="1" t="s">
        <v>6812</v>
      </c>
      <c r="N53" s="1" t="s">
        <v>6813</v>
      </c>
      <c r="T53" s="1" t="s">
        <v>6366</v>
      </c>
      <c r="U53" s="1" t="s">
        <v>66</v>
      </c>
      <c r="V53" s="1" t="s">
        <v>3614</v>
      </c>
      <c r="Y53" s="1" t="s">
        <v>119</v>
      </c>
      <c r="Z53" s="1" t="s">
        <v>3744</v>
      </c>
      <c r="AG53" s="1" t="s">
        <v>4786</v>
      </c>
    </row>
    <row r="54" spans="1:73" ht="13.5" customHeight="1" x14ac:dyDescent="0.25">
      <c r="A54" s="5" t="str">
        <f t="shared" si="1"/>
        <v>1795_각현내면_0037</v>
      </c>
      <c r="B54" s="1">
        <v>1795</v>
      </c>
      <c r="C54" s="1" t="s">
        <v>6267</v>
      </c>
      <c r="D54" s="1" t="s">
        <v>6268</v>
      </c>
      <c r="E54" s="1">
        <v>53</v>
      </c>
      <c r="F54" s="1">
        <v>1</v>
      </c>
      <c r="G54" s="1" t="s">
        <v>6269</v>
      </c>
      <c r="H54" s="1" t="s">
        <v>6271</v>
      </c>
      <c r="I54" s="1">
        <v>1</v>
      </c>
      <c r="L54" s="1">
        <v>4</v>
      </c>
      <c r="M54" s="1" t="s">
        <v>6812</v>
      </c>
      <c r="N54" s="1" t="s">
        <v>6813</v>
      </c>
      <c r="T54" s="1" t="s">
        <v>6366</v>
      </c>
      <c r="U54" s="1" t="s">
        <v>63</v>
      </c>
      <c r="V54" s="1" t="s">
        <v>3613</v>
      </c>
      <c r="Y54" s="1" t="s">
        <v>181</v>
      </c>
      <c r="Z54" s="1" t="s">
        <v>3770</v>
      </c>
      <c r="AF54" s="1" t="s">
        <v>6468</v>
      </c>
      <c r="AG54" s="1" t="s">
        <v>6490</v>
      </c>
    </row>
    <row r="55" spans="1:73" ht="13.5" customHeight="1" x14ac:dyDescent="0.25">
      <c r="A55" s="5" t="str">
        <f t="shared" si="1"/>
        <v>1795_각현내면_0037</v>
      </c>
      <c r="B55" s="1">
        <v>1795</v>
      </c>
      <c r="C55" s="1" t="s">
        <v>6267</v>
      </c>
      <c r="D55" s="1" t="s">
        <v>6268</v>
      </c>
      <c r="E55" s="1">
        <v>54</v>
      </c>
      <c r="F55" s="1">
        <v>1</v>
      </c>
      <c r="G55" s="1" t="s">
        <v>6269</v>
      </c>
      <c r="H55" s="1" t="s">
        <v>6271</v>
      </c>
      <c r="I55" s="1">
        <v>1</v>
      </c>
      <c r="L55" s="1">
        <v>4</v>
      </c>
      <c r="M55" s="1" t="s">
        <v>6812</v>
      </c>
      <c r="N55" s="1" t="s">
        <v>6813</v>
      </c>
      <c r="T55" s="1" t="s">
        <v>6366</v>
      </c>
      <c r="U55" s="1" t="s">
        <v>63</v>
      </c>
      <c r="V55" s="1" t="s">
        <v>3613</v>
      </c>
      <c r="Y55" s="1" t="s">
        <v>182</v>
      </c>
      <c r="Z55" s="1" t="s">
        <v>3771</v>
      </c>
      <c r="AG55" s="1" t="s">
        <v>7355</v>
      </c>
    </row>
    <row r="56" spans="1:73" ht="13.5" customHeight="1" x14ac:dyDescent="0.25">
      <c r="A56" s="5" t="str">
        <f t="shared" si="1"/>
        <v>1795_각현내면_0037</v>
      </c>
      <c r="B56" s="1">
        <v>1795</v>
      </c>
      <c r="C56" s="1" t="s">
        <v>6267</v>
      </c>
      <c r="D56" s="1" t="s">
        <v>6268</v>
      </c>
      <c r="E56" s="1">
        <v>55</v>
      </c>
      <c r="F56" s="1">
        <v>1</v>
      </c>
      <c r="G56" s="1" t="s">
        <v>6269</v>
      </c>
      <c r="H56" s="1" t="s">
        <v>6271</v>
      </c>
      <c r="I56" s="1">
        <v>1</v>
      </c>
      <c r="L56" s="1">
        <v>4</v>
      </c>
      <c r="M56" s="1" t="s">
        <v>6812</v>
      </c>
      <c r="N56" s="1" t="s">
        <v>6813</v>
      </c>
      <c r="T56" s="1" t="s">
        <v>6366</v>
      </c>
      <c r="U56" s="1" t="s">
        <v>66</v>
      </c>
      <c r="V56" s="1" t="s">
        <v>3614</v>
      </c>
      <c r="Y56" s="1" t="s">
        <v>183</v>
      </c>
      <c r="Z56" s="1" t="s">
        <v>3772</v>
      </c>
      <c r="AG56" s="1" t="s">
        <v>7355</v>
      </c>
    </row>
    <row r="57" spans="1:73" ht="13.5" customHeight="1" x14ac:dyDescent="0.25">
      <c r="A57" s="5" t="str">
        <f t="shared" si="1"/>
        <v>1795_각현내면_0037</v>
      </c>
      <c r="B57" s="1">
        <v>1795</v>
      </c>
      <c r="C57" s="1" t="s">
        <v>6267</v>
      </c>
      <c r="D57" s="1" t="s">
        <v>6268</v>
      </c>
      <c r="E57" s="1">
        <v>56</v>
      </c>
      <c r="F57" s="1">
        <v>1</v>
      </c>
      <c r="G57" s="1" t="s">
        <v>6269</v>
      </c>
      <c r="H57" s="1" t="s">
        <v>6271</v>
      </c>
      <c r="I57" s="1">
        <v>1</v>
      </c>
      <c r="L57" s="1">
        <v>4</v>
      </c>
      <c r="M57" s="1" t="s">
        <v>6812</v>
      </c>
      <c r="N57" s="1" t="s">
        <v>6813</v>
      </c>
      <c r="T57" s="1" t="s">
        <v>6366</v>
      </c>
      <c r="U57" s="1" t="s">
        <v>66</v>
      </c>
      <c r="V57" s="1" t="s">
        <v>3614</v>
      </c>
      <c r="Y57" s="1" t="s">
        <v>184</v>
      </c>
      <c r="Z57" s="1" t="s">
        <v>3773</v>
      </c>
      <c r="AF57" s="1" t="s">
        <v>6468</v>
      </c>
      <c r="AG57" s="1" t="s">
        <v>6490</v>
      </c>
    </row>
    <row r="58" spans="1:73" ht="13.5" customHeight="1" x14ac:dyDescent="0.25">
      <c r="A58" s="5" t="str">
        <f t="shared" si="1"/>
        <v>1795_각현내면_0037</v>
      </c>
      <c r="B58" s="1">
        <v>1795</v>
      </c>
      <c r="C58" s="1" t="s">
        <v>6267</v>
      </c>
      <c r="D58" s="1" t="s">
        <v>6268</v>
      </c>
      <c r="E58" s="1">
        <v>57</v>
      </c>
      <c r="F58" s="1">
        <v>1</v>
      </c>
      <c r="G58" s="1" t="s">
        <v>6269</v>
      </c>
      <c r="H58" s="1" t="s">
        <v>6271</v>
      </c>
      <c r="I58" s="1">
        <v>1</v>
      </c>
      <c r="L58" s="1">
        <v>4</v>
      </c>
      <c r="M58" s="1" t="s">
        <v>6812</v>
      </c>
      <c r="N58" s="1" t="s">
        <v>6813</v>
      </c>
      <c r="T58" s="1" t="s">
        <v>6366</v>
      </c>
      <c r="U58" s="1" t="s">
        <v>66</v>
      </c>
      <c r="V58" s="1" t="s">
        <v>3614</v>
      </c>
      <c r="Y58" s="1" t="s">
        <v>185</v>
      </c>
      <c r="Z58" s="1" t="s">
        <v>3774</v>
      </c>
      <c r="AG58" s="1" t="s">
        <v>7356</v>
      </c>
      <c r="AI58" s="1" t="s">
        <v>4805</v>
      </c>
    </row>
    <row r="59" spans="1:73" ht="13.5" customHeight="1" x14ac:dyDescent="0.25">
      <c r="A59" s="5" t="str">
        <f t="shared" si="1"/>
        <v>1795_각현내면_0037</v>
      </c>
      <c r="B59" s="1">
        <v>1795</v>
      </c>
      <c r="C59" s="1" t="s">
        <v>6267</v>
      </c>
      <c r="D59" s="1" t="s">
        <v>6268</v>
      </c>
      <c r="E59" s="1">
        <v>58</v>
      </c>
      <c r="F59" s="1">
        <v>1</v>
      </c>
      <c r="G59" s="1" t="s">
        <v>6269</v>
      </c>
      <c r="H59" s="1" t="s">
        <v>6271</v>
      </c>
      <c r="I59" s="1">
        <v>1</v>
      </c>
      <c r="L59" s="1">
        <v>4</v>
      </c>
      <c r="M59" s="1" t="s">
        <v>6812</v>
      </c>
      <c r="N59" s="1" t="s">
        <v>6813</v>
      </c>
      <c r="T59" s="1" t="s">
        <v>6366</v>
      </c>
      <c r="U59" s="1" t="s">
        <v>66</v>
      </c>
      <c r="V59" s="1" t="s">
        <v>3614</v>
      </c>
      <c r="Y59" s="1" t="s">
        <v>186</v>
      </c>
      <c r="Z59" s="1" t="s">
        <v>3775</v>
      </c>
      <c r="AG59" s="1" t="s">
        <v>7356</v>
      </c>
      <c r="AI59" s="1" t="s">
        <v>4805</v>
      </c>
    </row>
    <row r="60" spans="1:73" ht="13.5" customHeight="1" x14ac:dyDescent="0.25">
      <c r="A60" s="5" t="str">
        <f t="shared" si="1"/>
        <v>1795_각현내면_0037</v>
      </c>
      <c r="B60" s="1">
        <v>1795</v>
      </c>
      <c r="C60" s="1" t="s">
        <v>6267</v>
      </c>
      <c r="D60" s="1" t="s">
        <v>6268</v>
      </c>
      <c r="E60" s="1">
        <v>59</v>
      </c>
      <c r="F60" s="1">
        <v>1</v>
      </c>
      <c r="G60" s="1" t="s">
        <v>6269</v>
      </c>
      <c r="H60" s="1" t="s">
        <v>6271</v>
      </c>
      <c r="I60" s="1">
        <v>1</v>
      </c>
      <c r="L60" s="1">
        <v>4</v>
      </c>
      <c r="M60" s="1" t="s">
        <v>6812</v>
      </c>
      <c r="N60" s="1" t="s">
        <v>6813</v>
      </c>
      <c r="T60" s="1" t="s">
        <v>6366</v>
      </c>
      <c r="U60" s="1" t="s">
        <v>66</v>
      </c>
      <c r="V60" s="1" t="s">
        <v>3614</v>
      </c>
      <c r="Y60" s="1" t="s">
        <v>187</v>
      </c>
      <c r="Z60" s="1" t="s">
        <v>3776</v>
      </c>
      <c r="AF60" s="1" t="s">
        <v>6469</v>
      </c>
      <c r="AG60" s="1" t="s">
        <v>6491</v>
      </c>
      <c r="AH60" s="1" t="s">
        <v>177</v>
      </c>
      <c r="AI60" s="1" t="s">
        <v>4805</v>
      </c>
      <c r="BU60" s="1" t="s">
        <v>163</v>
      </c>
    </row>
    <row r="61" spans="1:73" ht="13.5" customHeight="1" x14ac:dyDescent="0.25">
      <c r="A61" s="5" t="str">
        <f t="shared" si="1"/>
        <v>1795_각현내면_0037</v>
      </c>
      <c r="B61" s="1">
        <v>1795</v>
      </c>
      <c r="C61" s="1" t="s">
        <v>6267</v>
      </c>
      <c r="D61" s="1" t="s">
        <v>6268</v>
      </c>
      <c r="E61" s="1">
        <v>60</v>
      </c>
      <c r="F61" s="1">
        <v>1</v>
      </c>
      <c r="G61" s="1" t="s">
        <v>6269</v>
      </c>
      <c r="H61" s="1" t="s">
        <v>6271</v>
      </c>
      <c r="I61" s="1">
        <v>1</v>
      </c>
      <c r="L61" s="1">
        <v>4</v>
      </c>
      <c r="M61" s="1" t="s">
        <v>6812</v>
      </c>
      <c r="N61" s="1" t="s">
        <v>6813</v>
      </c>
      <c r="T61" s="1" t="s">
        <v>6366</v>
      </c>
      <c r="U61" s="1" t="s">
        <v>66</v>
      </c>
      <c r="V61" s="1" t="s">
        <v>3614</v>
      </c>
      <c r="Y61" s="1" t="s">
        <v>188</v>
      </c>
      <c r="Z61" s="1" t="s">
        <v>3777</v>
      </c>
      <c r="AG61" s="1" t="s">
        <v>7357</v>
      </c>
      <c r="AI61" s="1" t="s">
        <v>4806</v>
      </c>
      <c r="AT61" s="1" t="s">
        <v>161</v>
      </c>
      <c r="AU61" s="1" t="s">
        <v>4887</v>
      </c>
      <c r="AV61" s="1" t="s">
        <v>162</v>
      </c>
      <c r="AW61" s="1" t="s">
        <v>4917</v>
      </c>
    </row>
    <row r="62" spans="1:73" ht="13.5" customHeight="1" x14ac:dyDescent="0.25">
      <c r="A62" s="5" t="str">
        <f t="shared" si="1"/>
        <v>1795_각현내면_0037</v>
      </c>
      <c r="B62" s="1">
        <v>1795</v>
      </c>
      <c r="C62" s="1" t="s">
        <v>6267</v>
      </c>
      <c r="D62" s="1" t="s">
        <v>6268</v>
      </c>
      <c r="E62" s="1">
        <v>61</v>
      </c>
      <c r="F62" s="1">
        <v>1</v>
      </c>
      <c r="G62" s="1" t="s">
        <v>6269</v>
      </c>
      <c r="H62" s="1" t="s">
        <v>6271</v>
      </c>
      <c r="I62" s="1">
        <v>1</v>
      </c>
      <c r="L62" s="1">
        <v>4</v>
      </c>
      <c r="M62" s="1" t="s">
        <v>6812</v>
      </c>
      <c r="N62" s="1" t="s">
        <v>6813</v>
      </c>
      <c r="T62" s="1" t="s">
        <v>6366</v>
      </c>
      <c r="U62" s="1" t="s">
        <v>66</v>
      </c>
      <c r="V62" s="1" t="s">
        <v>3614</v>
      </c>
      <c r="Y62" s="1" t="s">
        <v>189</v>
      </c>
      <c r="Z62" s="1" t="s">
        <v>3778</v>
      </c>
      <c r="AG62" s="1" t="s">
        <v>7357</v>
      </c>
      <c r="AI62" s="1" t="s">
        <v>4806</v>
      </c>
    </row>
    <row r="63" spans="1:73" ht="13.5" customHeight="1" x14ac:dyDescent="0.25">
      <c r="A63" s="5" t="str">
        <f t="shared" si="1"/>
        <v>1795_각현내면_0037</v>
      </c>
      <c r="B63" s="1">
        <v>1795</v>
      </c>
      <c r="C63" s="1" t="s">
        <v>6267</v>
      </c>
      <c r="D63" s="1" t="s">
        <v>6268</v>
      </c>
      <c r="E63" s="1">
        <v>62</v>
      </c>
      <c r="F63" s="1">
        <v>1</v>
      </c>
      <c r="G63" s="1" t="s">
        <v>6269</v>
      </c>
      <c r="H63" s="1" t="s">
        <v>6271</v>
      </c>
      <c r="I63" s="1">
        <v>1</v>
      </c>
      <c r="L63" s="1">
        <v>4</v>
      </c>
      <c r="M63" s="1" t="s">
        <v>6812</v>
      </c>
      <c r="N63" s="1" t="s">
        <v>6813</v>
      </c>
      <c r="T63" s="1" t="s">
        <v>6366</v>
      </c>
      <c r="U63" s="1" t="s">
        <v>66</v>
      </c>
      <c r="V63" s="1" t="s">
        <v>3614</v>
      </c>
      <c r="Y63" s="1" t="s">
        <v>190</v>
      </c>
      <c r="Z63" s="1" t="s">
        <v>3779</v>
      </c>
      <c r="AF63" s="1" t="s">
        <v>117</v>
      </c>
      <c r="AG63" s="1" t="s">
        <v>4785</v>
      </c>
      <c r="AH63" s="1" t="s">
        <v>41</v>
      </c>
      <c r="AI63" s="1" t="s">
        <v>4806</v>
      </c>
      <c r="AT63" s="1" t="s">
        <v>161</v>
      </c>
      <c r="AU63" s="1" t="s">
        <v>4887</v>
      </c>
      <c r="AV63" s="1" t="s">
        <v>188</v>
      </c>
      <c r="AW63" s="1" t="s">
        <v>3777</v>
      </c>
    </row>
    <row r="64" spans="1:73" ht="13.5" customHeight="1" x14ac:dyDescent="0.25">
      <c r="A64" s="5" t="str">
        <f t="shared" si="1"/>
        <v>1795_각현내면_0037</v>
      </c>
      <c r="B64" s="1">
        <v>1795</v>
      </c>
      <c r="C64" s="1" t="s">
        <v>6267</v>
      </c>
      <c r="D64" s="1" t="s">
        <v>6268</v>
      </c>
      <c r="E64" s="1">
        <v>63</v>
      </c>
      <c r="F64" s="1">
        <v>1</v>
      </c>
      <c r="G64" s="1" t="s">
        <v>6269</v>
      </c>
      <c r="H64" s="1" t="s">
        <v>6271</v>
      </c>
      <c r="I64" s="1">
        <v>1</v>
      </c>
      <c r="L64" s="1">
        <v>4</v>
      </c>
      <c r="M64" s="1" t="s">
        <v>6812</v>
      </c>
      <c r="N64" s="1" t="s">
        <v>6813</v>
      </c>
      <c r="T64" s="1" t="s">
        <v>6366</v>
      </c>
      <c r="U64" s="1" t="s">
        <v>63</v>
      </c>
      <c r="V64" s="1" t="s">
        <v>3613</v>
      </c>
      <c r="Y64" s="1" t="s">
        <v>191</v>
      </c>
      <c r="Z64" s="1" t="s">
        <v>3780</v>
      </c>
      <c r="AG64" s="1" t="s">
        <v>7358</v>
      </c>
    </row>
    <row r="65" spans="1:72" ht="13.5" customHeight="1" x14ac:dyDescent="0.25">
      <c r="A65" s="5" t="str">
        <f t="shared" si="1"/>
        <v>1795_각현내면_0037</v>
      </c>
      <c r="B65" s="1">
        <v>1795</v>
      </c>
      <c r="C65" s="1" t="s">
        <v>6267</v>
      </c>
      <c r="D65" s="1" t="s">
        <v>6268</v>
      </c>
      <c r="E65" s="1">
        <v>64</v>
      </c>
      <c r="F65" s="1">
        <v>1</v>
      </c>
      <c r="G65" s="1" t="s">
        <v>6269</v>
      </c>
      <c r="H65" s="1" t="s">
        <v>6271</v>
      </c>
      <c r="I65" s="1">
        <v>1</v>
      </c>
      <c r="L65" s="1">
        <v>4</v>
      </c>
      <c r="M65" s="1" t="s">
        <v>6812</v>
      </c>
      <c r="N65" s="1" t="s">
        <v>6813</v>
      </c>
      <c r="T65" s="1" t="s">
        <v>6366</v>
      </c>
      <c r="U65" s="1" t="s">
        <v>63</v>
      </c>
      <c r="V65" s="1" t="s">
        <v>3613</v>
      </c>
      <c r="Y65" s="1" t="s">
        <v>192</v>
      </c>
      <c r="Z65" s="1" t="s">
        <v>3781</v>
      </c>
      <c r="AG65" s="1" t="s">
        <v>7358</v>
      </c>
      <c r="BB65" s="1" t="s">
        <v>193</v>
      </c>
      <c r="BC65" s="1" t="s">
        <v>5298</v>
      </c>
      <c r="BE65" s="1" t="s">
        <v>7376</v>
      </c>
      <c r="BF65" s="1" t="s">
        <v>6540</v>
      </c>
    </row>
    <row r="66" spans="1:72" ht="13.5" customHeight="1" x14ac:dyDescent="0.25">
      <c r="A66" s="5" t="str">
        <f t="shared" ref="A66:A97" si="2">HYPERLINK("http://kyu.snu.ac.kr/sdhj/index.jsp?type=hj/GK14693_00IH_0001_0037.jpg","1795_각현내면_0037")</f>
        <v>1795_각현내면_0037</v>
      </c>
      <c r="B66" s="1">
        <v>1795</v>
      </c>
      <c r="C66" s="1" t="s">
        <v>6267</v>
      </c>
      <c r="D66" s="1" t="s">
        <v>6268</v>
      </c>
      <c r="E66" s="1">
        <v>65</v>
      </c>
      <c r="F66" s="1">
        <v>1</v>
      </c>
      <c r="G66" s="1" t="s">
        <v>6269</v>
      </c>
      <c r="H66" s="1" t="s">
        <v>6271</v>
      </c>
      <c r="I66" s="1">
        <v>1</v>
      </c>
      <c r="L66" s="1">
        <v>4</v>
      </c>
      <c r="M66" s="1" t="s">
        <v>6812</v>
      </c>
      <c r="N66" s="1" t="s">
        <v>6813</v>
      </c>
      <c r="T66" s="1" t="s">
        <v>6366</v>
      </c>
      <c r="U66" s="1" t="s">
        <v>66</v>
      </c>
      <c r="V66" s="1" t="s">
        <v>3614</v>
      </c>
      <c r="Y66" s="1" t="s">
        <v>194</v>
      </c>
      <c r="Z66" s="1" t="s">
        <v>3782</v>
      </c>
      <c r="AG66" s="1" t="s">
        <v>7358</v>
      </c>
      <c r="BC66" s="1" t="s">
        <v>5298</v>
      </c>
      <c r="BE66" s="1" t="s">
        <v>7376</v>
      </c>
      <c r="BF66" s="1" t="s">
        <v>6539</v>
      </c>
    </row>
    <row r="67" spans="1:72" ht="13.5" customHeight="1" x14ac:dyDescent="0.25">
      <c r="A67" s="5" t="str">
        <f t="shared" si="2"/>
        <v>1795_각현내면_0037</v>
      </c>
      <c r="B67" s="1">
        <v>1795</v>
      </c>
      <c r="C67" s="1" t="s">
        <v>6267</v>
      </c>
      <c r="D67" s="1" t="s">
        <v>6268</v>
      </c>
      <c r="E67" s="1">
        <v>66</v>
      </c>
      <c r="F67" s="1">
        <v>1</v>
      </c>
      <c r="G67" s="1" t="s">
        <v>6269</v>
      </c>
      <c r="H67" s="1" t="s">
        <v>6271</v>
      </c>
      <c r="I67" s="1">
        <v>1</v>
      </c>
      <c r="L67" s="1">
        <v>4</v>
      </c>
      <c r="M67" s="1" t="s">
        <v>6812</v>
      </c>
      <c r="N67" s="1" t="s">
        <v>6813</v>
      </c>
      <c r="T67" s="1" t="s">
        <v>6366</v>
      </c>
      <c r="U67" s="1" t="s">
        <v>66</v>
      </c>
      <c r="V67" s="1" t="s">
        <v>3614</v>
      </c>
      <c r="Y67" s="1" t="s">
        <v>195</v>
      </c>
      <c r="Z67" s="1" t="s">
        <v>3783</v>
      </c>
      <c r="AF67" s="1" t="s">
        <v>146</v>
      </c>
      <c r="AG67" s="1" t="s">
        <v>4786</v>
      </c>
      <c r="BC67" s="1" t="s">
        <v>5298</v>
      </c>
      <c r="BE67" s="1" t="s">
        <v>7376</v>
      </c>
      <c r="BF67" s="1" t="s">
        <v>6537</v>
      </c>
    </row>
    <row r="68" spans="1:72" ht="13.5" customHeight="1" x14ac:dyDescent="0.25">
      <c r="A68" s="5" t="str">
        <f t="shared" si="2"/>
        <v>1795_각현내면_0037</v>
      </c>
      <c r="B68" s="1">
        <v>1795</v>
      </c>
      <c r="C68" s="1" t="s">
        <v>6267</v>
      </c>
      <c r="D68" s="1" t="s">
        <v>6268</v>
      </c>
      <c r="E68" s="1">
        <v>67</v>
      </c>
      <c r="F68" s="1">
        <v>1</v>
      </c>
      <c r="G68" s="1" t="s">
        <v>6269</v>
      </c>
      <c r="H68" s="1" t="s">
        <v>6271</v>
      </c>
      <c r="I68" s="1">
        <v>1</v>
      </c>
      <c r="L68" s="1">
        <v>4</v>
      </c>
      <c r="M68" s="1" t="s">
        <v>6812</v>
      </c>
      <c r="N68" s="1" t="s">
        <v>6813</v>
      </c>
      <c r="T68" s="1" t="s">
        <v>6366</v>
      </c>
      <c r="U68" s="1" t="s">
        <v>63</v>
      </c>
      <c r="V68" s="1" t="s">
        <v>3613</v>
      </c>
      <c r="Y68" s="1" t="s">
        <v>196</v>
      </c>
      <c r="Z68" s="1" t="s">
        <v>3784</v>
      </c>
      <c r="AG68" s="1" t="s">
        <v>4786</v>
      </c>
    </row>
    <row r="69" spans="1:72" ht="13.5" customHeight="1" x14ac:dyDescent="0.25">
      <c r="A69" s="5" t="str">
        <f t="shared" si="2"/>
        <v>1795_각현내면_0037</v>
      </c>
      <c r="B69" s="1">
        <v>1795</v>
      </c>
      <c r="C69" s="1" t="s">
        <v>6267</v>
      </c>
      <c r="D69" s="1" t="s">
        <v>6268</v>
      </c>
      <c r="E69" s="1">
        <v>68</v>
      </c>
      <c r="F69" s="1">
        <v>1</v>
      </c>
      <c r="G69" s="1" t="s">
        <v>6269</v>
      </c>
      <c r="H69" s="1" t="s">
        <v>6271</v>
      </c>
      <c r="I69" s="1">
        <v>1</v>
      </c>
      <c r="L69" s="1">
        <v>4</v>
      </c>
      <c r="M69" s="1" t="s">
        <v>6812</v>
      </c>
      <c r="N69" s="1" t="s">
        <v>6813</v>
      </c>
      <c r="T69" s="1" t="s">
        <v>6366</v>
      </c>
      <c r="U69" s="1" t="s">
        <v>63</v>
      </c>
      <c r="V69" s="1" t="s">
        <v>3613</v>
      </c>
      <c r="Y69" s="1" t="s">
        <v>170</v>
      </c>
      <c r="Z69" s="1" t="s">
        <v>3762</v>
      </c>
      <c r="AG69" s="1" t="s">
        <v>4786</v>
      </c>
    </row>
    <row r="70" spans="1:72" ht="13.5" customHeight="1" x14ac:dyDescent="0.25">
      <c r="A70" s="5" t="str">
        <f t="shared" si="2"/>
        <v>1795_각현내면_0037</v>
      </c>
      <c r="B70" s="1">
        <v>1795</v>
      </c>
      <c r="C70" s="1" t="s">
        <v>6267</v>
      </c>
      <c r="D70" s="1" t="s">
        <v>6268</v>
      </c>
      <c r="E70" s="1">
        <v>69</v>
      </c>
      <c r="F70" s="1">
        <v>1</v>
      </c>
      <c r="G70" s="1" t="s">
        <v>6269</v>
      </c>
      <c r="H70" s="1" t="s">
        <v>6271</v>
      </c>
      <c r="I70" s="1">
        <v>1</v>
      </c>
      <c r="L70" s="1">
        <v>4</v>
      </c>
      <c r="M70" s="1" t="s">
        <v>6812</v>
      </c>
      <c r="N70" s="1" t="s">
        <v>6813</v>
      </c>
      <c r="T70" s="1" t="s">
        <v>6366</v>
      </c>
      <c r="U70" s="1" t="s">
        <v>66</v>
      </c>
      <c r="V70" s="1" t="s">
        <v>3614</v>
      </c>
      <c r="Y70" s="1" t="s">
        <v>197</v>
      </c>
      <c r="Z70" s="1" t="s">
        <v>3785</v>
      </c>
      <c r="AF70" s="1" t="s">
        <v>146</v>
      </c>
      <c r="AG70" s="1" t="s">
        <v>4786</v>
      </c>
    </row>
    <row r="71" spans="1:72" ht="13.5" customHeight="1" x14ac:dyDescent="0.25">
      <c r="A71" s="5" t="str">
        <f t="shared" si="2"/>
        <v>1795_각현내면_0037</v>
      </c>
      <c r="B71" s="1">
        <v>1795</v>
      </c>
      <c r="C71" s="1" t="s">
        <v>6267</v>
      </c>
      <c r="D71" s="1" t="s">
        <v>6268</v>
      </c>
      <c r="E71" s="1">
        <v>70</v>
      </c>
      <c r="F71" s="1">
        <v>1</v>
      </c>
      <c r="G71" s="1" t="s">
        <v>6269</v>
      </c>
      <c r="H71" s="1" t="s">
        <v>6271</v>
      </c>
      <c r="I71" s="1">
        <v>1</v>
      </c>
      <c r="L71" s="1">
        <v>4</v>
      </c>
      <c r="M71" s="1" t="s">
        <v>6812</v>
      </c>
      <c r="N71" s="1" t="s">
        <v>6813</v>
      </c>
      <c r="T71" s="1" t="s">
        <v>6366</v>
      </c>
      <c r="U71" s="1" t="s">
        <v>66</v>
      </c>
      <c r="V71" s="1" t="s">
        <v>3614</v>
      </c>
      <c r="Y71" s="1" t="s">
        <v>198</v>
      </c>
      <c r="Z71" s="1" t="s">
        <v>6456</v>
      </c>
    </row>
    <row r="72" spans="1:72" ht="13.5" customHeight="1" x14ac:dyDescent="0.25">
      <c r="A72" s="5" t="str">
        <f t="shared" si="2"/>
        <v>1795_각현내면_0037</v>
      </c>
      <c r="B72" s="1">
        <v>1795</v>
      </c>
      <c r="C72" s="1" t="s">
        <v>6267</v>
      </c>
      <c r="D72" s="1" t="s">
        <v>6268</v>
      </c>
      <c r="E72" s="1">
        <v>71</v>
      </c>
      <c r="F72" s="1">
        <v>1</v>
      </c>
      <c r="G72" s="1" t="s">
        <v>6269</v>
      </c>
      <c r="H72" s="1" t="s">
        <v>6271</v>
      </c>
      <c r="I72" s="1">
        <v>1</v>
      </c>
      <c r="L72" s="1">
        <v>4</v>
      </c>
      <c r="M72" s="1" t="s">
        <v>6812</v>
      </c>
      <c r="N72" s="1" t="s">
        <v>6813</v>
      </c>
      <c r="T72" s="1" t="s">
        <v>6366</v>
      </c>
      <c r="U72" s="1" t="s">
        <v>66</v>
      </c>
      <c r="V72" s="1" t="s">
        <v>3614</v>
      </c>
      <c r="Y72" s="1" t="s">
        <v>199</v>
      </c>
      <c r="Z72" s="1" t="s">
        <v>3786</v>
      </c>
    </row>
    <row r="73" spans="1:72" ht="13.5" customHeight="1" x14ac:dyDescent="0.25">
      <c r="A73" s="5" t="str">
        <f t="shared" si="2"/>
        <v>1795_각현내면_0037</v>
      </c>
      <c r="B73" s="1">
        <v>1795</v>
      </c>
      <c r="C73" s="1" t="s">
        <v>6267</v>
      </c>
      <c r="D73" s="1" t="s">
        <v>6268</v>
      </c>
      <c r="E73" s="1">
        <v>72</v>
      </c>
      <c r="F73" s="1">
        <v>1</v>
      </c>
      <c r="G73" s="1" t="s">
        <v>6269</v>
      </c>
      <c r="H73" s="1" t="s">
        <v>6271</v>
      </c>
      <c r="I73" s="1">
        <v>1</v>
      </c>
      <c r="L73" s="1">
        <v>4</v>
      </c>
      <c r="M73" s="1" t="s">
        <v>6812</v>
      </c>
      <c r="N73" s="1" t="s">
        <v>6813</v>
      </c>
      <c r="T73" s="1" t="s">
        <v>6366</v>
      </c>
      <c r="U73" s="1" t="s">
        <v>63</v>
      </c>
      <c r="V73" s="1" t="s">
        <v>3613</v>
      </c>
      <c r="Y73" s="1" t="s">
        <v>200</v>
      </c>
      <c r="Z73" s="1" t="s">
        <v>3787</v>
      </c>
      <c r="AC73" s="1">
        <v>62</v>
      </c>
      <c r="AD73" s="1" t="s">
        <v>201</v>
      </c>
      <c r="AE73" s="1" t="s">
        <v>4739</v>
      </c>
    </row>
    <row r="74" spans="1:72" ht="13.5" customHeight="1" x14ac:dyDescent="0.25">
      <c r="A74" s="5" t="str">
        <f t="shared" si="2"/>
        <v>1795_각현내면_0037</v>
      </c>
      <c r="B74" s="1">
        <v>1795</v>
      </c>
      <c r="C74" s="1" t="s">
        <v>6267</v>
      </c>
      <c r="D74" s="1" t="s">
        <v>6268</v>
      </c>
      <c r="E74" s="1">
        <v>73</v>
      </c>
      <c r="F74" s="1">
        <v>1</v>
      </c>
      <c r="G74" s="1" t="s">
        <v>6269</v>
      </c>
      <c r="H74" s="1" t="s">
        <v>6271</v>
      </c>
      <c r="I74" s="1">
        <v>1</v>
      </c>
      <c r="L74" s="1">
        <v>5</v>
      </c>
      <c r="M74" s="1" t="s">
        <v>6814</v>
      </c>
      <c r="N74" s="1" t="s">
        <v>6815</v>
      </c>
      <c r="T74" s="1" t="s">
        <v>6305</v>
      </c>
      <c r="U74" s="1" t="s">
        <v>202</v>
      </c>
      <c r="V74" s="1" t="s">
        <v>3616</v>
      </c>
      <c r="W74" s="1" t="s">
        <v>203</v>
      </c>
      <c r="X74" s="1" t="s">
        <v>3692</v>
      </c>
      <c r="Y74" s="1" t="s">
        <v>204</v>
      </c>
      <c r="Z74" s="1" t="s">
        <v>3788</v>
      </c>
      <c r="AC74" s="1">
        <v>36</v>
      </c>
      <c r="AD74" s="1" t="s">
        <v>205</v>
      </c>
      <c r="AE74" s="1" t="s">
        <v>4740</v>
      </c>
      <c r="AJ74" s="1" t="s">
        <v>17</v>
      </c>
      <c r="AK74" s="1" t="s">
        <v>3513</v>
      </c>
      <c r="AL74" s="1" t="s">
        <v>206</v>
      </c>
      <c r="AM74" s="1" t="s">
        <v>4104</v>
      </c>
      <c r="AT74" s="1" t="s">
        <v>42</v>
      </c>
      <c r="AU74" s="1" t="s">
        <v>3635</v>
      </c>
      <c r="AV74" s="1" t="s">
        <v>207</v>
      </c>
      <c r="AW74" s="1" t="s">
        <v>4668</v>
      </c>
      <c r="BG74" s="1" t="s">
        <v>208</v>
      </c>
      <c r="BH74" s="1" t="s">
        <v>3618</v>
      </c>
      <c r="BI74" s="1" t="s">
        <v>209</v>
      </c>
      <c r="BJ74" s="1" t="s">
        <v>5333</v>
      </c>
      <c r="BK74" s="1" t="s">
        <v>210</v>
      </c>
      <c r="BL74" s="1" t="s">
        <v>5310</v>
      </c>
      <c r="BM74" s="1" t="s">
        <v>211</v>
      </c>
      <c r="BN74" s="1" t="s">
        <v>5340</v>
      </c>
      <c r="BO74" s="1" t="s">
        <v>82</v>
      </c>
      <c r="BP74" s="1" t="s">
        <v>4886</v>
      </c>
      <c r="BQ74" s="1" t="s">
        <v>212</v>
      </c>
      <c r="BR74" s="1" t="s">
        <v>6761</v>
      </c>
      <c r="BS74" s="1" t="s">
        <v>124</v>
      </c>
      <c r="BT74" s="1" t="s">
        <v>4827</v>
      </c>
    </row>
    <row r="75" spans="1:72" ht="13.5" customHeight="1" x14ac:dyDescent="0.25">
      <c r="A75" s="5" t="str">
        <f t="shared" si="2"/>
        <v>1795_각현내면_0037</v>
      </c>
      <c r="B75" s="1">
        <v>1795</v>
      </c>
      <c r="C75" s="1" t="s">
        <v>6267</v>
      </c>
      <c r="D75" s="1" t="s">
        <v>6268</v>
      </c>
      <c r="E75" s="1">
        <v>74</v>
      </c>
      <c r="F75" s="1">
        <v>1</v>
      </c>
      <c r="G75" s="1" t="s">
        <v>6269</v>
      </c>
      <c r="H75" s="1" t="s">
        <v>6271</v>
      </c>
      <c r="I75" s="1">
        <v>1</v>
      </c>
      <c r="L75" s="1">
        <v>5</v>
      </c>
      <c r="M75" s="1" t="s">
        <v>6814</v>
      </c>
      <c r="N75" s="1" t="s">
        <v>6815</v>
      </c>
      <c r="S75" s="1" t="s">
        <v>49</v>
      </c>
      <c r="T75" s="1" t="s">
        <v>964</v>
      </c>
      <c r="W75" s="1" t="s">
        <v>38</v>
      </c>
      <c r="X75" s="1" t="s">
        <v>3684</v>
      </c>
      <c r="Y75" s="1" t="s">
        <v>10</v>
      </c>
      <c r="Z75" s="1" t="s">
        <v>3507</v>
      </c>
      <c r="AC75" s="1">
        <v>28</v>
      </c>
      <c r="AD75" s="1" t="s">
        <v>60</v>
      </c>
      <c r="AE75" s="1" t="s">
        <v>4725</v>
      </c>
      <c r="AJ75" s="1" t="s">
        <v>17</v>
      </c>
      <c r="AK75" s="1" t="s">
        <v>3513</v>
      </c>
      <c r="AL75" s="1" t="s">
        <v>41</v>
      </c>
      <c r="AM75" s="1" t="s">
        <v>4806</v>
      </c>
      <c r="AT75" s="1" t="s">
        <v>208</v>
      </c>
      <c r="AU75" s="1" t="s">
        <v>3618</v>
      </c>
      <c r="AV75" s="1" t="s">
        <v>213</v>
      </c>
      <c r="AW75" s="1" t="s">
        <v>4221</v>
      </c>
      <c r="BG75" s="1" t="s">
        <v>208</v>
      </c>
      <c r="BH75" s="1" t="s">
        <v>3618</v>
      </c>
      <c r="BI75" s="1" t="s">
        <v>214</v>
      </c>
      <c r="BJ75" s="1" t="s">
        <v>5334</v>
      </c>
      <c r="BK75" s="1" t="s">
        <v>208</v>
      </c>
      <c r="BL75" s="1" t="s">
        <v>3618</v>
      </c>
      <c r="BM75" s="1" t="s">
        <v>215</v>
      </c>
      <c r="BN75" s="1" t="s">
        <v>5669</v>
      </c>
      <c r="BO75" s="1" t="s">
        <v>208</v>
      </c>
      <c r="BP75" s="1" t="s">
        <v>3618</v>
      </c>
      <c r="BQ75" s="1" t="s">
        <v>216</v>
      </c>
      <c r="BR75" s="1" t="s">
        <v>5949</v>
      </c>
      <c r="BS75" s="1" t="s">
        <v>144</v>
      </c>
      <c r="BT75" s="1" t="s">
        <v>4798</v>
      </c>
    </row>
    <row r="76" spans="1:72" ht="13.5" customHeight="1" x14ac:dyDescent="0.25">
      <c r="A76" s="5" t="str">
        <f t="shared" si="2"/>
        <v>1795_각현내면_0037</v>
      </c>
      <c r="B76" s="1">
        <v>1795</v>
      </c>
      <c r="C76" s="1" t="s">
        <v>6267</v>
      </c>
      <c r="D76" s="1" t="s">
        <v>6268</v>
      </c>
      <c r="E76" s="1">
        <v>75</v>
      </c>
      <c r="F76" s="1">
        <v>1</v>
      </c>
      <c r="G76" s="1" t="s">
        <v>6269</v>
      </c>
      <c r="H76" s="1" t="s">
        <v>6271</v>
      </c>
      <c r="I76" s="1">
        <v>1</v>
      </c>
      <c r="L76" s="1">
        <v>5</v>
      </c>
      <c r="M76" s="1" t="s">
        <v>6814</v>
      </c>
      <c r="N76" s="1" t="s">
        <v>6815</v>
      </c>
      <c r="S76" s="1" t="s">
        <v>53</v>
      </c>
      <c r="T76" s="1" t="s">
        <v>1015</v>
      </c>
      <c r="Y76" s="1" t="s">
        <v>217</v>
      </c>
      <c r="Z76" s="1" t="s">
        <v>3789</v>
      </c>
      <c r="AF76" s="1" t="s">
        <v>52</v>
      </c>
      <c r="AG76" s="1" t="s">
        <v>3608</v>
      </c>
    </row>
    <row r="77" spans="1:72" ht="13.5" customHeight="1" x14ac:dyDescent="0.25">
      <c r="A77" s="5" t="str">
        <f t="shared" si="2"/>
        <v>1795_각현내면_0037</v>
      </c>
      <c r="B77" s="1">
        <v>1795</v>
      </c>
      <c r="C77" s="1" t="s">
        <v>6267</v>
      </c>
      <c r="D77" s="1" t="s">
        <v>6268</v>
      </c>
      <c r="E77" s="1">
        <v>76</v>
      </c>
      <c r="F77" s="1">
        <v>1</v>
      </c>
      <c r="G77" s="1" t="s">
        <v>6269</v>
      </c>
      <c r="H77" s="1" t="s">
        <v>6271</v>
      </c>
      <c r="I77" s="1">
        <v>1</v>
      </c>
      <c r="L77" s="1">
        <v>5</v>
      </c>
      <c r="M77" s="1" t="s">
        <v>6814</v>
      </c>
      <c r="N77" s="1" t="s">
        <v>6815</v>
      </c>
      <c r="T77" s="1" t="s">
        <v>6366</v>
      </c>
      <c r="U77" s="1" t="s">
        <v>63</v>
      </c>
      <c r="V77" s="1" t="s">
        <v>3613</v>
      </c>
      <c r="Y77" s="1" t="s">
        <v>218</v>
      </c>
      <c r="Z77" s="1" t="s">
        <v>3790</v>
      </c>
      <c r="AC77" s="1">
        <v>29</v>
      </c>
      <c r="AD77" s="1" t="s">
        <v>219</v>
      </c>
      <c r="AE77" s="1" t="s">
        <v>4741</v>
      </c>
    </row>
    <row r="78" spans="1:72" ht="13.5" customHeight="1" x14ac:dyDescent="0.25">
      <c r="A78" s="5" t="str">
        <f t="shared" si="2"/>
        <v>1795_각현내면_0037</v>
      </c>
      <c r="B78" s="1">
        <v>1795</v>
      </c>
      <c r="C78" s="1" t="s">
        <v>6267</v>
      </c>
      <c r="D78" s="1" t="s">
        <v>6268</v>
      </c>
      <c r="E78" s="1">
        <v>77</v>
      </c>
      <c r="F78" s="1">
        <v>1</v>
      </c>
      <c r="G78" s="1" t="s">
        <v>6269</v>
      </c>
      <c r="H78" s="1" t="s">
        <v>6271</v>
      </c>
      <c r="I78" s="1">
        <v>1</v>
      </c>
      <c r="L78" s="1">
        <v>5</v>
      </c>
      <c r="M78" s="1" t="s">
        <v>6814</v>
      </c>
      <c r="N78" s="1" t="s">
        <v>6815</v>
      </c>
      <c r="T78" s="1" t="s">
        <v>6366</v>
      </c>
      <c r="U78" s="1" t="s">
        <v>63</v>
      </c>
      <c r="V78" s="1" t="s">
        <v>3613</v>
      </c>
      <c r="Y78" s="1" t="s">
        <v>75</v>
      </c>
      <c r="Z78" s="1" t="s">
        <v>3737</v>
      </c>
      <c r="AC78" s="1">
        <v>25</v>
      </c>
      <c r="AD78" s="1" t="s">
        <v>62</v>
      </c>
      <c r="AE78" s="1" t="s">
        <v>4726</v>
      </c>
    </row>
    <row r="79" spans="1:72" ht="13.5" customHeight="1" x14ac:dyDescent="0.25">
      <c r="A79" s="5" t="str">
        <f t="shared" si="2"/>
        <v>1795_각현내면_0037</v>
      </c>
      <c r="B79" s="1">
        <v>1795</v>
      </c>
      <c r="C79" s="1" t="s">
        <v>6267</v>
      </c>
      <c r="D79" s="1" t="s">
        <v>6268</v>
      </c>
      <c r="E79" s="1">
        <v>78</v>
      </c>
      <c r="F79" s="1">
        <v>1</v>
      </c>
      <c r="G79" s="1" t="s">
        <v>6269</v>
      </c>
      <c r="H79" s="1" t="s">
        <v>6271</v>
      </c>
      <c r="I79" s="1">
        <v>1</v>
      </c>
      <c r="L79" s="1">
        <v>5</v>
      </c>
      <c r="M79" s="1" t="s">
        <v>6814</v>
      </c>
      <c r="N79" s="1" t="s">
        <v>6815</v>
      </c>
      <c r="T79" s="1" t="s">
        <v>6366</v>
      </c>
      <c r="U79" s="1" t="s">
        <v>63</v>
      </c>
      <c r="V79" s="1" t="s">
        <v>3613</v>
      </c>
      <c r="Y79" s="1" t="s">
        <v>220</v>
      </c>
      <c r="Z79" s="1" t="s">
        <v>3791</v>
      </c>
      <c r="AC79" s="1">
        <v>10</v>
      </c>
      <c r="AD79" s="1" t="s">
        <v>221</v>
      </c>
      <c r="AE79" s="1" t="s">
        <v>4742</v>
      </c>
    </row>
    <row r="80" spans="1:72" ht="13.5" customHeight="1" x14ac:dyDescent="0.25">
      <c r="A80" s="5" t="str">
        <f t="shared" si="2"/>
        <v>1795_각현내면_0037</v>
      </c>
      <c r="B80" s="1">
        <v>1795</v>
      </c>
      <c r="C80" s="1" t="s">
        <v>6267</v>
      </c>
      <c r="D80" s="1" t="s">
        <v>6268</v>
      </c>
      <c r="E80" s="1">
        <v>79</v>
      </c>
      <c r="F80" s="1">
        <v>1</v>
      </c>
      <c r="G80" s="1" t="s">
        <v>6269</v>
      </c>
      <c r="H80" s="1" t="s">
        <v>6271</v>
      </c>
      <c r="I80" s="1">
        <v>2</v>
      </c>
      <c r="J80" s="1" t="s">
        <v>222</v>
      </c>
      <c r="K80" s="1" t="s">
        <v>3523</v>
      </c>
      <c r="L80" s="1">
        <v>1</v>
      </c>
      <c r="M80" s="1" t="s">
        <v>6816</v>
      </c>
      <c r="N80" s="1" t="s">
        <v>6817</v>
      </c>
      <c r="T80" s="1" t="s">
        <v>6305</v>
      </c>
      <c r="U80" s="1" t="s">
        <v>37</v>
      </c>
      <c r="V80" s="1" t="s">
        <v>3612</v>
      </c>
      <c r="W80" s="1" t="s">
        <v>90</v>
      </c>
      <c r="X80" s="1" t="s">
        <v>3689</v>
      </c>
      <c r="Y80" s="1" t="s">
        <v>223</v>
      </c>
      <c r="Z80" s="1" t="s">
        <v>3792</v>
      </c>
      <c r="AC80" s="1">
        <v>52</v>
      </c>
      <c r="AD80" s="1" t="s">
        <v>224</v>
      </c>
      <c r="AE80" s="1" t="s">
        <v>4743</v>
      </c>
      <c r="AJ80" s="1" t="s">
        <v>17</v>
      </c>
      <c r="AK80" s="1" t="s">
        <v>3513</v>
      </c>
      <c r="AL80" s="1" t="s">
        <v>91</v>
      </c>
      <c r="AM80" s="1" t="s">
        <v>4808</v>
      </c>
      <c r="AT80" s="1" t="s">
        <v>82</v>
      </c>
      <c r="AU80" s="1" t="s">
        <v>4886</v>
      </c>
      <c r="AV80" s="1" t="s">
        <v>225</v>
      </c>
      <c r="AW80" s="1" t="s">
        <v>4918</v>
      </c>
      <c r="BG80" s="1" t="s">
        <v>82</v>
      </c>
      <c r="BH80" s="1" t="s">
        <v>4886</v>
      </c>
      <c r="BI80" s="1" t="s">
        <v>226</v>
      </c>
      <c r="BJ80" s="1" t="s">
        <v>5335</v>
      </c>
      <c r="BK80" s="1" t="s">
        <v>82</v>
      </c>
      <c r="BL80" s="1" t="s">
        <v>4886</v>
      </c>
      <c r="BM80" s="1" t="s">
        <v>227</v>
      </c>
      <c r="BN80" s="1" t="s">
        <v>5670</v>
      </c>
      <c r="BO80" s="1" t="s">
        <v>228</v>
      </c>
      <c r="BP80" s="1" t="s">
        <v>6371</v>
      </c>
      <c r="BQ80" s="1" t="s">
        <v>229</v>
      </c>
      <c r="BR80" s="1" t="s">
        <v>6578</v>
      </c>
      <c r="BS80" s="1" t="s">
        <v>230</v>
      </c>
      <c r="BT80" s="1" t="s">
        <v>6500</v>
      </c>
    </row>
    <row r="81" spans="1:72" ht="13.5" customHeight="1" x14ac:dyDescent="0.25">
      <c r="A81" s="5" t="str">
        <f t="shared" si="2"/>
        <v>1795_각현내면_0037</v>
      </c>
      <c r="B81" s="1">
        <v>1795</v>
      </c>
      <c r="C81" s="1" t="s">
        <v>6267</v>
      </c>
      <c r="D81" s="1" t="s">
        <v>6268</v>
      </c>
      <c r="E81" s="1">
        <v>80</v>
      </c>
      <c r="F81" s="1">
        <v>1</v>
      </c>
      <c r="G81" s="1" t="s">
        <v>6269</v>
      </c>
      <c r="H81" s="1" t="s">
        <v>6271</v>
      </c>
      <c r="I81" s="1">
        <v>2</v>
      </c>
      <c r="L81" s="1">
        <v>1</v>
      </c>
      <c r="M81" s="1" t="s">
        <v>6816</v>
      </c>
      <c r="N81" s="1" t="s">
        <v>6817</v>
      </c>
      <c r="S81" s="1" t="s">
        <v>49</v>
      </c>
      <c r="T81" s="1" t="s">
        <v>964</v>
      </c>
      <c r="W81" s="1" t="s">
        <v>121</v>
      </c>
      <c r="X81" s="1" t="s">
        <v>6400</v>
      </c>
      <c r="Y81" s="1" t="s">
        <v>51</v>
      </c>
      <c r="Z81" s="1" t="s">
        <v>3728</v>
      </c>
      <c r="AC81" s="1">
        <v>49</v>
      </c>
      <c r="AD81" s="1" t="s">
        <v>231</v>
      </c>
      <c r="AE81" s="1" t="s">
        <v>4744</v>
      </c>
      <c r="AJ81" s="1" t="s">
        <v>17</v>
      </c>
      <c r="AK81" s="1" t="s">
        <v>3513</v>
      </c>
      <c r="AL81" s="1" t="s">
        <v>81</v>
      </c>
      <c r="AM81" s="1" t="s">
        <v>4812</v>
      </c>
      <c r="AT81" s="1" t="s">
        <v>82</v>
      </c>
      <c r="AU81" s="1" t="s">
        <v>4886</v>
      </c>
      <c r="AV81" s="1" t="s">
        <v>232</v>
      </c>
      <c r="AW81" s="1" t="s">
        <v>4919</v>
      </c>
      <c r="BG81" s="1" t="s">
        <v>82</v>
      </c>
      <c r="BH81" s="1" t="s">
        <v>4886</v>
      </c>
      <c r="BI81" s="1" t="s">
        <v>233</v>
      </c>
      <c r="BJ81" s="1" t="s">
        <v>5336</v>
      </c>
      <c r="BK81" s="1" t="s">
        <v>82</v>
      </c>
      <c r="BL81" s="1" t="s">
        <v>4886</v>
      </c>
      <c r="BM81" s="1" t="s">
        <v>234</v>
      </c>
      <c r="BN81" s="1" t="s">
        <v>5129</v>
      </c>
      <c r="BO81" s="1" t="s">
        <v>86</v>
      </c>
      <c r="BP81" s="1" t="s">
        <v>4894</v>
      </c>
      <c r="BQ81" s="1" t="s">
        <v>235</v>
      </c>
      <c r="BR81" s="1" t="s">
        <v>5950</v>
      </c>
      <c r="BS81" s="1" t="s">
        <v>81</v>
      </c>
      <c r="BT81" s="1" t="s">
        <v>4812</v>
      </c>
    </row>
    <row r="82" spans="1:72" ht="13.5" customHeight="1" x14ac:dyDescent="0.25">
      <c r="A82" s="5" t="str">
        <f t="shared" si="2"/>
        <v>1795_각현내면_0037</v>
      </c>
      <c r="B82" s="1">
        <v>1795</v>
      </c>
      <c r="C82" s="1" t="s">
        <v>6267</v>
      </c>
      <c r="D82" s="1" t="s">
        <v>6268</v>
      </c>
      <c r="E82" s="1">
        <v>81</v>
      </c>
      <c r="F82" s="1">
        <v>1</v>
      </c>
      <c r="G82" s="1" t="s">
        <v>6269</v>
      </c>
      <c r="H82" s="1" t="s">
        <v>6271</v>
      </c>
      <c r="I82" s="1">
        <v>2</v>
      </c>
      <c r="L82" s="1">
        <v>1</v>
      </c>
      <c r="M82" s="1" t="s">
        <v>6816</v>
      </c>
      <c r="N82" s="1" t="s">
        <v>6817</v>
      </c>
      <c r="T82" s="1" t="s">
        <v>6366</v>
      </c>
      <c r="U82" s="1" t="s">
        <v>63</v>
      </c>
      <c r="V82" s="1" t="s">
        <v>3613</v>
      </c>
      <c r="Y82" s="1" t="s">
        <v>75</v>
      </c>
      <c r="Z82" s="1" t="s">
        <v>3737</v>
      </c>
      <c r="AC82" s="1">
        <v>34</v>
      </c>
      <c r="AD82" s="1" t="s">
        <v>236</v>
      </c>
      <c r="AE82" s="1" t="s">
        <v>4745</v>
      </c>
    </row>
    <row r="83" spans="1:72" ht="13.5" customHeight="1" x14ac:dyDescent="0.25">
      <c r="A83" s="5" t="str">
        <f t="shared" si="2"/>
        <v>1795_각현내면_0037</v>
      </c>
      <c r="B83" s="1">
        <v>1795</v>
      </c>
      <c r="C83" s="1" t="s">
        <v>6267</v>
      </c>
      <c r="D83" s="1" t="s">
        <v>6268</v>
      </c>
      <c r="E83" s="1">
        <v>82</v>
      </c>
      <c r="F83" s="1">
        <v>1</v>
      </c>
      <c r="G83" s="1" t="s">
        <v>6269</v>
      </c>
      <c r="H83" s="1" t="s">
        <v>6271</v>
      </c>
      <c r="I83" s="1">
        <v>2</v>
      </c>
      <c r="L83" s="1">
        <v>1</v>
      </c>
      <c r="M83" s="1" t="s">
        <v>6816</v>
      </c>
      <c r="N83" s="1" t="s">
        <v>6817</v>
      </c>
      <c r="T83" s="1" t="s">
        <v>6366</v>
      </c>
      <c r="U83" s="1" t="s">
        <v>66</v>
      </c>
      <c r="V83" s="1" t="s">
        <v>3614</v>
      </c>
      <c r="Y83" s="1" t="s">
        <v>237</v>
      </c>
      <c r="Z83" s="1" t="s">
        <v>3793</v>
      </c>
      <c r="AC83" s="1">
        <v>83</v>
      </c>
      <c r="AD83" s="1" t="s">
        <v>238</v>
      </c>
      <c r="AE83" s="1" t="s">
        <v>4746</v>
      </c>
    </row>
    <row r="84" spans="1:72" ht="13.5" customHeight="1" x14ac:dyDescent="0.25">
      <c r="A84" s="5" t="str">
        <f t="shared" si="2"/>
        <v>1795_각현내면_0037</v>
      </c>
      <c r="B84" s="1">
        <v>1795</v>
      </c>
      <c r="C84" s="1" t="s">
        <v>6267</v>
      </c>
      <c r="D84" s="1" t="s">
        <v>6268</v>
      </c>
      <c r="E84" s="1">
        <v>83</v>
      </c>
      <c r="F84" s="1">
        <v>1</v>
      </c>
      <c r="G84" s="1" t="s">
        <v>6269</v>
      </c>
      <c r="H84" s="1" t="s">
        <v>6271</v>
      </c>
      <c r="I84" s="1">
        <v>2</v>
      </c>
      <c r="L84" s="1">
        <v>1</v>
      </c>
      <c r="M84" s="1" t="s">
        <v>6816</v>
      </c>
      <c r="N84" s="1" t="s">
        <v>6817</v>
      </c>
      <c r="T84" s="1" t="s">
        <v>6366</v>
      </c>
      <c r="U84" s="1" t="s">
        <v>63</v>
      </c>
      <c r="V84" s="1" t="s">
        <v>3613</v>
      </c>
      <c r="Y84" s="1" t="s">
        <v>239</v>
      </c>
      <c r="Z84" s="1" t="s">
        <v>3794</v>
      </c>
      <c r="AC84" s="1">
        <v>17</v>
      </c>
      <c r="AD84" s="1" t="s">
        <v>240</v>
      </c>
      <c r="AE84" s="1" t="s">
        <v>4747</v>
      </c>
    </row>
    <row r="85" spans="1:72" ht="13.5" customHeight="1" x14ac:dyDescent="0.25">
      <c r="A85" s="5" t="str">
        <f t="shared" si="2"/>
        <v>1795_각현내면_0037</v>
      </c>
      <c r="B85" s="1">
        <v>1795</v>
      </c>
      <c r="C85" s="1" t="s">
        <v>6267</v>
      </c>
      <c r="D85" s="1" t="s">
        <v>6268</v>
      </c>
      <c r="E85" s="1">
        <v>84</v>
      </c>
      <c r="F85" s="1">
        <v>1</v>
      </c>
      <c r="G85" s="1" t="s">
        <v>6269</v>
      </c>
      <c r="H85" s="1" t="s">
        <v>6271</v>
      </c>
      <c r="I85" s="1">
        <v>2</v>
      </c>
      <c r="L85" s="1">
        <v>1</v>
      </c>
      <c r="M85" s="1" t="s">
        <v>6816</v>
      </c>
      <c r="N85" s="1" t="s">
        <v>6817</v>
      </c>
      <c r="T85" s="1" t="s">
        <v>6366</v>
      </c>
      <c r="U85" s="1" t="s">
        <v>63</v>
      </c>
      <c r="V85" s="1" t="s">
        <v>3613</v>
      </c>
      <c r="Y85" s="1" t="s">
        <v>241</v>
      </c>
      <c r="Z85" s="1" t="s">
        <v>3795</v>
      </c>
      <c r="AC85" s="1">
        <v>6</v>
      </c>
      <c r="AD85" s="1" t="s">
        <v>97</v>
      </c>
      <c r="AE85" s="1" t="s">
        <v>4730</v>
      </c>
    </row>
    <row r="86" spans="1:72" ht="13.5" customHeight="1" x14ac:dyDescent="0.25">
      <c r="A86" s="5" t="str">
        <f t="shared" si="2"/>
        <v>1795_각현내면_0037</v>
      </c>
      <c r="B86" s="1">
        <v>1795</v>
      </c>
      <c r="C86" s="1" t="s">
        <v>6267</v>
      </c>
      <c r="D86" s="1" t="s">
        <v>6268</v>
      </c>
      <c r="E86" s="1">
        <v>85</v>
      </c>
      <c r="F86" s="1">
        <v>1</v>
      </c>
      <c r="G86" s="1" t="s">
        <v>6269</v>
      </c>
      <c r="H86" s="1" t="s">
        <v>6271</v>
      </c>
      <c r="I86" s="1">
        <v>2</v>
      </c>
      <c r="L86" s="1">
        <v>2</v>
      </c>
      <c r="M86" s="1" t="s">
        <v>6818</v>
      </c>
      <c r="N86" s="1" t="s">
        <v>6819</v>
      </c>
      <c r="T86" s="1" t="s">
        <v>6305</v>
      </c>
      <c r="U86" s="1" t="s">
        <v>37</v>
      </c>
      <c r="V86" s="1" t="s">
        <v>3612</v>
      </c>
      <c r="W86" s="1" t="s">
        <v>203</v>
      </c>
      <c r="X86" s="1" t="s">
        <v>3692</v>
      </c>
      <c r="Y86" s="1" t="s">
        <v>242</v>
      </c>
      <c r="Z86" s="1" t="s">
        <v>3796</v>
      </c>
      <c r="AC86" s="1">
        <v>42</v>
      </c>
      <c r="AD86" s="1" t="s">
        <v>243</v>
      </c>
      <c r="AE86" s="1" t="s">
        <v>4748</v>
      </c>
      <c r="AJ86" s="1" t="s">
        <v>17</v>
      </c>
      <c r="AK86" s="1" t="s">
        <v>3513</v>
      </c>
      <c r="AL86" s="1" t="s">
        <v>206</v>
      </c>
      <c r="AM86" s="1" t="s">
        <v>4104</v>
      </c>
      <c r="AT86" s="1" t="s">
        <v>244</v>
      </c>
      <c r="AU86" s="1" t="s">
        <v>4888</v>
      </c>
      <c r="AV86" s="1" t="s">
        <v>245</v>
      </c>
      <c r="AW86" s="1" t="s">
        <v>6433</v>
      </c>
      <c r="BG86" s="1" t="s">
        <v>246</v>
      </c>
      <c r="BH86" s="1" t="s">
        <v>6372</v>
      </c>
      <c r="BI86" s="1" t="s">
        <v>247</v>
      </c>
      <c r="BJ86" s="1" t="s">
        <v>4679</v>
      </c>
      <c r="BK86" s="1" t="s">
        <v>210</v>
      </c>
      <c r="BL86" s="1" t="s">
        <v>5310</v>
      </c>
      <c r="BM86" s="1" t="s">
        <v>248</v>
      </c>
      <c r="BN86" s="1" t="s">
        <v>5340</v>
      </c>
      <c r="BO86" s="1" t="s">
        <v>82</v>
      </c>
      <c r="BP86" s="1" t="s">
        <v>4886</v>
      </c>
      <c r="BQ86" s="1" t="s">
        <v>249</v>
      </c>
      <c r="BR86" s="1" t="s">
        <v>5951</v>
      </c>
      <c r="BS86" s="1" t="s">
        <v>250</v>
      </c>
      <c r="BT86" s="1" t="s">
        <v>4799</v>
      </c>
    </row>
    <row r="87" spans="1:72" ht="13.5" customHeight="1" x14ac:dyDescent="0.25">
      <c r="A87" s="5" t="str">
        <f t="shared" si="2"/>
        <v>1795_각현내면_0037</v>
      </c>
      <c r="B87" s="1">
        <v>1795</v>
      </c>
      <c r="C87" s="1" t="s">
        <v>6267</v>
      </c>
      <c r="D87" s="1" t="s">
        <v>6268</v>
      </c>
      <c r="E87" s="1">
        <v>86</v>
      </c>
      <c r="F87" s="1">
        <v>1</v>
      </c>
      <c r="G87" s="1" t="s">
        <v>6269</v>
      </c>
      <c r="H87" s="1" t="s">
        <v>6271</v>
      </c>
      <c r="I87" s="1">
        <v>2</v>
      </c>
      <c r="L87" s="1">
        <v>2</v>
      </c>
      <c r="M87" s="1" t="s">
        <v>6818</v>
      </c>
      <c r="N87" s="1" t="s">
        <v>6819</v>
      </c>
      <c r="S87" s="1" t="s">
        <v>49</v>
      </c>
      <c r="T87" s="1" t="s">
        <v>964</v>
      </c>
      <c r="W87" s="1" t="s">
        <v>251</v>
      </c>
      <c r="X87" s="1" t="s">
        <v>3693</v>
      </c>
      <c r="Y87" s="1" t="s">
        <v>51</v>
      </c>
      <c r="Z87" s="1" t="s">
        <v>3728</v>
      </c>
      <c r="AC87" s="1">
        <v>39</v>
      </c>
      <c r="AD87" s="1" t="s">
        <v>252</v>
      </c>
      <c r="AE87" s="1" t="s">
        <v>4749</v>
      </c>
      <c r="AJ87" s="1" t="s">
        <v>132</v>
      </c>
      <c r="AK87" s="1" t="s">
        <v>4824</v>
      </c>
      <c r="AL87" s="1" t="s">
        <v>138</v>
      </c>
      <c r="AM87" s="1" t="s">
        <v>4829</v>
      </c>
      <c r="AT87" s="1" t="s">
        <v>82</v>
      </c>
      <c r="AU87" s="1" t="s">
        <v>4886</v>
      </c>
      <c r="AV87" s="1" t="s">
        <v>253</v>
      </c>
      <c r="AW87" s="1" t="s">
        <v>4920</v>
      </c>
      <c r="BG87" s="1" t="s">
        <v>82</v>
      </c>
      <c r="BH87" s="1" t="s">
        <v>4886</v>
      </c>
      <c r="BI87" s="1" t="s">
        <v>254</v>
      </c>
      <c r="BJ87" s="1" t="s">
        <v>5337</v>
      </c>
      <c r="BK87" s="1" t="s">
        <v>82</v>
      </c>
      <c r="BL87" s="1" t="s">
        <v>4886</v>
      </c>
      <c r="BM87" s="1" t="s">
        <v>255</v>
      </c>
      <c r="BN87" s="1" t="s">
        <v>5671</v>
      </c>
      <c r="BO87" s="1" t="s">
        <v>44</v>
      </c>
      <c r="BP87" s="1" t="s">
        <v>4893</v>
      </c>
      <c r="BQ87" s="1" t="s">
        <v>256</v>
      </c>
      <c r="BR87" s="1" t="s">
        <v>6707</v>
      </c>
      <c r="BS87" s="1" t="s">
        <v>81</v>
      </c>
      <c r="BT87" s="1" t="s">
        <v>4812</v>
      </c>
    </row>
    <row r="88" spans="1:72" ht="13.5" customHeight="1" x14ac:dyDescent="0.25">
      <c r="A88" s="5" t="str">
        <f t="shared" si="2"/>
        <v>1795_각현내면_0037</v>
      </c>
      <c r="B88" s="1">
        <v>1795</v>
      </c>
      <c r="C88" s="1" t="s">
        <v>6267</v>
      </c>
      <c r="D88" s="1" t="s">
        <v>6268</v>
      </c>
      <c r="E88" s="1">
        <v>87</v>
      </c>
      <c r="F88" s="1">
        <v>1</v>
      </c>
      <c r="G88" s="1" t="s">
        <v>6269</v>
      </c>
      <c r="H88" s="1" t="s">
        <v>6271</v>
      </c>
      <c r="I88" s="1">
        <v>2</v>
      </c>
      <c r="L88" s="1">
        <v>2</v>
      </c>
      <c r="M88" s="1" t="s">
        <v>6818</v>
      </c>
      <c r="N88" s="1" t="s">
        <v>6819</v>
      </c>
      <c r="T88" s="1" t="s">
        <v>6366</v>
      </c>
      <c r="U88" s="1" t="s">
        <v>63</v>
      </c>
      <c r="V88" s="1" t="s">
        <v>3613</v>
      </c>
      <c r="Y88" s="1" t="s">
        <v>257</v>
      </c>
      <c r="Z88" s="1" t="s">
        <v>3797</v>
      </c>
      <c r="AC88" s="1">
        <v>9</v>
      </c>
      <c r="AD88" s="1" t="s">
        <v>97</v>
      </c>
      <c r="AE88" s="1" t="s">
        <v>4730</v>
      </c>
    </row>
    <row r="89" spans="1:72" ht="13.5" customHeight="1" x14ac:dyDescent="0.25">
      <c r="A89" s="5" t="str">
        <f t="shared" si="2"/>
        <v>1795_각현내면_0037</v>
      </c>
      <c r="B89" s="1">
        <v>1795</v>
      </c>
      <c r="C89" s="1" t="s">
        <v>6267</v>
      </c>
      <c r="D89" s="1" t="s">
        <v>6268</v>
      </c>
      <c r="E89" s="1">
        <v>88</v>
      </c>
      <c r="F89" s="1">
        <v>1</v>
      </c>
      <c r="G89" s="1" t="s">
        <v>6269</v>
      </c>
      <c r="H89" s="1" t="s">
        <v>6271</v>
      </c>
      <c r="I89" s="1">
        <v>2</v>
      </c>
      <c r="L89" s="1">
        <v>2</v>
      </c>
      <c r="M89" s="1" t="s">
        <v>6818</v>
      </c>
      <c r="N89" s="1" t="s">
        <v>6819</v>
      </c>
      <c r="T89" s="1" t="s">
        <v>6366</v>
      </c>
      <c r="U89" s="1" t="s">
        <v>63</v>
      </c>
      <c r="V89" s="1" t="s">
        <v>3613</v>
      </c>
      <c r="Y89" s="1" t="s">
        <v>258</v>
      </c>
      <c r="Z89" s="1" t="s">
        <v>3798</v>
      </c>
      <c r="AF89" s="1" t="s">
        <v>117</v>
      </c>
      <c r="AG89" s="1" t="s">
        <v>4785</v>
      </c>
      <c r="AH89" s="1" t="s">
        <v>259</v>
      </c>
      <c r="AI89" s="1" t="s">
        <v>4807</v>
      </c>
    </row>
    <row r="90" spans="1:72" ht="13.5" customHeight="1" x14ac:dyDescent="0.25">
      <c r="A90" s="5" t="str">
        <f t="shared" si="2"/>
        <v>1795_각현내면_0037</v>
      </c>
      <c r="B90" s="1">
        <v>1795</v>
      </c>
      <c r="C90" s="1" t="s">
        <v>6267</v>
      </c>
      <c r="D90" s="1" t="s">
        <v>6268</v>
      </c>
      <c r="E90" s="1">
        <v>89</v>
      </c>
      <c r="F90" s="1">
        <v>1</v>
      </c>
      <c r="G90" s="1" t="s">
        <v>6269</v>
      </c>
      <c r="H90" s="1" t="s">
        <v>6271</v>
      </c>
      <c r="I90" s="1">
        <v>2</v>
      </c>
      <c r="L90" s="1">
        <v>3</v>
      </c>
      <c r="M90" s="1" t="s">
        <v>6820</v>
      </c>
      <c r="N90" s="1" t="s">
        <v>6821</v>
      </c>
      <c r="T90" s="1" t="s">
        <v>6305</v>
      </c>
      <c r="U90" s="1" t="s">
        <v>37</v>
      </c>
      <c r="V90" s="1" t="s">
        <v>3612</v>
      </c>
      <c r="W90" s="1" t="s">
        <v>38</v>
      </c>
      <c r="X90" s="1" t="s">
        <v>3684</v>
      </c>
      <c r="Y90" s="1" t="s">
        <v>260</v>
      </c>
      <c r="Z90" s="1" t="s">
        <v>3799</v>
      </c>
      <c r="AC90" s="1">
        <v>55</v>
      </c>
      <c r="AD90" s="1" t="s">
        <v>261</v>
      </c>
      <c r="AE90" s="1" t="s">
        <v>4750</v>
      </c>
      <c r="AJ90" s="1" t="s">
        <v>17</v>
      </c>
      <c r="AK90" s="1" t="s">
        <v>3513</v>
      </c>
      <c r="AL90" s="1" t="s">
        <v>41</v>
      </c>
      <c r="AM90" s="1" t="s">
        <v>4806</v>
      </c>
      <c r="AT90" s="1" t="s">
        <v>82</v>
      </c>
      <c r="AU90" s="1" t="s">
        <v>4886</v>
      </c>
      <c r="AV90" s="1" t="s">
        <v>262</v>
      </c>
      <c r="AW90" s="1" t="s">
        <v>6531</v>
      </c>
      <c r="BG90" s="1" t="s">
        <v>82</v>
      </c>
      <c r="BH90" s="1" t="s">
        <v>4886</v>
      </c>
      <c r="BI90" s="1" t="s">
        <v>263</v>
      </c>
      <c r="BJ90" s="1" t="s">
        <v>5338</v>
      </c>
      <c r="BK90" s="1" t="s">
        <v>42</v>
      </c>
      <c r="BL90" s="1" t="s">
        <v>3635</v>
      </c>
      <c r="BM90" s="1" t="s">
        <v>264</v>
      </c>
      <c r="BN90" s="1" t="s">
        <v>4639</v>
      </c>
      <c r="BO90" s="1" t="s">
        <v>44</v>
      </c>
      <c r="BP90" s="1" t="s">
        <v>4893</v>
      </c>
      <c r="BQ90" s="1" t="s">
        <v>265</v>
      </c>
      <c r="BR90" s="1" t="s">
        <v>5952</v>
      </c>
      <c r="BS90" s="1" t="s">
        <v>230</v>
      </c>
      <c r="BT90" s="1" t="s">
        <v>6500</v>
      </c>
    </row>
    <row r="91" spans="1:72" ht="13.5" customHeight="1" x14ac:dyDescent="0.25">
      <c r="A91" s="5" t="str">
        <f t="shared" si="2"/>
        <v>1795_각현내면_0037</v>
      </c>
      <c r="B91" s="1">
        <v>1795</v>
      </c>
      <c r="C91" s="1" t="s">
        <v>6267</v>
      </c>
      <c r="D91" s="1" t="s">
        <v>6268</v>
      </c>
      <c r="E91" s="1">
        <v>90</v>
      </c>
      <c r="F91" s="1">
        <v>1</v>
      </c>
      <c r="G91" s="1" t="s">
        <v>6269</v>
      </c>
      <c r="H91" s="1" t="s">
        <v>6271</v>
      </c>
      <c r="I91" s="1">
        <v>2</v>
      </c>
      <c r="L91" s="1">
        <v>3</v>
      </c>
      <c r="M91" s="1" t="s">
        <v>6820</v>
      </c>
      <c r="N91" s="1" t="s">
        <v>6821</v>
      </c>
      <c r="S91" s="1" t="s">
        <v>49</v>
      </c>
      <c r="T91" s="1" t="s">
        <v>964</v>
      </c>
      <c r="W91" s="1" t="s">
        <v>38</v>
      </c>
      <c r="X91" s="1" t="s">
        <v>3684</v>
      </c>
      <c r="Y91" s="1" t="s">
        <v>51</v>
      </c>
      <c r="Z91" s="1" t="s">
        <v>3728</v>
      </c>
      <c r="AC91" s="1">
        <v>54</v>
      </c>
      <c r="AD91" s="1" t="s">
        <v>266</v>
      </c>
      <c r="AE91" s="1" t="s">
        <v>4751</v>
      </c>
      <c r="AJ91" s="1" t="s">
        <v>17</v>
      </c>
      <c r="AK91" s="1" t="s">
        <v>3513</v>
      </c>
      <c r="AL91" s="1" t="s">
        <v>267</v>
      </c>
      <c r="AM91" s="1" t="s">
        <v>4830</v>
      </c>
      <c r="AT91" s="1" t="s">
        <v>82</v>
      </c>
      <c r="AU91" s="1" t="s">
        <v>4886</v>
      </c>
      <c r="AV91" s="1" t="s">
        <v>268</v>
      </c>
      <c r="AW91" s="1" t="s">
        <v>6532</v>
      </c>
      <c r="BG91" s="1" t="s">
        <v>82</v>
      </c>
      <c r="BH91" s="1" t="s">
        <v>4886</v>
      </c>
      <c r="BI91" s="1" t="s">
        <v>269</v>
      </c>
      <c r="BJ91" s="1" t="s">
        <v>5339</v>
      </c>
      <c r="BK91" s="1" t="s">
        <v>270</v>
      </c>
      <c r="BL91" s="1" t="s">
        <v>5646</v>
      </c>
      <c r="BM91" s="1" t="s">
        <v>271</v>
      </c>
      <c r="BN91" s="1" t="s">
        <v>6566</v>
      </c>
      <c r="BO91" s="1" t="s">
        <v>272</v>
      </c>
      <c r="BP91" s="1" t="s">
        <v>6377</v>
      </c>
      <c r="BQ91" s="1" t="s">
        <v>273</v>
      </c>
      <c r="BR91" s="1" t="s">
        <v>6703</v>
      </c>
      <c r="BS91" s="1" t="s">
        <v>274</v>
      </c>
      <c r="BT91" s="1" t="s">
        <v>4870</v>
      </c>
    </row>
    <row r="92" spans="1:72" ht="13.5" customHeight="1" x14ac:dyDescent="0.25">
      <c r="A92" s="5" t="str">
        <f t="shared" si="2"/>
        <v>1795_각현내면_0037</v>
      </c>
      <c r="B92" s="1">
        <v>1795</v>
      </c>
      <c r="C92" s="1" t="s">
        <v>6267</v>
      </c>
      <c r="D92" s="1" t="s">
        <v>6268</v>
      </c>
      <c r="E92" s="1">
        <v>91</v>
      </c>
      <c r="F92" s="1">
        <v>1</v>
      </c>
      <c r="G92" s="1" t="s">
        <v>6269</v>
      </c>
      <c r="H92" s="1" t="s">
        <v>6271</v>
      </c>
      <c r="I92" s="1">
        <v>2</v>
      </c>
      <c r="L92" s="1">
        <v>3</v>
      </c>
      <c r="M92" s="1" t="s">
        <v>6820</v>
      </c>
      <c r="N92" s="1" t="s">
        <v>6821</v>
      </c>
      <c r="S92" s="1" t="s">
        <v>275</v>
      </c>
      <c r="T92" s="1" t="s">
        <v>3585</v>
      </c>
      <c r="W92" s="1" t="s">
        <v>276</v>
      </c>
      <c r="X92" s="1" t="s">
        <v>3694</v>
      </c>
      <c r="Y92" s="1" t="s">
        <v>51</v>
      </c>
      <c r="Z92" s="1" t="s">
        <v>3728</v>
      </c>
      <c r="AF92" s="1" t="s">
        <v>52</v>
      </c>
      <c r="AG92" s="1" t="s">
        <v>3608</v>
      </c>
    </row>
    <row r="93" spans="1:72" ht="13.5" customHeight="1" x14ac:dyDescent="0.25">
      <c r="A93" s="5" t="str">
        <f t="shared" si="2"/>
        <v>1795_각현내면_0037</v>
      </c>
      <c r="B93" s="1">
        <v>1795</v>
      </c>
      <c r="C93" s="1" t="s">
        <v>6267</v>
      </c>
      <c r="D93" s="1" t="s">
        <v>6268</v>
      </c>
      <c r="E93" s="1">
        <v>92</v>
      </c>
      <c r="F93" s="1">
        <v>1</v>
      </c>
      <c r="G93" s="1" t="s">
        <v>6269</v>
      </c>
      <c r="H93" s="1" t="s">
        <v>6271</v>
      </c>
      <c r="I93" s="1">
        <v>2</v>
      </c>
      <c r="L93" s="1">
        <v>3</v>
      </c>
      <c r="M93" s="1" t="s">
        <v>6820</v>
      </c>
      <c r="N93" s="1" t="s">
        <v>6821</v>
      </c>
      <c r="S93" s="1" t="s">
        <v>53</v>
      </c>
      <c r="T93" s="1" t="s">
        <v>1015</v>
      </c>
      <c r="Y93" s="1" t="s">
        <v>277</v>
      </c>
      <c r="Z93" s="1" t="s">
        <v>3800</v>
      </c>
      <c r="AC93" s="1">
        <v>22</v>
      </c>
      <c r="AD93" s="1" t="s">
        <v>278</v>
      </c>
      <c r="AE93" s="1" t="s">
        <v>4752</v>
      </c>
    </row>
    <row r="94" spans="1:72" ht="13.5" customHeight="1" x14ac:dyDescent="0.25">
      <c r="A94" s="5" t="str">
        <f t="shared" si="2"/>
        <v>1795_각현내면_0037</v>
      </c>
      <c r="B94" s="1">
        <v>1795</v>
      </c>
      <c r="C94" s="1" t="s">
        <v>6267</v>
      </c>
      <c r="D94" s="1" t="s">
        <v>6268</v>
      </c>
      <c r="E94" s="1">
        <v>93</v>
      </c>
      <c r="F94" s="1">
        <v>1</v>
      </c>
      <c r="G94" s="1" t="s">
        <v>6269</v>
      </c>
      <c r="H94" s="1" t="s">
        <v>6271</v>
      </c>
      <c r="I94" s="1">
        <v>2</v>
      </c>
      <c r="L94" s="1">
        <v>3</v>
      </c>
      <c r="M94" s="1" t="s">
        <v>6820</v>
      </c>
      <c r="N94" s="1" t="s">
        <v>6821</v>
      </c>
      <c r="S94" s="1" t="s">
        <v>279</v>
      </c>
      <c r="T94" s="1" t="s">
        <v>1052</v>
      </c>
      <c r="U94" s="1" t="s">
        <v>37</v>
      </c>
      <c r="V94" s="1" t="s">
        <v>3612</v>
      </c>
      <c r="Y94" s="1" t="s">
        <v>280</v>
      </c>
      <c r="Z94" s="1" t="s">
        <v>3697</v>
      </c>
      <c r="AC94" s="1">
        <v>52</v>
      </c>
      <c r="AD94" s="1" t="s">
        <v>224</v>
      </c>
      <c r="AE94" s="1" t="s">
        <v>4743</v>
      </c>
    </row>
    <row r="95" spans="1:72" ht="13.5" customHeight="1" x14ac:dyDescent="0.25">
      <c r="A95" s="5" t="str">
        <f t="shared" si="2"/>
        <v>1795_각현내면_0037</v>
      </c>
      <c r="B95" s="1">
        <v>1795</v>
      </c>
      <c r="C95" s="1" t="s">
        <v>6267</v>
      </c>
      <c r="D95" s="1" t="s">
        <v>6268</v>
      </c>
      <c r="E95" s="1">
        <v>94</v>
      </c>
      <c r="F95" s="1">
        <v>1</v>
      </c>
      <c r="G95" s="1" t="s">
        <v>6269</v>
      </c>
      <c r="H95" s="1" t="s">
        <v>6271</v>
      </c>
      <c r="I95" s="1">
        <v>2</v>
      </c>
      <c r="L95" s="1">
        <v>3</v>
      </c>
      <c r="M95" s="1" t="s">
        <v>6820</v>
      </c>
      <c r="N95" s="1" t="s">
        <v>6821</v>
      </c>
      <c r="S95" s="1" t="s">
        <v>281</v>
      </c>
      <c r="T95" s="1" t="s">
        <v>3586</v>
      </c>
      <c r="Y95" s="1" t="s">
        <v>282</v>
      </c>
      <c r="Z95" s="1" t="s">
        <v>3801</v>
      </c>
      <c r="AC95" s="1">
        <v>29</v>
      </c>
      <c r="AD95" s="1" t="s">
        <v>219</v>
      </c>
      <c r="AE95" s="1" t="s">
        <v>4741</v>
      </c>
    </row>
    <row r="96" spans="1:72" ht="13.5" customHeight="1" x14ac:dyDescent="0.25">
      <c r="A96" s="5" t="str">
        <f t="shared" si="2"/>
        <v>1795_각현내면_0037</v>
      </c>
      <c r="B96" s="1">
        <v>1795</v>
      </c>
      <c r="C96" s="1" t="s">
        <v>6267</v>
      </c>
      <c r="D96" s="1" t="s">
        <v>6268</v>
      </c>
      <c r="E96" s="1">
        <v>95</v>
      </c>
      <c r="F96" s="1">
        <v>1</v>
      </c>
      <c r="G96" s="1" t="s">
        <v>6269</v>
      </c>
      <c r="H96" s="1" t="s">
        <v>6271</v>
      </c>
      <c r="I96" s="1">
        <v>2</v>
      </c>
      <c r="L96" s="1">
        <v>3</v>
      </c>
      <c r="M96" s="1" t="s">
        <v>6820</v>
      </c>
      <c r="N96" s="1" t="s">
        <v>6821</v>
      </c>
      <c r="S96" s="1" t="s">
        <v>281</v>
      </c>
      <c r="T96" s="1" t="s">
        <v>3586</v>
      </c>
      <c r="Y96" s="1" t="s">
        <v>283</v>
      </c>
      <c r="Z96" s="1" t="s">
        <v>3802</v>
      </c>
      <c r="AF96" s="1" t="s">
        <v>284</v>
      </c>
      <c r="AG96" s="1" t="s">
        <v>6485</v>
      </c>
      <c r="AH96" s="1" t="s">
        <v>259</v>
      </c>
      <c r="AI96" s="1" t="s">
        <v>4807</v>
      </c>
    </row>
    <row r="97" spans="1:58" ht="13.5" customHeight="1" x14ac:dyDescent="0.25">
      <c r="A97" s="5" t="str">
        <f t="shared" si="2"/>
        <v>1795_각현내면_0037</v>
      </c>
      <c r="B97" s="1">
        <v>1795</v>
      </c>
      <c r="C97" s="1" t="s">
        <v>6267</v>
      </c>
      <c r="D97" s="1" t="s">
        <v>6268</v>
      </c>
      <c r="E97" s="1">
        <v>96</v>
      </c>
      <c r="F97" s="1">
        <v>1</v>
      </c>
      <c r="G97" s="1" t="s">
        <v>6269</v>
      </c>
      <c r="H97" s="1" t="s">
        <v>6271</v>
      </c>
      <c r="I97" s="1">
        <v>2</v>
      </c>
      <c r="L97" s="1">
        <v>3</v>
      </c>
      <c r="M97" s="1" t="s">
        <v>6820</v>
      </c>
      <c r="N97" s="1" t="s">
        <v>6821</v>
      </c>
      <c r="T97" s="1" t="s">
        <v>6366</v>
      </c>
      <c r="U97" s="1" t="s">
        <v>66</v>
      </c>
      <c r="V97" s="1" t="s">
        <v>3614</v>
      </c>
      <c r="Y97" s="1" t="s">
        <v>285</v>
      </c>
      <c r="Z97" s="1" t="s">
        <v>3803</v>
      </c>
      <c r="AC97" s="1">
        <v>69</v>
      </c>
      <c r="AD97" s="1" t="s">
        <v>120</v>
      </c>
      <c r="AE97" s="1" t="s">
        <v>4735</v>
      </c>
      <c r="AT97" s="1" t="s">
        <v>161</v>
      </c>
      <c r="AU97" s="1" t="s">
        <v>4887</v>
      </c>
      <c r="AV97" s="1" t="s">
        <v>286</v>
      </c>
      <c r="AW97" s="1" t="s">
        <v>3823</v>
      </c>
      <c r="BB97" s="1" t="s">
        <v>149</v>
      </c>
      <c r="BC97" s="1" t="s">
        <v>5297</v>
      </c>
      <c r="BD97" s="1" t="s">
        <v>75</v>
      </c>
      <c r="BE97" s="1" t="s">
        <v>3737</v>
      </c>
    </row>
    <row r="98" spans="1:58" ht="13.5" customHeight="1" x14ac:dyDescent="0.25">
      <c r="A98" s="5" t="str">
        <f t="shared" ref="A98:A129" si="3">HYPERLINK("http://kyu.snu.ac.kr/sdhj/index.jsp?type=hj/GK14693_00IH_0001_0037.jpg","1795_각현내면_0037")</f>
        <v>1795_각현내면_0037</v>
      </c>
      <c r="B98" s="1">
        <v>1795</v>
      </c>
      <c r="C98" s="1" t="s">
        <v>6267</v>
      </c>
      <c r="D98" s="1" t="s">
        <v>6268</v>
      </c>
      <c r="E98" s="1">
        <v>97</v>
      </c>
      <c r="F98" s="1">
        <v>1</v>
      </c>
      <c r="G98" s="1" t="s">
        <v>6269</v>
      </c>
      <c r="H98" s="1" t="s">
        <v>6271</v>
      </c>
      <c r="I98" s="1">
        <v>2</v>
      </c>
      <c r="L98" s="1">
        <v>3</v>
      </c>
      <c r="M98" s="1" t="s">
        <v>6820</v>
      </c>
      <c r="N98" s="1" t="s">
        <v>6821</v>
      </c>
      <c r="T98" s="1" t="s">
        <v>6366</v>
      </c>
      <c r="U98" s="1" t="s">
        <v>66</v>
      </c>
      <c r="V98" s="1" t="s">
        <v>3614</v>
      </c>
      <c r="Y98" s="1" t="s">
        <v>287</v>
      </c>
      <c r="Z98" s="1" t="s">
        <v>3804</v>
      </c>
      <c r="AF98" s="1" t="s">
        <v>117</v>
      </c>
      <c r="AG98" s="1" t="s">
        <v>4785</v>
      </c>
      <c r="AH98" s="1" t="s">
        <v>160</v>
      </c>
      <c r="AI98" s="1" t="s">
        <v>4801</v>
      </c>
    </row>
    <row r="99" spans="1:58" ht="13.5" customHeight="1" x14ac:dyDescent="0.25">
      <c r="A99" s="5" t="str">
        <f t="shared" si="3"/>
        <v>1795_각현내면_0037</v>
      </c>
      <c r="B99" s="1">
        <v>1795</v>
      </c>
      <c r="C99" s="1" t="s">
        <v>6267</v>
      </c>
      <c r="D99" s="1" t="s">
        <v>6268</v>
      </c>
      <c r="E99" s="1">
        <v>98</v>
      </c>
      <c r="F99" s="1">
        <v>1</v>
      </c>
      <c r="G99" s="1" t="s">
        <v>6269</v>
      </c>
      <c r="H99" s="1" t="s">
        <v>6271</v>
      </c>
      <c r="I99" s="1">
        <v>2</v>
      </c>
      <c r="L99" s="1">
        <v>3</v>
      </c>
      <c r="M99" s="1" t="s">
        <v>6820</v>
      </c>
      <c r="N99" s="1" t="s">
        <v>6821</v>
      </c>
      <c r="T99" s="1" t="s">
        <v>6366</v>
      </c>
      <c r="U99" s="1" t="s">
        <v>63</v>
      </c>
      <c r="V99" s="1" t="s">
        <v>3613</v>
      </c>
      <c r="Y99" s="1" t="s">
        <v>288</v>
      </c>
      <c r="Z99" s="1" t="s">
        <v>3805</v>
      </c>
      <c r="AF99" s="1" t="s">
        <v>289</v>
      </c>
      <c r="AG99" s="1" t="s">
        <v>4787</v>
      </c>
      <c r="AH99" s="1" t="s">
        <v>148</v>
      </c>
      <c r="AI99" s="1" t="s">
        <v>4799</v>
      </c>
    </row>
    <row r="100" spans="1:58" ht="13.5" customHeight="1" x14ac:dyDescent="0.25">
      <c r="A100" s="5" t="str">
        <f t="shared" si="3"/>
        <v>1795_각현내면_0037</v>
      </c>
      <c r="B100" s="1">
        <v>1795</v>
      </c>
      <c r="C100" s="1" t="s">
        <v>6267</v>
      </c>
      <c r="D100" s="1" t="s">
        <v>6268</v>
      </c>
      <c r="E100" s="1">
        <v>99</v>
      </c>
      <c r="F100" s="1">
        <v>1</v>
      </c>
      <c r="G100" s="1" t="s">
        <v>6269</v>
      </c>
      <c r="H100" s="1" t="s">
        <v>6271</v>
      </c>
      <c r="I100" s="1">
        <v>2</v>
      </c>
      <c r="L100" s="1">
        <v>3</v>
      </c>
      <c r="M100" s="1" t="s">
        <v>6820</v>
      </c>
      <c r="N100" s="1" t="s">
        <v>6821</v>
      </c>
      <c r="T100" s="1" t="s">
        <v>6366</v>
      </c>
      <c r="U100" s="1" t="s">
        <v>63</v>
      </c>
      <c r="V100" s="1" t="s">
        <v>3613</v>
      </c>
      <c r="Y100" s="1" t="s">
        <v>290</v>
      </c>
      <c r="Z100" s="1" t="s">
        <v>3806</v>
      </c>
      <c r="AG100" s="1" t="s">
        <v>4785</v>
      </c>
      <c r="AI100" s="1" t="s">
        <v>4808</v>
      </c>
    </row>
    <row r="101" spans="1:58" ht="13.5" customHeight="1" x14ac:dyDescent="0.25">
      <c r="A101" s="5" t="str">
        <f t="shared" si="3"/>
        <v>1795_각현내면_0037</v>
      </c>
      <c r="B101" s="1">
        <v>1795</v>
      </c>
      <c r="C101" s="1" t="s">
        <v>6267</v>
      </c>
      <c r="D101" s="1" t="s">
        <v>6268</v>
      </c>
      <c r="E101" s="1">
        <v>100</v>
      </c>
      <c r="F101" s="1">
        <v>1</v>
      </c>
      <c r="G101" s="1" t="s">
        <v>6269</v>
      </c>
      <c r="H101" s="1" t="s">
        <v>6271</v>
      </c>
      <c r="I101" s="1">
        <v>2</v>
      </c>
      <c r="L101" s="1">
        <v>3</v>
      </c>
      <c r="M101" s="1" t="s">
        <v>6820</v>
      </c>
      <c r="N101" s="1" t="s">
        <v>6821</v>
      </c>
      <c r="T101" s="1" t="s">
        <v>6366</v>
      </c>
      <c r="U101" s="1" t="s">
        <v>63</v>
      </c>
      <c r="V101" s="1" t="s">
        <v>3613</v>
      </c>
      <c r="Y101" s="1" t="s">
        <v>258</v>
      </c>
      <c r="Z101" s="1" t="s">
        <v>3798</v>
      </c>
      <c r="AG101" s="1" t="s">
        <v>4785</v>
      </c>
      <c r="AI101" s="1" t="s">
        <v>4808</v>
      </c>
      <c r="BC101" s="1" t="s">
        <v>7463</v>
      </c>
      <c r="BE101" s="1" t="s">
        <v>7378</v>
      </c>
      <c r="BF101" s="1" t="s">
        <v>6540</v>
      </c>
    </row>
    <row r="102" spans="1:58" ht="13.5" customHeight="1" x14ac:dyDescent="0.25">
      <c r="A102" s="5" t="str">
        <f t="shared" si="3"/>
        <v>1795_각현내면_0037</v>
      </c>
      <c r="B102" s="1">
        <v>1795</v>
      </c>
      <c r="C102" s="1" t="s">
        <v>6267</v>
      </c>
      <c r="D102" s="1" t="s">
        <v>6268</v>
      </c>
      <c r="E102" s="1">
        <v>101</v>
      </c>
      <c r="F102" s="1">
        <v>1</v>
      </c>
      <c r="G102" s="1" t="s">
        <v>6269</v>
      </c>
      <c r="H102" s="1" t="s">
        <v>6271</v>
      </c>
      <c r="I102" s="1">
        <v>2</v>
      </c>
      <c r="L102" s="1">
        <v>3</v>
      </c>
      <c r="M102" s="1" t="s">
        <v>6820</v>
      </c>
      <c r="N102" s="1" t="s">
        <v>6821</v>
      </c>
      <c r="T102" s="1" t="s">
        <v>6366</v>
      </c>
      <c r="U102" s="1" t="s">
        <v>63</v>
      </c>
      <c r="V102" s="1" t="s">
        <v>3613</v>
      </c>
      <c r="Y102" s="1" t="s">
        <v>7459</v>
      </c>
      <c r="Z102" s="1" t="s">
        <v>3807</v>
      </c>
      <c r="AG102" s="1" t="s">
        <v>4785</v>
      </c>
      <c r="AI102" s="1" t="s">
        <v>4808</v>
      </c>
      <c r="BC102" s="1" t="s">
        <v>7377</v>
      </c>
      <c r="BE102" s="1" t="s">
        <v>7378</v>
      </c>
      <c r="BF102" s="1" t="s">
        <v>6539</v>
      </c>
    </row>
    <row r="103" spans="1:58" ht="13.5" customHeight="1" x14ac:dyDescent="0.25">
      <c r="A103" s="5" t="str">
        <f t="shared" si="3"/>
        <v>1795_각현내면_0037</v>
      </c>
      <c r="B103" s="1">
        <v>1795</v>
      </c>
      <c r="C103" s="1" t="s">
        <v>6267</v>
      </c>
      <c r="D103" s="1" t="s">
        <v>6268</v>
      </c>
      <c r="E103" s="1">
        <v>102</v>
      </c>
      <c r="F103" s="1">
        <v>1</v>
      </c>
      <c r="G103" s="1" t="s">
        <v>6269</v>
      </c>
      <c r="H103" s="1" t="s">
        <v>6271</v>
      </c>
      <c r="I103" s="1">
        <v>2</v>
      </c>
      <c r="L103" s="1">
        <v>3</v>
      </c>
      <c r="M103" s="1" t="s">
        <v>6820</v>
      </c>
      <c r="N103" s="1" t="s">
        <v>6821</v>
      </c>
      <c r="T103" s="1" t="s">
        <v>6366</v>
      </c>
      <c r="U103" s="1" t="s">
        <v>66</v>
      </c>
      <c r="V103" s="1" t="s">
        <v>3614</v>
      </c>
      <c r="Y103" s="1" t="s">
        <v>291</v>
      </c>
      <c r="Z103" s="1" t="s">
        <v>3808</v>
      </c>
      <c r="AF103" s="1" t="s">
        <v>117</v>
      </c>
      <c r="AG103" s="1" t="s">
        <v>4785</v>
      </c>
      <c r="AH103" s="1" t="s">
        <v>91</v>
      </c>
      <c r="AI103" s="1" t="s">
        <v>4808</v>
      </c>
    </row>
    <row r="104" spans="1:58" ht="13.5" customHeight="1" x14ac:dyDescent="0.25">
      <c r="A104" s="5" t="str">
        <f t="shared" si="3"/>
        <v>1795_각현내면_0037</v>
      </c>
      <c r="B104" s="1">
        <v>1795</v>
      </c>
      <c r="C104" s="1" t="s">
        <v>6267</v>
      </c>
      <c r="D104" s="1" t="s">
        <v>6268</v>
      </c>
      <c r="E104" s="1">
        <v>103</v>
      </c>
      <c r="F104" s="1">
        <v>1</v>
      </c>
      <c r="G104" s="1" t="s">
        <v>6269</v>
      </c>
      <c r="H104" s="1" t="s">
        <v>6271</v>
      </c>
      <c r="I104" s="1">
        <v>2</v>
      </c>
      <c r="L104" s="1">
        <v>3</v>
      </c>
      <c r="M104" s="1" t="s">
        <v>6820</v>
      </c>
      <c r="N104" s="1" t="s">
        <v>6821</v>
      </c>
      <c r="T104" s="1" t="s">
        <v>6366</v>
      </c>
      <c r="U104" s="1" t="s">
        <v>63</v>
      </c>
      <c r="V104" s="1" t="s">
        <v>3613</v>
      </c>
      <c r="Y104" s="1" t="s">
        <v>292</v>
      </c>
      <c r="Z104" s="1" t="s">
        <v>3809</v>
      </c>
      <c r="AG104" s="1" t="s">
        <v>4785</v>
      </c>
      <c r="AI104" s="1" t="s">
        <v>4798</v>
      </c>
    </row>
    <row r="105" spans="1:58" ht="13.5" customHeight="1" x14ac:dyDescent="0.25">
      <c r="A105" s="5" t="str">
        <f t="shared" si="3"/>
        <v>1795_각현내면_0037</v>
      </c>
      <c r="B105" s="1">
        <v>1795</v>
      </c>
      <c r="C105" s="1" t="s">
        <v>6267</v>
      </c>
      <c r="D105" s="1" t="s">
        <v>6268</v>
      </c>
      <c r="E105" s="1">
        <v>104</v>
      </c>
      <c r="F105" s="1">
        <v>1</v>
      </c>
      <c r="G105" s="1" t="s">
        <v>6269</v>
      </c>
      <c r="H105" s="1" t="s">
        <v>6271</v>
      </c>
      <c r="I105" s="1">
        <v>2</v>
      </c>
      <c r="L105" s="1">
        <v>3</v>
      </c>
      <c r="M105" s="1" t="s">
        <v>6820</v>
      </c>
      <c r="N105" s="1" t="s">
        <v>6821</v>
      </c>
      <c r="T105" s="1" t="s">
        <v>6366</v>
      </c>
      <c r="U105" s="1" t="s">
        <v>63</v>
      </c>
      <c r="V105" s="1" t="s">
        <v>3613</v>
      </c>
      <c r="Y105" s="1" t="s">
        <v>293</v>
      </c>
      <c r="Z105" s="1" t="s">
        <v>3810</v>
      </c>
      <c r="AF105" s="1" t="s">
        <v>117</v>
      </c>
      <c r="AG105" s="1" t="s">
        <v>4785</v>
      </c>
      <c r="AH105" s="1" t="s">
        <v>144</v>
      </c>
      <c r="AI105" s="1" t="s">
        <v>4798</v>
      </c>
      <c r="BC105" s="1" t="s">
        <v>7379</v>
      </c>
      <c r="BE105" s="1" t="s">
        <v>7380</v>
      </c>
      <c r="BF105" s="1" t="s">
        <v>6538</v>
      </c>
    </row>
    <row r="106" spans="1:58" ht="13.5" customHeight="1" x14ac:dyDescent="0.25">
      <c r="A106" s="5" t="str">
        <f t="shared" si="3"/>
        <v>1795_각현내면_0037</v>
      </c>
      <c r="B106" s="1">
        <v>1795</v>
      </c>
      <c r="C106" s="1" t="s">
        <v>6267</v>
      </c>
      <c r="D106" s="1" t="s">
        <v>6268</v>
      </c>
      <c r="E106" s="1">
        <v>105</v>
      </c>
      <c r="F106" s="1">
        <v>1</v>
      </c>
      <c r="G106" s="1" t="s">
        <v>6269</v>
      </c>
      <c r="H106" s="1" t="s">
        <v>6271</v>
      </c>
      <c r="I106" s="1">
        <v>2</v>
      </c>
      <c r="L106" s="1">
        <v>3</v>
      </c>
      <c r="M106" s="1" t="s">
        <v>6820</v>
      </c>
      <c r="N106" s="1" t="s">
        <v>6821</v>
      </c>
      <c r="T106" s="1" t="s">
        <v>6366</v>
      </c>
      <c r="U106" s="1" t="s">
        <v>63</v>
      </c>
      <c r="V106" s="1" t="s">
        <v>3613</v>
      </c>
      <c r="Y106" s="1" t="s">
        <v>294</v>
      </c>
      <c r="Z106" s="1" t="s">
        <v>6454</v>
      </c>
      <c r="AG106" s="1" t="s">
        <v>4785</v>
      </c>
      <c r="AI106" s="1" t="s">
        <v>4809</v>
      </c>
    </row>
    <row r="107" spans="1:58" ht="13.5" customHeight="1" x14ac:dyDescent="0.25">
      <c r="A107" s="5" t="str">
        <f t="shared" si="3"/>
        <v>1795_각현내면_0037</v>
      </c>
      <c r="B107" s="1">
        <v>1795</v>
      </c>
      <c r="C107" s="1" t="s">
        <v>6267</v>
      </c>
      <c r="D107" s="1" t="s">
        <v>6268</v>
      </c>
      <c r="E107" s="1">
        <v>106</v>
      </c>
      <c r="F107" s="1">
        <v>1</v>
      </c>
      <c r="G107" s="1" t="s">
        <v>6269</v>
      </c>
      <c r="H107" s="1" t="s">
        <v>6271</v>
      </c>
      <c r="I107" s="1">
        <v>2</v>
      </c>
      <c r="L107" s="1">
        <v>3</v>
      </c>
      <c r="M107" s="1" t="s">
        <v>6820</v>
      </c>
      <c r="N107" s="1" t="s">
        <v>6821</v>
      </c>
      <c r="T107" s="1" t="s">
        <v>6366</v>
      </c>
      <c r="U107" s="1" t="s">
        <v>66</v>
      </c>
      <c r="V107" s="1" t="s">
        <v>3614</v>
      </c>
      <c r="Y107" s="1" t="s">
        <v>295</v>
      </c>
      <c r="Z107" s="1" t="s">
        <v>6455</v>
      </c>
      <c r="AF107" s="1" t="s">
        <v>117</v>
      </c>
      <c r="AG107" s="1" t="s">
        <v>4785</v>
      </c>
      <c r="AH107" s="1" t="s">
        <v>296</v>
      </c>
      <c r="AI107" s="1" t="s">
        <v>4809</v>
      </c>
    </row>
    <row r="108" spans="1:58" ht="13.5" customHeight="1" x14ac:dyDescent="0.25">
      <c r="A108" s="5" t="str">
        <f t="shared" si="3"/>
        <v>1795_각현내면_0037</v>
      </c>
      <c r="B108" s="1">
        <v>1795</v>
      </c>
      <c r="C108" s="1" t="s">
        <v>6267</v>
      </c>
      <c r="D108" s="1" t="s">
        <v>6268</v>
      </c>
      <c r="E108" s="1">
        <v>107</v>
      </c>
      <c r="F108" s="1">
        <v>1</v>
      </c>
      <c r="G108" s="1" t="s">
        <v>6269</v>
      </c>
      <c r="H108" s="1" t="s">
        <v>6271</v>
      </c>
      <c r="I108" s="1">
        <v>2</v>
      </c>
      <c r="L108" s="1">
        <v>3</v>
      </c>
      <c r="M108" s="1" t="s">
        <v>6820</v>
      </c>
      <c r="N108" s="1" t="s">
        <v>6821</v>
      </c>
      <c r="T108" s="1" t="s">
        <v>6366</v>
      </c>
      <c r="U108" s="1" t="s">
        <v>66</v>
      </c>
      <c r="V108" s="1" t="s">
        <v>3614</v>
      </c>
      <c r="Y108" s="1" t="s">
        <v>297</v>
      </c>
      <c r="Z108" s="1" t="s">
        <v>3811</v>
      </c>
      <c r="AG108" s="1" t="s">
        <v>4785</v>
      </c>
      <c r="AI108" s="1" t="s">
        <v>4810</v>
      </c>
    </row>
    <row r="109" spans="1:58" ht="13.5" customHeight="1" x14ac:dyDescent="0.25">
      <c r="A109" s="5" t="str">
        <f t="shared" si="3"/>
        <v>1795_각현내면_0037</v>
      </c>
      <c r="B109" s="1">
        <v>1795</v>
      </c>
      <c r="C109" s="1" t="s">
        <v>6267</v>
      </c>
      <c r="D109" s="1" t="s">
        <v>6268</v>
      </c>
      <c r="E109" s="1">
        <v>108</v>
      </c>
      <c r="F109" s="1">
        <v>1</v>
      </c>
      <c r="G109" s="1" t="s">
        <v>6269</v>
      </c>
      <c r="H109" s="1" t="s">
        <v>6271</v>
      </c>
      <c r="I109" s="1">
        <v>2</v>
      </c>
      <c r="L109" s="1">
        <v>3</v>
      </c>
      <c r="M109" s="1" t="s">
        <v>6820</v>
      </c>
      <c r="N109" s="1" t="s">
        <v>6821</v>
      </c>
      <c r="T109" s="1" t="s">
        <v>6366</v>
      </c>
      <c r="U109" s="1" t="s">
        <v>66</v>
      </c>
      <c r="V109" s="1" t="s">
        <v>3614</v>
      </c>
      <c r="Y109" s="1" t="s">
        <v>298</v>
      </c>
      <c r="Z109" s="1" t="s">
        <v>3812</v>
      </c>
      <c r="AG109" s="1" t="s">
        <v>4785</v>
      </c>
      <c r="AI109" s="1" t="s">
        <v>4810</v>
      </c>
    </row>
    <row r="110" spans="1:58" ht="13.5" customHeight="1" x14ac:dyDescent="0.25">
      <c r="A110" s="5" t="str">
        <f t="shared" si="3"/>
        <v>1795_각현내면_0037</v>
      </c>
      <c r="B110" s="1">
        <v>1795</v>
      </c>
      <c r="C110" s="1" t="s">
        <v>6267</v>
      </c>
      <c r="D110" s="1" t="s">
        <v>6268</v>
      </c>
      <c r="E110" s="1">
        <v>109</v>
      </c>
      <c r="F110" s="1">
        <v>1</v>
      </c>
      <c r="G110" s="1" t="s">
        <v>6269</v>
      </c>
      <c r="H110" s="1" t="s">
        <v>6271</v>
      </c>
      <c r="I110" s="1">
        <v>2</v>
      </c>
      <c r="L110" s="1">
        <v>3</v>
      </c>
      <c r="M110" s="1" t="s">
        <v>6820</v>
      </c>
      <c r="N110" s="1" t="s">
        <v>6821</v>
      </c>
      <c r="T110" s="1" t="s">
        <v>6366</v>
      </c>
      <c r="U110" s="1" t="s">
        <v>63</v>
      </c>
      <c r="V110" s="1" t="s">
        <v>3613</v>
      </c>
      <c r="Y110" s="1" t="s">
        <v>299</v>
      </c>
      <c r="Z110" s="1" t="s">
        <v>3813</v>
      </c>
      <c r="AF110" s="1" t="s">
        <v>117</v>
      </c>
      <c r="AG110" s="1" t="s">
        <v>4785</v>
      </c>
      <c r="AH110" s="1" t="s">
        <v>300</v>
      </c>
      <c r="AI110" s="1" t="s">
        <v>4810</v>
      </c>
    </row>
    <row r="111" spans="1:58" ht="13.5" customHeight="1" x14ac:dyDescent="0.25">
      <c r="A111" s="5" t="str">
        <f t="shared" si="3"/>
        <v>1795_각현내면_0037</v>
      </c>
      <c r="B111" s="1">
        <v>1795</v>
      </c>
      <c r="C111" s="1" t="s">
        <v>6267</v>
      </c>
      <c r="D111" s="1" t="s">
        <v>6268</v>
      </c>
      <c r="E111" s="1">
        <v>110</v>
      </c>
      <c r="F111" s="1">
        <v>1</v>
      </c>
      <c r="G111" s="1" t="s">
        <v>6269</v>
      </c>
      <c r="H111" s="1" t="s">
        <v>6271</v>
      </c>
      <c r="I111" s="1">
        <v>2</v>
      </c>
      <c r="L111" s="1">
        <v>3</v>
      </c>
      <c r="M111" s="1" t="s">
        <v>6820</v>
      </c>
      <c r="N111" s="1" t="s">
        <v>6821</v>
      </c>
      <c r="T111" s="1" t="s">
        <v>6366</v>
      </c>
      <c r="U111" s="1" t="s">
        <v>66</v>
      </c>
      <c r="V111" s="1" t="s">
        <v>3614</v>
      </c>
      <c r="Y111" s="1" t="s">
        <v>301</v>
      </c>
      <c r="Z111" s="1" t="s">
        <v>3814</v>
      </c>
      <c r="AF111" s="1" t="s">
        <v>117</v>
      </c>
      <c r="AG111" s="1" t="s">
        <v>4785</v>
      </c>
      <c r="AH111" s="1" t="s">
        <v>302</v>
      </c>
      <c r="AI111" s="1" t="s">
        <v>4811</v>
      </c>
    </row>
    <row r="112" spans="1:58" ht="13.5" customHeight="1" x14ac:dyDescent="0.25">
      <c r="A112" s="5" t="str">
        <f t="shared" si="3"/>
        <v>1795_각현내면_0037</v>
      </c>
      <c r="B112" s="1">
        <v>1795</v>
      </c>
      <c r="C112" s="1" t="s">
        <v>6267</v>
      </c>
      <c r="D112" s="1" t="s">
        <v>6268</v>
      </c>
      <c r="E112" s="1">
        <v>111</v>
      </c>
      <c r="F112" s="1">
        <v>1</v>
      </c>
      <c r="G112" s="1" t="s">
        <v>6269</v>
      </c>
      <c r="H112" s="1" t="s">
        <v>6271</v>
      </c>
      <c r="I112" s="1">
        <v>2</v>
      </c>
      <c r="L112" s="1">
        <v>3</v>
      </c>
      <c r="M112" s="1" t="s">
        <v>6820</v>
      </c>
      <c r="N112" s="1" t="s">
        <v>6821</v>
      </c>
      <c r="T112" s="1" t="s">
        <v>6366</v>
      </c>
      <c r="U112" s="1" t="s">
        <v>63</v>
      </c>
      <c r="V112" s="1" t="s">
        <v>3613</v>
      </c>
      <c r="Y112" s="1" t="s">
        <v>303</v>
      </c>
      <c r="Z112" s="1" t="s">
        <v>3815</v>
      </c>
      <c r="AF112" s="1" t="s">
        <v>117</v>
      </c>
      <c r="AG112" s="1" t="s">
        <v>4785</v>
      </c>
      <c r="AH112" s="1" t="s">
        <v>81</v>
      </c>
      <c r="AI112" s="1" t="s">
        <v>4812</v>
      </c>
    </row>
    <row r="113" spans="1:72" ht="13.5" customHeight="1" x14ac:dyDescent="0.25">
      <c r="A113" s="5" t="str">
        <f t="shared" si="3"/>
        <v>1795_각현내면_0037</v>
      </c>
      <c r="B113" s="1">
        <v>1795</v>
      </c>
      <c r="C113" s="1" t="s">
        <v>6267</v>
      </c>
      <c r="D113" s="1" t="s">
        <v>6268</v>
      </c>
      <c r="E113" s="1">
        <v>112</v>
      </c>
      <c r="F113" s="1">
        <v>1</v>
      </c>
      <c r="G113" s="1" t="s">
        <v>6269</v>
      </c>
      <c r="H113" s="1" t="s">
        <v>6271</v>
      </c>
      <c r="I113" s="1">
        <v>2</v>
      </c>
      <c r="L113" s="1">
        <v>3</v>
      </c>
      <c r="M113" s="1" t="s">
        <v>6820</v>
      </c>
      <c r="N113" s="1" t="s">
        <v>6821</v>
      </c>
      <c r="T113" s="1" t="s">
        <v>6366</v>
      </c>
      <c r="U113" s="1" t="s">
        <v>66</v>
      </c>
      <c r="V113" s="1" t="s">
        <v>3614</v>
      </c>
      <c r="Y113" s="1" t="s">
        <v>304</v>
      </c>
      <c r="Z113" s="1" t="s">
        <v>3816</v>
      </c>
      <c r="AF113" s="1" t="s">
        <v>146</v>
      </c>
      <c r="AG113" s="1" t="s">
        <v>4785</v>
      </c>
      <c r="AI113" s="1" t="s">
        <v>4813</v>
      </c>
    </row>
    <row r="114" spans="1:72" ht="13.5" customHeight="1" x14ac:dyDescent="0.25">
      <c r="A114" s="5" t="str">
        <f t="shared" si="3"/>
        <v>1795_각현내면_0037</v>
      </c>
      <c r="B114" s="1">
        <v>1795</v>
      </c>
      <c r="C114" s="1" t="s">
        <v>6267</v>
      </c>
      <c r="D114" s="1" t="s">
        <v>6268</v>
      </c>
      <c r="E114" s="1">
        <v>113</v>
      </c>
      <c r="F114" s="1">
        <v>1</v>
      </c>
      <c r="G114" s="1" t="s">
        <v>6269</v>
      </c>
      <c r="H114" s="1" t="s">
        <v>6271</v>
      </c>
      <c r="I114" s="1">
        <v>2</v>
      </c>
      <c r="L114" s="1">
        <v>3</v>
      </c>
      <c r="M114" s="1" t="s">
        <v>6820</v>
      </c>
      <c r="N114" s="1" t="s">
        <v>6821</v>
      </c>
      <c r="T114" s="1" t="s">
        <v>6366</v>
      </c>
      <c r="U114" s="1" t="s">
        <v>66</v>
      </c>
      <c r="V114" s="1" t="s">
        <v>3614</v>
      </c>
      <c r="Y114" s="1" t="s">
        <v>305</v>
      </c>
      <c r="Z114" s="1" t="s">
        <v>3817</v>
      </c>
      <c r="AF114" s="1" t="s">
        <v>117</v>
      </c>
      <c r="AG114" s="1" t="s">
        <v>4785</v>
      </c>
      <c r="AH114" s="1" t="s">
        <v>306</v>
      </c>
      <c r="AI114" s="1" t="s">
        <v>4813</v>
      </c>
    </row>
    <row r="115" spans="1:72" ht="13.5" customHeight="1" x14ac:dyDescent="0.25">
      <c r="A115" s="5" t="str">
        <f t="shared" si="3"/>
        <v>1795_각현내면_0037</v>
      </c>
      <c r="B115" s="1">
        <v>1795</v>
      </c>
      <c r="C115" s="1" t="s">
        <v>6267</v>
      </c>
      <c r="D115" s="1" t="s">
        <v>6268</v>
      </c>
      <c r="E115" s="1">
        <v>114</v>
      </c>
      <c r="F115" s="1">
        <v>1</v>
      </c>
      <c r="G115" s="1" t="s">
        <v>6269</v>
      </c>
      <c r="H115" s="1" t="s">
        <v>6271</v>
      </c>
      <c r="I115" s="1">
        <v>2</v>
      </c>
      <c r="L115" s="1">
        <v>3</v>
      </c>
      <c r="M115" s="1" t="s">
        <v>6820</v>
      </c>
      <c r="N115" s="1" t="s">
        <v>6821</v>
      </c>
      <c r="T115" s="1" t="s">
        <v>6366</v>
      </c>
      <c r="U115" s="1" t="s">
        <v>63</v>
      </c>
      <c r="V115" s="1" t="s">
        <v>3613</v>
      </c>
      <c r="Y115" s="1" t="s">
        <v>307</v>
      </c>
      <c r="Z115" s="1" t="s">
        <v>3818</v>
      </c>
      <c r="AG115" s="1" t="s">
        <v>4785</v>
      </c>
      <c r="AI115" s="1" t="s">
        <v>6508</v>
      </c>
    </row>
    <row r="116" spans="1:72" ht="13.5" customHeight="1" x14ac:dyDescent="0.25">
      <c r="A116" s="5" t="str">
        <f t="shared" si="3"/>
        <v>1795_각현내면_0037</v>
      </c>
      <c r="B116" s="1">
        <v>1795</v>
      </c>
      <c r="C116" s="1" t="s">
        <v>6267</v>
      </c>
      <c r="D116" s="1" t="s">
        <v>6268</v>
      </c>
      <c r="E116" s="1">
        <v>115</v>
      </c>
      <c r="F116" s="1">
        <v>1</v>
      </c>
      <c r="G116" s="1" t="s">
        <v>6269</v>
      </c>
      <c r="H116" s="1" t="s">
        <v>6271</v>
      </c>
      <c r="I116" s="1">
        <v>2</v>
      </c>
      <c r="L116" s="1">
        <v>3</v>
      </c>
      <c r="M116" s="1" t="s">
        <v>6820</v>
      </c>
      <c r="N116" s="1" t="s">
        <v>6821</v>
      </c>
      <c r="T116" s="1" t="s">
        <v>6366</v>
      </c>
      <c r="U116" s="1" t="s">
        <v>66</v>
      </c>
      <c r="V116" s="1" t="s">
        <v>3614</v>
      </c>
      <c r="Y116" s="1" t="s">
        <v>308</v>
      </c>
      <c r="Z116" s="1" t="s">
        <v>3819</v>
      </c>
      <c r="AG116" s="1" t="s">
        <v>4785</v>
      </c>
      <c r="AI116" s="1" t="s">
        <v>6508</v>
      </c>
      <c r="BC116" s="1" t="s">
        <v>7463</v>
      </c>
      <c r="BE116" s="1" t="s">
        <v>7382</v>
      </c>
      <c r="BF116" s="1" t="s">
        <v>6540</v>
      </c>
    </row>
    <row r="117" spans="1:72" ht="13.5" customHeight="1" x14ac:dyDescent="0.25">
      <c r="A117" s="5" t="str">
        <f t="shared" si="3"/>
        <v>1795_각현내면_0037</v>
      </c>
      <c r="B117" s="1">
        <v>1795</v>
      </c>
      <c r="C117" s="1" t="s">
        <v>6267</v>
      </c>
      <c r="D117" s="1" t="s">
        <v>6268</v>
      </c>
      <c r="E117" s="1">
        <v>116</v>
      </c>
      <c r="F117" s="1">
        <v>1</v>
      </c>
      <c r="G117" s="1" t="s">
        <v>6269</v>
      </c>
      <c r="H117" s="1" t="s">
        <v>6271</v>
      </c>
      <c r="I117" s="1">
        <v>2</v>
      </c>
      <c r="L117" s="1">
        <v>3</v>
      </c>
      <c r="M117" s="1" t="s">
        <v>6820</v>
      </c>
      <c r="N117" s="1" t="s">
        <v>6821</v>
      </c>
      <c r="T117" s="1" t="s">
        <v>6366</v>
      </c>
      <c r="U117" s="1" t="s">
        <v>66</v>
      </c>
      <c r="V117" s="1" t="s">
        <v>3614</v>
      </c>
      <c r="Y117" s="1" t="s">
        <v>309</v>
      </c>
      <c r="Z117" s="1" t="s">
        <v>3820</v>
      </c>
      <c r="AG117" s="1" t="s">
        <v>4785</v>
      </c>
      <c r="AI117" s="1" t="s">
        <v>6508</v>
      </c>
      <c r="BC117" s="1" t="s">
        <v>7381</v>
      </c>
      <c r="BE117" s="1" t="s">
        <v>7382</v>
      </c>
      <c r="BF117" s="1" t="s">
        <v>6539</v>
      </c>
    </row>
    <row r="118" spans="1:72" ht="13.5" customHeight="1" x14ac:dyDescent="0.25">
      <c r="A118" s="5" t="str">
        <f t="shared" si="3"/>
        <v>1795_각현내면_0037</v>
      </c>
      <c r="B118" s="1">
        <v>1795</v>
      </c>
      <c r="C118" s="1" t="s">
        <v>6267</v>
      </c>
      <c r="D118" s="1" t="s">
        <v>6268</v>
      </c>
      <c r="E118" s="1">
        <v>117</v>
      </c>
      <c r="F118" s="1">
        <v>1</v>
      </c>
      <c r="G118" s="1" t="s">
        <v>6269</v>
      </c>
      <c r="H118" s="1" t="s">
        <v>6271</v>
      </c>
      <c r="I118" s="1">
        <v>2</v>
      </c>
      <c r="L118" s="1">
        <v>3</v>
      </c>
      <c r="M118" s="1" t="s">
        <v>6820</v>
      </c>
      <c r="N118" s="1" t="s">
        <v>6821</v>
      </c>
      <c r="T118" s="1" t="s">
        <v>6366</v>
      </c>
      <c r="U118" s="1" t="s">
        <v>63</v>
      </c>
      <c r="V118" s="1" t="s">
        <v>3613</v>
      </c>
      <c r="Y118" s="1" t="s">
        <v>75</v>
      </c>
      <c r="Z118" s="1" t="s">
        <v>3737</v>
      </c>
      <c r="AF118" s="1" t="s">
        <v>117</v>
      </c>
      <c r="AG118" s="1" t="s">
        <v>4785</v>
      </c>
      <c r="AH118" s="1" t="s">
        <v>310</v>
      </c>
      <c r="AI118" s="1" t="s">
        <v>6508</v>
      </c>
      <c r="BC118" s="1" t="s">
        <v>7381</v>
      </c>
      <c r="BE118" s="1" t="s">
        <v>7382</v>
      </c>
      <c r="BF118" s="1" t="s">
        <v>6538</v>
      </c>
    </row>
    <row r="119" spans="1:72" ht="13.5" customHeight="1" x14ac:dyDescent="0.25">
      <c r="A119" s="5" t="str">
        <f t="shared" si="3"/>
        <v>1795_각현내면_0037</v>
      </c>
      <c r="B119" s="1">
        <v>1795</v>
      </c>
      <c r="C119" s="1" t="s">
        <v>6267</v>
      </c>
      <c r="D119" s="1" t="s">
        <v>6268</v>
      </c>
      <c r="E119" s="1">
        <v>118</v>
      </c>
      <c r="F119" s="1">
        <v>1</v>
      </c>
      <c r="G119" s="1" t="s">
        <v>6269</v>
      </c>
      <c r="H119" s="1" t="s">
        <v>6271</v>
      </c>
      <c r="I119" s="1">
        <v>2</v>
      </c>
      <c r="L119" s="1">
        <v>3</v>
      </c>
      <c r="M119" s="1" t="s">
        <v>6820</v>
      </c>
      <c r="N119" s="1" t="s">
        <v>6821</v>
      </c>
      <c r="T119" s="1" t="s">
        <v>6366</v>
      </c>
      <c r="U119" s="1" t="s">
        <v>66</v>
      </c>
      <c r="V119" s="1" t="s">
        <v>3614</v>
      </c>
      <c r="Y119" s="1" t="s">
        <v>311</v>
      </c>
      <c r="Z119" s="1" t="s">
        <v>3821</v>
      </c>
      <c r="AG119" s="1" t="s">
        <v>4786</v>
      </c>
    </row>
    <row r="120" spans="1:72" ht="13.5" customHeight="1" x14ac:dyDescent="0.25">
      <c r="A120" s="5" t="str">
        <f t="shared" si="3"/>
        <v>1795_각현내면_0037</v>
      </c>
      <c r="B120" s="1">
        <v>1795</v>
      </c>
      <c r="C120" s="1" t="s">
        <v>6267</v>
      </c>
      <c r="D120" s="1" t="s">
        <v>6268</v>
      </c>
      <c r="E120" s="1">
        <v>119</v>
      </c>
      <c r="F120" s="1">
        <v>1</v>
      </c>
      <c r="G120" s="1" t="s">
        <v>6269</v>
      </c>
      <c r="H120" s="1" t="s">
        <v>6271</v>
      </c>
      <c r="I120" s="1">
        <v>2</v>
      </c>
      <c r="L120" s="1">
        <v>3</v>
      </c>
      <c r="M120" s="1" t="s">
        <v>6820</v>
      </c>
      <c r="N120" s="1" t="s">
        <v>6821</v>
      </c>
      <c r="T120" s="1" t="s">
        <v>6366</v>
      </c>
      <c r="U120" s="1" t="s">
        <v>66</v>
      </c>
      <c r="V120" s="1" t="s">
        <v>3614</v>
      </c>
      <c r="Y120" s="1" t="s">
        <v>312</v>
      </c>
      <c r="Z120" s="1" t="s">
        <v>3822</v>
      </c>
      <c r="AF120" s="1" t="s">
        <v>146</v>
      </c>
      <c r="AG120" s="1" t="s">
        <v>4786</v>
      </c>
    </row>
    <row r="121" spans="1:72" ht="13.5" customHeight="1" x14ac:dyDescent="0.25">
      <c r="A121" s="5" t="str">
        <f t="shared" si="3"/>
        <v>1795_각현내면_0037</v>
      </c>
      <c r="B121" s="1">
        <v>1795</v>
      </c>
      <c r="C121" s="1" t="s">
        <v>6267</v>
      </c>
      <c r="D121" s="1" t="s">
        <v>6268</v>
      </c>
      <c r="E121" s="1">
        <v>120</v>
      </c>
      <c r="F121" s="1">
        <v>1</v>
      </c>
      <c r="G121" s="1" t="s">
        <v>6269</v>
      </c>
      <c r="H121" s="1" t="s">
        <v>6271</v>
      </c>
      <c r="I121" s="1">
        <v>2</v>
      </c>
      <c r="L121" s="1">
        <v>3</v>
      </c>
      <c r="M121" s="1" t="s">
        <v>6820</v>
      </c>
      <c r="N121" s="1" t="s">
        <v>6821</v>
      </c>
      <c r="T121" s="1" t="s">
        <v>6366</v>
      </c>
      <c r="U121" s="1" t="s">
        <v>66</v>
      </c>
      <c r="V121" s="1" t="s">
        <v>3614</v>
      </c>
      <c r="Y121" s="1" t="s">
        <v>286</v>
      </c>
      <c r="Z121" s="1" t="s">
        <v>3823</v>
      </c>
      <c r="AF121" s="1" t="s">
        <v>117</v>
      </c>
      <c r="AG121" s="1" t="s">
        <v>4785</v>
      </c>
      <c r="AH121" s="1" t="s">
        <v>300</v>
      </c>
      <c r="AI121" s="1" t="s">
        <v>4810</v>
      </c>
    </row>
    <row r="122" spans="1:72" ht="13.5" customHeight="1" x14ac:dyDescent="0.25">
      <c r="A122" s="5" t="str">
        <f t="shared" si="3"/>
        <v>1795_각현내면_0037</v>
      </c>
      <c r="B122" s="1">
        <v>1795</v>
      </c>
      <c r="C122" s="1" t="s">
        <v>6267</v>
      </c>
      <c r="D122" s="1" t="s">
        <v>6268</v>
      </c>
      <c r="E122" s="1">
        <v>121</v>
      </c>
      <c r="F122" s="1">
        <v>1</v>
      </c>
      <c r="G122" s="1" t="s">
        <v>6269</v>
      </c>
      <c r="H122" s="1" t="s">
        <v>6271</v>
      </c>
      <c r="I122" s="1">
        <v>2</v>
      </c>
      <c r="L122" s="1">
        <v>3</v>
      </c>
      <c r="M122" s="1" t="s">
        <v>6820</v>
      </c>
      <c r="N122" s="1" t="s">
        <v>6821</v>
      </c>
      <c r="T122" s="1" t="s">
        <v>6366</v>
      </c>
      <c r="U122" s="1" t="s">
        <v>66</v>
      </c>
      <c r="V122" s="1" t="s">
        <v>3614</v>
      </c>
      <c r="Y122" s="1" t="s">
        <v>7469</v>
      </c>
      <c r="Z122" s="1" t="s">
        <v>6423</v>
      </c>
      <c r="AF122" s="1" t="s">
        <v>117</v>
      </c>
      <c r="AG122" s="1" t="s">
        <v>4785</v>
      </c>
      <c r="AH122" s="1" t="s">
        <v>118</v>
      </c>
      <c r="AI122" s="1" t="s">
        <v>4797</v>
      </c>
    </row>
    <row r="123" spans="1:72" ht="13.5" customHeight="1" x14ac:dyDescent="0.25">
      <c r="A123" s="5" t="str">
        <f t="shared" si="3"/>
        <v>1795_각현내면_0037</v>
      </c>
      <c r="B123" s="1">
        <v>1795</v>
      </c>
      <c r="C123" s="1" t="s">
        <v>6267</v>
      </c>
      <c r="D123" s="1" t="s">
        <v>6268</v>
      </c>
      <c r="E123" s="1">
        <v>122</v>
      </c>
      <c r="F123" s="1">
        <v>1</v>
      </c>
      <c r="G123" s="1" t="s">
        <v>6269</v>
      </c>
      <c r="H123" s="1" t="s">
        <v>6271</v>
      </c>
      <c r="I123" s="1">
        <v>2</v>
      </c>
      <c r="L123" s="1">
        <v>3</v>
      </c>
      <c r="M123" s="1" t="s">
        <v>6820</v>
      </c>
      <c r="N123" s="1" t="s">
        <v>6821</v>
      </c>
      <c r="T123" s="1" t="s">
        <v>6366</v>
      </c>
      <c r="U123" s="1" t="s">
        <v>63</v>
      </c>
      <c r="V123" s="1" t="s">
        <v>3613</v>
      </c>
      <c r="Y123" s="1" t="s">
        <v>313</v>
      </c>
      <c r="Z123" s="1" t="s">
        <v>3824</v>
      </c>
      <c r="AF123" s="1" t="s">
        <v>146</v>
      </c>
      <c r="AG123" s="1" t="s">
        <v>4786</v>
      </c>
    </row>
    <row r="124" spans="1:72" ht="13.5" customHeight="1" x14ac:dyDescent="0.25">
      <c r="A124" s="5" t="str">
        <f t="shared" si="3"/>
        <v>1795_각현내면_0037</v>
      </c>
      <c r="B124" s="1">
        <v>1795</v>
      </c>
      <c r="C124" s="1" t="s">
        <v>6267</v>
      </c>
      <c r="D124" s="1" t="s">
        <v>6268</v>
      </c>
      <c r="E124" s="1">
        <v>123</v>
      </c>
      <c r="F124" s="1">
        <v>1</v>
      </c>
      <c r="G124" s="1" t="s">
        <v>6269</v>
      </c>
      <c r="H124" s="1" t="s">
        <v>6271</v>
      </c>
      <c r="I124" s="1">
        <v>2</v>
      </c>
      <c r="L124" s="1">
        <v>3</v>
      </c>
      <c r="M124" s="1" t="s">
        <v>6820</v>
      </c>
      <c r="N124" s="1" t="s">
        <v>6821</v>
      </c>
      <c r="T124" s="1" t="s">
        <v>6366</v>
      </c>
      <c r="U124" s="1" t="s">
        <v>66</v>
      </c>
      <c r="V124" s="1" t="s">
        <v>3614</v>
      </c>
      <c r="Y124" s="1" t="s">
        <v>7393</v>
      </c>
      <c r="Z124" s="1" t="s">
        <v>3825</v>
      </c>
      <c r="AC124" s="1">
        <v>9</v>
      </c>
      <c r="AD124" s="1" t="s">
        <v>97</v>
      </c>
      <c r="AE124" s="1" t="s">
        <v>4730</v>
      </c>
    </row>
    <row r="125" spans="1:72" ht="13.5" customHeight="1" x14ac:dyDescent="0.25">
      <c r="A125" s="5" t="str">
        <f t="shared" si="3"/>
        <v>1795_각현내면_0037</v>
      </c>
      <c r="B125" s="1">
        <v>1795</v>
      </c>
      <c r="C125" s="1" t="s">
        <v>6267</v>
      </c>
      <c r="D125" s="1" t="s">
        <v>6268</v>
      </c>
      <c r="E125" s="1">
        <v>124</v>
      </c>
      <c r="F125" s="1">
        <v>1</v>
      </c>
      <c r="G125" s="1" t="s">
        <v>6269</v>
      </c>
      <c r="H125" s="1" t="s">
        <v>6271</v>
      </c>
      <c r="I125" s="1">
        <v>2</v>
      </c>
      <c r="L125" s="1">
        <v>4</v>
      </c>
      <c r="M125" s="1" t="s">
        <v>6822</v>
      </c>
      <c r="N125" s="1" t="s">
        <v>6823</v>
      </c>
      <c r="T125" s="1" t="s">
        <v>6305</v>
      </c>
      <c r="U125" s="1" t="s">
        <v>314</v>
      </c>
      <c r="V125" s="1" t="s">
        <v>3617</v>
      </c>
      <c r="W125" s="1" t="s">
        <v>203</v>
      </c>
      <c r="X125" s="1" t="s">
        <v>3692</v>
      </c>
      <c r="Y125" s="1" t="s">
        <v>245</v>
      </c>
      <c r="Z125" s="1" t="s">
        <v>6433</v>
      </c>
      <c r="AC125" s="1">
        <v>60</v>
      </c>
      <c r="AD125" s="1" t="s">
        <v>123</v>
      </c>
      <c r="AE125" s="1" t="s">
        <v>4736</v>
      </c>
      <c r="AJ125" s="1" t="s">
        <v>17</v>
      </c>
      <c r="AK125" s="1" t="s">
        <v>3513</v>
      </c>
      <c r="AL125" s="1" t="s">
        <v>206</v>
      </c>
      <c r="AM125" s="1" t="s">
        <v>4104</v>
      </c>
      <c r="AT125" s="1" t="s">
        <v>246</v>
      </c>
      <c r="AU125" s="1" t="s">
        <v>6372</v>
      </c>
      <c r="AV125" s="1" t="s">
        <v>247</v>
      </c>
      <c r="AW125" s="1" t="s">
        <v>4679</v>
      </c>
      <c r="BG125" s="1" t="s">
        <v>210</v>
      </c>
      <c r="BH125" s="1" t="s">
        <v>5310</v>
      </c>
      <c r="BI125" s="1" t="s">
        <v>248</v>
      </c>
      <c r="BJ125" s="1" t="s">
        <v>5340</v>
      </c>
      <c r="BK125" s="1" t="s">
        <v>315</v>
      </c>
      <c r="BL125" s="1" t="s">
        <v>5647</v>
      </c>
      <c r="BM125" s="1" t="s">
        <v>316</v>
      </c>
      <c r="BN125" s="1" t="s">
        <v>5399</v>
      </c>
      <c r="BO125" s="1" t="s">
        <v>82</v>
      </c>
      <c r="BP125" s="1" t="s">
        <v>4886</v>
      </c>
      <c r="BQ125" s="1" t="s">
        <v>317</v>
      </c>
      <c r="BR125" s="1" t="s">
        <v>5953</v>
      </c>
      <c r="BS125" s="1" t="s">
        <v>91</v>
      </c>
      <c r="BT125" s="1" t="s">
        <v>4808</v>
      </c>
    </row>
    <row r="126" spans="1:72" ht="13.5" customHeight="1" x14ac:dyDescent="0.25">
      <c r="A126" s="5" t="str">
        <f t="shared" si="3"/>
        <v>1795_각현내면_0037</v>
      </c>
      <c r="B126" s="1">
        <v>1795</v>
      </c>
      <c r="C126" s="1" t="s">
        <v>6267</v>
      </c>
      <c r="D126" s="1" t="s">
        <v>6268</v>
      </c>
      <c r="E126" s="1">
        <v>125</v>
      </c>
      <c r="F126" s="1">
        <v>1</v>
      </c>
      <c r="G126" s="1" t="s">
        <v>6269</v>
      </c>
      <c r="H126" s="1" t="s">
        <v>6271</v>
      </c>
      <c r="I126" s="1">
        <v>2</v>
      </c>
      <c r="L126" s="1">
        <v>4</v>
      </c>
      <c r="M126" s="1" t="s">
        <v>6822</v>
      </c>
      <c r="N126" s="1" t="s">
        <v>6823</v>
      </c>
      <c r="T126" s="1" t="s">
        <v>6366</v>
      </c>
      <c r="U126" s="1" t="s">
        <v>63</v>
      </c>
      <c r="V126" s="1" t="s">
        <v>3613</v>
      </c>
      <c r="Y126" s="1" t="s">
        <v>257</v>
      </c>
      <c r="Z126" s="1" t="s">
        <v>3797</v>
      </c>
      <c r="AC126" s="1">
        <v>19</v>
      </c>
      <c r="AD126" s="1" t="s">
        <v>77</v>
      </c>
      <c r="AE126" s="1" t="s">
        <v>4729</v>
      </c>
    </row>
    <row r="127" spans="1:72" ht="13.5" customHeight="1" x14ac:dyDescent="0.25">
      <c r="A127" s="5" t="str">
        <f t="shared" si="3"/>
        <v>1795_각현내면_0037</v>
      </c>
      <c r="B127" s="1">
        <v>1795</v>
      </c>
      <c r="C127" s="1" t="s">
        <v>6267</v>
      </c>
      <c r="D127" s="1" t="s">
        <v>6268</v>
      </c>
      <c r="E127" s="1">
        <v>126</v>
      </c>
      <c r="F127" s="1">
        <v>1</v>
      </c>
      <c r="G127" s="1" t="s">
        <v>6269</v>
      </c>
      <c r="H127" s="1" t="s">
        <v>6271</v>
      </c>
      <c r="I127" s="1">
        <v>2</v>
      </c>
      <c r="L127" s="1">
        <v>4</v>
      </c>
      <c r="M127" s="1" t="s">
        <v>6822</v>
      </c>
      <c r="N127" s="1" t="s">
        <v>6823</v>
      </c>
      <c r="T127" s="1" t="s">
        <v>6366</v>
      </c>
      <c r="U127" s="1" t="s">
        <v>63</v>
      </c>
      <c r="V127" s="1" t="s">
        <v>3613</v>
      </c>
      <c r="Y127" s="1" t="s">
        <v>318</v>
      </c>
      <c r="Z127" s="1" t="s">
        <v>3826</v>
      </c>
      <c r="AC127" s="1">
        <v>17</v>
      </c>
      <c r="AD127" s="1" t="s">
        <v>100</v>
      </c>
      <c r="AE127" s="1" t="s">
        <v>4732</v>
      </c>
    </row>
    <row r="128" spans="1:72" ht="13.5" customHeight="1" x14ac:dyDescent="0.25">
      <c r="A128" s="5" t="str">
        <f t="shared" si="3"/>
        <v>1795_각현내면_0037</v>
      </c>
      <c r="B128" s="1">
        <v>1795</v>
      </c>
      <c r="C128" s="1" t="s">
        <v>6267</v>
      </c>
      <c r="D128" s="1" t="s">
        <v>6268</v>
      </c>
      <c r="E128" s="1">
        <v>127</v>
      </c>
      <c r="F128" s="1">
        <v>1</v>
      </c>
      <c r="G128" s="1" t="s">
        <v>6269</v>
      </c>
      <c r="H128" s="1" t="s">
        <v>6271</v>
      </c>
      <c r="I128" s="1">
        <v>2</v>
      </c>
      <c r="L128" s="1">
        <v>4</v>
      </c>
      <c r="M128" s="1" t="s">
        <v>6822</v>
      </c>
      <c r="N128" s="1" t="s">
        <v>6823</v>
      </c>
      <c r="T128" s="1" t="s">
        <v>6366</v>
      </c>
      <c r="U128" s="1" t="s">
        <v>66</v>
      </c>
      <c r="V128" s="1" t="s">
        <v>3614</v>
      </c>
      <c r="Y128" s="1" t="s">
        <v>319</v>
      </c>
      <c r="Z128" s="1" t="s">
        <v>3827</v>
      </c>
      <c r="AC128" s="1">
        <v>67</v>
      </c>
      <c r="AD128" s="1" t="s">
        <v>98</v>
      </c>
      <c r="AE128" s="1" t="s">
        <v>4731</v>
      </c>
    </row>
    <row r="129" spans="1:72" ht="13.5" customHeight="1" x14ac:dyDescent="0.25">
      <c r="A129" s="5" t="str">
        <f t="shared" si="3"/>
        <v>1795_각현내면_0037</v>
      </c>
      <c r="B129" s="1">
        <v>1795</v>
      </c>
      <c r="C129" s="1" t="s">
        <v>6267</v>
      </c>
      <c r="D129" s="1" t="s">
        <v>6268</v>
      </c>
      <c r="E129" s="1">
        <v>128</v>
      </c>
      <c r="F129" s="1">
        <v>1</v>
      </c>
      <c r="G129" s="1" t="s">
        <v>6269</v>
      </c>
      <c r="H129" s="1" t="s">
        <v>6271</v>
      </c>
      <c r="I129" s="1">
        <v>2</v>
      </c>
      <c r="L129" s="1">
        <v>4</v>
      </c>
      <c r="M129" s="1" t="s">
        <v>6822</v>
      </c>
      <c r="N129" s="1" t="s">
        <v>6823</v>
      </c>
      <c r="T129" s="1" t="s">
        <v>6366</v>
      </c>
      <c r="U129" s="1" t="s">
        <v>63</v>
      </c>
      <c r="V129" s="1" t="s">
        <v>3613</v>
      </c>
      <c r="Y129" s="1" t="s">
        <v>320</v>
      </c>
      <c r="Z129" s="1" t="s">
        <v>3828</v>
      </c>
      <c r="AC129" s="1">
        <v>11</v>
      </c>
      <c r="AD129" s="1" t="s">
        <v>221</v>
      </c>
      <c r="AE129" s="1" t="s">
        <v>4742</v>
      </c>
    </row>
    <row r="130" spans="1:72" ht="13.5" customHeight="1" x14ac:dyDescent="0.25">
      <c r="A130" s="5" t="str">
        <f t="shared" ref="A130:A165" si="4">HYPERLINK("http://kyu.snu.ac.kr/sdhj/index.jsp?type=hj/GK14693_00IH_0001_0037.jpg","1795_각현내면_0037")</f>
        <v>1795_각현내면_0037</v>
      </c>
      <c r="B130" s="1">
        <v>1795</v>
      </c>
      <c r="C130" s="1" t="s">
        <v>6267</v>
      </c>
      <c r="D130" s="1" t="s">
        <v>6268</v>
      </c>
      <c r="E130" s="1">
        <v>129</v>
      </c>
      <c r="F130" s="1">
        <v>1</v>
      </c>
      <c r="G130" s="1" t="s">
        <v>6269</v>
      </c>
      <c r="H130" s="1" t="s">
        <v>6271</v>
      </c>
      <c r="I130" s="1">
        <v>2</v>
      </c>
      <c r="L130" s="1">
        <v>4</v>
      </c>
      <c r="M130" s="1" t="s">
        <v>6822</v>
      </c>
      <c r="N130" s="1" t="s">
        <v>6823</v>
      </c>
      <c r="T130" s="1" t="s">
        <v>6366</v>
      </c>
      <c r="U130" s="1" t="s">
        <v>63</v>
      </c>
      <c r="V130" s="1" t="s">
        <v>3613</v>
      </c>
      <c r="Y130" s="1" t="s">
        <v>75</v>
      </c>
      <c r="Z130" s="1" t="s">
        <v>3737</v>
      </c>
      <c r="AC130" s="1">
        <v>15</v>
      </c>
      <c r="AD130" s="1" t="s">
        <v>65</v>
      </c>
      <c r="AE130" s="1" t="s">
        <v>4727</v>
      </c>
      <c r="AF130" s="1" t="s">
        <v>321</v>
      </c>
      <c r="AG130" s="1" t="s">
        <v>4788</v>
      </c>
    </row>
    <row r="131" spans="1:72" ht="13.5" customHeight="1" x14ac:dyDescent="0.25">
      <c r="A131" s="5" t="str">
        <f t="shared" si="4"/>
        <v>1795_각현내면_0037</v>
      </c>
      <c r="B131" s="1">
        <v>1795</v>
      </c>
      <c r="C131" s="1" t="s">
        <v>6267</v>
      </c>
      <c r="D131" s="1" t="s">
        <v>6268</v>
      </c>
      <c r="E131" s="1">
        <v>130</v>
      </c>
      <c r="F131" s="1">
        <v>1</v>
      </c>
      <c r="G131" s="1" t="s">
        <v>6269</v>
      </c>
      <c r="H131" s="1" t="s">
        <v>6271</v>
      </c>
      <c r="I131" s="1">
        <v>2</v>
      </c>
      <c r="L131" s="1">
        <v>4</v>
      </c>
      <c r="M131" s="1" t="s">
        <v>6822</v>
      </c>
      <c r="N131" s="1" t="s">
        <v>6823</v>
      </c>
      <c r="T131" s="1" t="s">
        <v>6366</v>
      </c>
      <c r="U131" s="1" t="s">
        <v>63</v>
      </c>
      <c r="V131" s="1" t="s">
        <v>3613</v>
      </c>
      <c r="Y131" s="1" t="s">
        <v>322</v>
      </c>
      <c r="Z131" s="1" t="s">
        <v>3829</v>
      </c>
      <c r="AC131" s="1">
        <v>5</v>
      </c>
      <c r="AD131" s="1" t="s">
        <v>40</v>
      </c>
      <c r="AE131" s="1" t="s">
        <v>4722</v>
      </c>
    </row>
    <row r="132" spans="1:72" ht="13.5" customHeight="1" x14ac:dyDescent="0.25">
      <c r="A132" s="5" t="str">
        <f t="shared" si="4"/>
        <v>1795_각현내면_0037</v>
      </c>
      <c r="B132" s="1">
        <v>1795</v>
      </c>
      <c r="C132" s="1" t="s">
        <v>6267</v>
      </c>
      <c r="D132" s="1" t="s">
        <v>6268</v>
      </c>
      <c r="E132" s="1">
        <v>131</v>
      </c>
      <c r="F132" s="1">
        <v>1</v>
      </c>
      <c r="G132" s="1" t="s">
        <v>6269</v>
      </c>
      <c r="H132" s="1" t="s">
        <v>6271</v>
      </c>
      <c r="I132" s="1">
        <v>2</v>
      </c>
      <c r="L132" s="1">
        <v>5</v>
      </c>
      <c r="M132" s="1" t="s">
        <v>6824</v>
      </c>
      <c r="N132" s="1" t="s">
        <v>6825</v>
      </c>
      <c r="Q132" s="1" t="s">
        <v>323</v>
      </c>
      <c r="R132" s="1" t="s">
        <v>3559</v>
      </c>
      <c r="T132" s="1" t="s">
        <v>6307</v>
      </c>
      <c r="W132" s="1" t="s">
        <v>324</v>
      </c>
      <c r="X132" s="1" t="s">
        <v>3695</v>
      </c>
      <c r="Y132" s="1" t="s">
        <v>325</v>
      </c>
      <c r="Z132" s="1" t="s">
        <v>3830</v>
      </c>
      <c r="AC132" s="1">
        <v>23</v>
      </c>
      <c r="AD132" s="1" t="s">
        <v>326</v>
      </c>
      <c r="AE132" s="1" t="s">
        <v>4753</v>
      </c>
      <c r="AJ132" s="1" t="s">
        <v>17</v>
      </c>
      <c r="AK132" s="1" t="s">
        <v>3513</v>
      </c>
      <c r="AL132" s="1" t="s">
        <v>327</v>
      </c>
      <c r="AM132" s="1" t="s">
        <v>4831</v>
      </c>
      <c r="AT132" s="1" t="s">
        <v>208</v>
      </c>
      <c r="AU132" s="1" t="s">
        <v>3618</v>
      </c>
      <c r="AV132" s="1" t="s">
        <v>328</v>
      </c>
      <c r="AW132" s="1" t="s">
        <v>3831</v>
      </c>
      <c r="BG132" s="1" t="s">
        <v>208</v>
      </c>
      <c r="BH132" s="1" t="s">
        <v>3618</v>
      </c>
      <c r="BI132" s="1" t="s">
        <v>329</v>
      </c>
      <c r="BJ132" s="1" t="s">
        <v>5341</v>
      </c>
      <c r="BK132" s="1" t="s">
        <v>208</v>
      </c>
      <c r="BL132" s="1" t="s">
        <v>3618</v>
      </c>
      <c r="BM132" s="1" t="s">
        <v>330</v>
      </c>
      <c r="BN132" s="1" t="s">
        <v>5672</v>
      </c>
      <c r="BO132" s="1" t="s">
        <v>208</v>
      </c>
      <c r="BP132" s="1" t="s">
        <v>3618</v>
      </c>
      <c r="BQ132" s="1" t="s">
        <v>331</v>
      </c>
      <c r="BR132" s="1" t="s">
        <v>5954</v>
      </c>
      <c r="BS132" s="1" t="s">
        <v>81</v>
      </c>
      <c r="BT132" s="1" t="s">
        <v>4812</v>
      </c>
    </row>
    <row r="133" spans="1:72" ht="13.5" customHeight="1" x14ac:dyDescent="0.25">
      <c r="A133" s="5" t="str">
        <f t="shared" si="4"/>
        <v>1795_각현내면_0037</v>
      </c>
      <c r="B133" s="1">
        <v>1795</v>
      </c>
      <c r="C133" s="1" t="s">
        <v>6267</v>
      </c>
      <c r="D133" s="1" t="s">
        <v>6268</v>
      </c>
      <c r="E133" s="1">
        <v>132</v>
      </c>
      <c r="F133" s="1">
        <v>1</v>
      </c>
      <c r="G133" s="1" t="s">
        <v>6269</v>
      </c>
      <c r="H133" s="1" t="s">
        <v>6271</v>
      </c>
      <c r="I133" s="1">
        <v>2</v>
      </c>
      <c r="L133" s="1">
        <v>5</v>
      </c>
      <c r="M133" s="1" t="s">
        <v>6824</v>
      </c>
      <c r="N133" s="1" t="s">
        <v>6825</v>
      </c>
      <c r="S133" s="1" t="s">
        <v>332</v>
      </c>
      <c r="T133" s="1" t="s">
        <v>6356</v>
      </c>
      <c r="U133" s="1" t="s">
        <v>208</v>
      </c>
      <c r="V133" s="1" t="s">
        <v>3618</v>
      </c>
      <c r="Y133" s="1" t="s">
        <v>328</v>
      </c>
      <c r="Z133" s="1" t="s">
        <v>3831</v>
      </c>
      <c r="AC133" s="1">
        <v>65</v>
      </c>
      <c r="AD133" s="1" t="s">
        <v>333</v>
      </c>
      <c r="AE133" s="1" t="s">
        <v>4754</v>
      </c>
    </row>
    <row r="134" spans="1:72" ht="13.5" customHeight="1" x14ac:dyDescent="0.25">
      <c r="A134" s="5" t="str">
        <f t="shared" si="4"/>
        <v>1795_각현내면_0037</v>
      </c>
      <c r="B134" s="1">
        <v>1795</v>
      </c>
      <c r="C134" s="1" t="s">
        <v>6267</v>
      </c>
      <c r="D134" s="1" t="s">
        <v>6268</v>
      </c>
      <c r="E134" s="1">
        <v>133</v>
      </c>
      <c r="F134" s="1">
        <v>1</v>
      </c>
      <c r="G134" s="1" t="s">
        <v>6269</v>
      </c>
      <c r="H134" s="1" t="s">
        <v>6271</v>
      </c>
      <c r="I134" s="1">
        <v>2</v>
      </c>
      <c r="L134" s="1">
        <v>5</v>
      </c>
      <c r="M134" s="1" t="s">
        <v>6824</v>
      </c>
      <c r="N134" s="1" t="s">
        <v>6825</v>
      </c>
      <c r="S134" s="1" t="s">
        <v>275</v>
      </c>
      <c r="T134" s="1" t="s">
        <v>3585</v>
      </c>
      <c r="W134" s="1" t="s">
        <v>79</v>
      </c>
      <c r="X134" s="1" t="s">
        <v>3688</v>
      </c>
      <c r="Y134" s="1" t="s">
        <v>10</v>
      </c>
      <c r="Z134" s="1" t="s">
        <v>3507</v>
      </c>
      <c r="AC134" s="1">
        <v>67</v>
      </c>
      <c r="AD134" s="1" t="s">
        <v>98</v>
      </c>
      <c r="AE134" s="1" t="s">
        <v>4731</v>
      </c>
    </row>
    <row r="135" spans="1:72" ht="13.5" customHeight="1" x14ac:dyDescent="0.25">
      <c r="A135" s="5" t="str">
        <f t="shared" si="4"/>
        <v>1795_각현내면_0037</v>
      </c>
      <c r="B135" s="1">
        <v>1795</v>
      </c>
      <c r="C135" s="1" t="s">
        <v>6267</v>
      </c>
      <c r="D135" s="1" t="s">
        <v>6268</v>
      </c>
      <c r="E135" s="1">
        <v>134</v>
      </c>
      <c r="F135" s="1">
        <v>1</v>
      </c>
      <c r="G135" s="1" t="s">
        <v>6269</v>
      </c>
      <c r="H135" s="1" t="s">
        <v>6271</v>
      </c>
      <c r="I135" s="1">
        <v>2</v>
      </c>
      <c r="L135" s="1">
        <v>5</v>
      </c>
      <c r="M135" s="1" t="s">
        <v>6824</v>
      </c>
      <c r="N135" s="1" t="s">
        <v>6825</v>
      </c>
      <c r="S135" s="1" t="s">
        <v>96</v>
      </c>
      <c r="T135" s="1" t="s">
        <v>1076</v>
      </c>
      <c r="AC135" s="1">
        <v>11</v>
      </c>
      <c r="AD135" s="1" t="s">
        <v>221</v>
      </c>
      <c r="AE135" s="1" t="s">
        <v>4742</v>
      </c>
    </row>
    <row r="136" spans="1:72" ht="13.5" customHeight="1" x14ac:dyDescent="0.25">
      <c r="A136" s="5" t="str">
        <f t="shared" si="4"/>
        <v>1795_각현내면_0037</v>
      </c>
      <c r="B136" s="1">
        <v>1795</v>
      </c>
      <c r="C136" s="1" t="s">
        <v>6267</v>
      </c>
      <c r="D136" s="1" t="s">
        <v>6268</v>
      </c>
      <c r="E136" s="1">
        <v>135</v>
      </c>
      <c r="F136" s="1">
        <v>1</v>
      </c>
      <c r="G136" s="1" t="s">
        <v>6269</v>
      </c>
      <c r="H136" s="1" t="s">
        <v>6271</v>
      </c>
      <c r="I136" s="1">
        <v>2</v>
      </c>
      <c r="L136" s="1">
        <v>5</v>
      </c>
      <c r="M136" s="1" t="s">
        <v>6824</v>
      </c>
      <c r="N136" s="1" t="s">
        <v>6825</v>
      </c>
      <c r="T136" s="1" t="s">
        <v>6366</v>
      </c>
      <c r="U136" s="1" t="s">
        <v>63</v>
      </c>
      <c r="V136" s="1" t="s">
        <v>3613</v>
      </c>
      <c r="Y136" s="1" t="s">
        <v>334</v>
      </c>
      <c r="Z136" s="1" t="s">
        <v>3832</v>
      </c>
      <c r="AC136" s="1">
        <v>15</v>
      </c>
      <c r="AD136" s="1" t="s">
        <v>65</v>
      </c>
      <c r="AE136" s="1" t="s">
        <v>4727</v>
      </c>
    </row>
    <row r="137" spans="1:72" ht="13.5" customHeight="1" x14ac:dyDescent="0.25">
      <c r="A137" s="5" t="str">
        <f t="shared" si="4"/>
        <v>1795_각현내면_0037</v>
      </c>
      <c r="B137" s="1">
        <v>1795</v>
      </c>
      <c r="C137" s="1" t="s">
        <v>6267</v>
      </c>
      <c r="D137" s="1" t="s">
        <v>6268</v>
      </c>
      <c r="E137" s="1">
        <v>136</v>
      </c>
      <c r="F137" s="1">
        <v>1</v>
      </c>
      <c r="G137" s="1" t="s">
        <v>6269</v>
      </c>
      <c r="H137" s="1" t="s">
        <v>6271</v>
      </c>
      <c r="I137" s="1">
        <v>3</v>
      </c>
      <c r="J137" s="1" t="s">
        <v>335</v>
      </c>
      <c r="K137" s="1" t="s">
        <v>6280</v>
      </c>
      <c r="L137" s="1">
        <v>1</v>
      </c>
      <c r="M137" s="1" t="s">
        <v>335</v>
      </c>
      <c r="N137" s="1" t="s">
        <v>6280</v>
      </c>
      <c r="T137" s="1" t="s">
        <v>6305</v>
      </c>
      <c r="U137" s="1" t="s">
        <v>336</v>
      </c>
      <c r="V137" s="1" t="s">
        <v>3619</v>
      </c>
      <c r="W137" s="1" t="s">
        <v>337</v>
      </c>
      <c r="X137" s="1" t="s">
        <v>6388</v>
      </c>
      <c r="Y137" s="1" t="s">
        <v>338</v>
      </c>
      <c r="Z137" s="1" t="s">
        <v>3833</v>
      </c>
      <c r="AC137" s="1">
        <v>67</v>
      </c>
      <c r="AD137" s="1" t="s">
        <v>339</v>
      </c>
      <c r="AE137" s="1" t="s">
        <v>4755</v>
      </c>
      <c r="AJ137" s="1" t="s">
        <v>17</v>
      </c>
      <c r="AK137" s="1" t="s">
        <v>3513</v>
      </c>
      <c r="AL137" s="1" t="s">
        <v>230</v>
      </c>
      <c r="AM137" s="1" t="s">
        <v>6500</v>
      </c>
      <c r="AT137" s="1" t="s">
        <v>208</v>
      </c>
      <c r="AU137" s="1" t="s">
        <v>3618</v>
      </c>
      <c r="AV137" s="1" t="s">
        <v>340</v>
      </c>
      <c r="AW137" s="1" t="s">
        <v>4921</v>
      </c>
      <c r="BG137" s="1" t="s">
        <v>208</v>
      </c>
      <c r="BH137" s="1" t="s">
        <v>3618</v>
      </c>
      <c r="BI137" s="1" t="s">
        <v>341</v>
      </c>
      <c r="BJ137" s="1" t="s">
        <v>5342</v>
      </c>
      <c r="BK137" s="1" t="s">
        <v>208</v>
      </c>
      <c r="BL137" s="1" t="s">
        <v>3618</v>
      </c>
      <c r="BM137" s="1" t="s">
        <v>342</v>
      </c>
      <c r="BN137" s="1" t="s">
        <v>5673</v>
      </c>
      <c r="BO137" s="1" t="s">
        <v>208</v>
      </c>
      <c r="BP137" s="1" t="s">
        <v>3618</v>
      </c>
      <c r="BQ137" s="1" t="s">
        <v>343</v>
      </c>
      <c r="BR137" s="1" t="s">
        <v>5955</v>
      </c>
      <c r="BS137" s="1" t="s">
        <v>144</v>
      </c>
      <c r="BT137" s="1" t="s">
        <v>4798</v>
      </c>
    </row>
    <row r="138" spans="1:72" ht="13.5" customHeight="1" x14ac:dyDescent="0.25">
      <c r="A138" s="5" t="str">
        <f t="shared" si="4"/>
        <v>1795_각현내면_0037</v>
      </c>
      <c r="B138" s="1">
        <v>1795</v>
      </c>
      <c r="C138" s="1" t="s">
        <v>6267</v>
      </c>
      <c r="D138" s="1" t="s">
        <v>6268</v>
      </c>
      <c r="E138" s="1">
        <v>137</v>
      </c>
      <c r="F138" s="1">
        <v>1</v>
      </c>
      <c r="G138" s="1" t="s">
        <v>6269</v>
      </c>
      <c r="H138" s="1" t="s">
        <v>6271</v>
      </c>
      <c r="I138" s="1">
        <v>3</v>
      </c>
      <c r="L138" s="1">
        <v>1</v>
      </c>
      <c r="M138" s="1" t="s">
        <v>335</v>
      </c>
      <c r="N138" s="1" t="s">
        <v>6280</v>
      </c>
      <c r="S138" s="1" t="s">
        <v>49</v>
      </c>
      <c r="T138" s="1" t="s">
        <v>964</v>
      </c>
      <c r="W138" s="1" t="s">
        <v>337</v>
      </c>
      <c r="X138" s="1" t="s">
        <v>6388</v>
      </c>
      <c r="Y138" s="1" t="s">
        <v>196</v>
      </c>
      <c r="Z138" s="1" t="s">
        <v>3784</v>
      </c>
      <c r="AC138" s="1">
        <v>60</v>
      </c>
      <c r="AD138" s="1" t="s">
        <v>123</v>
      </c>
      <c r="AE138" s="1" t="s">
        <v>4736</v>
      </c>
      <c r="AJ138" s="1" t="s">
        <v>17</v>
      </c>
      <c r="AK138" s="1" t="s">
        <v>3513</v>
      </c>
      <c r="AL138" s="1" t="s">
        <v>230</v>
      </c>
      <c r="AM138" s="1" t="s">
        <v>6500</v>
      </c>
      <c r="AT138" s="1" t="s">
        <v>344</v>
      </c>
      <c r="AU138" s="1" t="s">
        <v>3675</v>
      </c>
      <c r="AV138" s="1" t="s">
        <v>345</v>
      </c>
      <c r="AW138" s="1" t="s">
        <v>4922</v>
      </c>
      <c r="BG138" s="1" t="s">
        <v>344</v>
      </c>
      <c r="BH138" s="1" t="s">
        <v>3675</v>
      </c>
      <c r="BI138" s="1" t="s">
        <v>346</v>
      </c>
      <c r="BJ138" s="1" t="s">
        <v>5343</v>
      </c>
      <c r="BK138" s="1" t="s">
        <v>344</v>
      </c>
      <c r="BL138" s="1" t="s">
        <v>3675</v>
      </c>
      <c r="BM138" s="1" t="s">
        <v>347</v>
      </c>
      <c r="BN138" s="1" t="s">
        <v>4172</v>
      </c>
      <c r="BO138" s="1" t="s">
        <v>344</v>
      </c>
      <c r="BP138" s="1" t="s">
        <v>3675</v>
      </c>
      <c r="BQ138" s="1" t="s">
        <v>348</v>
      </c>
      <c r="BR138" s="1" t="s">
        <v>5956</v>
      </c>
      <c r="BS138" s="1" t="s">
        <v>91</v>
      </c>
      <c r="BT138" s="1" t="s">
        <v>4808</v>
      </c>
    </row>
    <row r="139" spans="1:72" ht="13.5" customHeight="1" x14ac:dyDescent="0.25">
      <c r="A139" s="5" t="str">
        <f t="shared" si="4"/>
        <v>1795_각현내면_0037</v>
      </c>
      <c r="B139" s="1">
        <v>1795</v>
      </c>
      <c r="C139" s="1" t="s">
        <v>6267</v>
      </c>
      <c r="D139" s="1" t="s">
        <v>6268</v>
      </c>
      <c r="E139" s="1">
        <v>138</v>
      </c>
      <c r="F139" s="1">
        <v>1</v>
      </c>
      <c r="G139" s="1" t="s">
        <v>6269</v>
      </c>
      <c r="H139" s="1" t="s">
        <v>6271</v>
      </c>
      <c r="I139" s="1">
        <v>3</v>
      </c>
      <c r="L139" s="1">
        <v>1</v>
      </c>
      <c r="M139" s="1" t="s">
        <v>335</v>
      </c>
      <c r="N139" s="1" t="s">
        <v>6280</v>
      </c>
      <c r="S139" s="1" t="s">
        <v>96</v>
      </c>
      <c r="T139" s="1" t="s">
        <v>1076</v>
      </c>
      <c r="AC139" s="1">
        <v>18</v>
      </c>
      <c r="AD139" s="1" t="s">
        <v>100</v>
      </c>
      <c r="AE139" s="1" t="s">
        <v>4732</v>
      </c>
    </row>
    <row r="140" spans="1:72" ht="13.5" customHeight="1" x14ac:dyDescent="0.25">
      <c r="A140" s="5" t="str">
        <f t="shared" si="4"/>
        <v>1795_각현내면_0037</v>
      </c>
      <c r="B140" s="1">
        <v>1795</v>
      </c>
      <c r="C140" s="1" t="s">
        <v>6267</v>
      </c>
      <c r="D140" s="1" t="s">
        <v>6268</v>
      </c>
      <c r="E140" s="1">
        <v>139</v>
      </c>
      <c r="F140" s="1">
        <v>1</v>
      </c>
      <c r="G140" s="1" t="s">
        <v>6269</v>
      </c>
      <c r="H140" s="1" t="s">
        <v>6271</v>
      </c>
      <c r="I140" s="1">
        <v>3</v>
      </c>
      <c r="L140" s="1">
        <v>1</v>
      </c>
      <c r="M140" s="1" t="s">
        <v>335</v>
      </c>
      <c r="N140" s="1" t="s">
        <v>6280</v>
      </c>
      <c r="S140" s="1" t="s">
        <v>96</v>
      </c>
      <c r="T140" s="1" t="s">
        <v>1076</v>
      </c>
      <c r="AD140" s="1" t="s">
        <v>40</v>
      </c>
      <c r="AE140" s="1" t="s">
        <v>4722</v>
      </c>
      <c r="AF140" s="1" t="s">
        <v>321</v>
      </c>
      <c r="AG140" s="1" t="s">
        <v>4788</v>
      </c>
    </row>
    <row r="141" spans="1:72" ht="13.5" customHeight="1" x14ac:dyDescent="0.25">
      <c r="A141" s="5" t="str">
        <f t="shared" si="4"/>
        <v>1795_각현내면_0037</v>
      </c>
      <c r="B141" s="1">
        <v>1795</v>
      </c>
      <c r="C141" s="1" t="s">
        <v>6267</v>
      </c>
      <c r="D141" s="1" t="s">
        <v>6268</v>
      </c>
      <c r="E141" s="1">
        <v>140</v>
      </c>
      <c r="F141" s="1">
        <v>1</v>
      </c>
      <c r="G141" s="1" t="s">
        <v>6269</v>
      </c>
      <c r="H141" s="1" t="s">
        <v>6271</v>
      </c>
      <c r="I141" s="1">
        <v>3</v>
      </c>
      <c r="L141" s="1">
        <v>2</v>
      </c>
      <c r="M141" s="1" t="s">
        <v>6826</v>
      </c>
      <c r="N141" s="1" t="s">
        <v>6827</v>
      </c>
      <c r="Q141" s="1" t="s">
        <v>349</v>
      </c>
      <c r="R141" s="1" t="s">
        <v>3560</v>
      </c>
      <c r="T141" s="1" t="s">
        <v>6305</v>
      </c>
      <c r="U141" s="1" t="s">
        <v>37</v>
      </c>
      <c r="V141" s="1" t="s">
        <v>3612</v>
      </c>
      <c r="W141" s="1" t="s">
        <v>6343</v>
      </c>
      <c r="X141" s="1" t="s">
        <v>6344</v>
      </c>
      <c r="Y141" s="1" t="s">
        <v>350</v>
      </c>
      <c r="Z141" s="1" t="s">
        <v>3834</v>
      </c>
      <c r="AC141" s="1">
        <v>51</v>
      </c>
      <c r="AD141" s="1" t="s">
        <v>351</v>
      </c>
      <c r="AE141" s="1" t="s">
        <v>4756</v>
      </c>
      <c r="AJ141" s="1" t="s">
        <v>17</v>
      </c>
      <c r="AK141" s="1" t="s">
        <v>3513</v>
      </c>
      <c r="AL141" s="1" t="s">
        <v>352</v>
      </c>
      <c r="AM141" s="1" t="s">
        <v>4832</v>
      </c>
      <c r="AT141" s="1" t="s">
        <v>353</v>
      </c>
      <c r="AU141" s="1" t="s">
        <v>6369</v>
      </c>
      <c r="AV141" s="1" t="s">
        <v>354</v>
      </c>
      <c r="AW141" s="1" t="s">
        <v>4923</v>
      </c>
      <c r="BG141" s="1" t="s">
        <v>82</v>
      </c>
      <c r="BH141" s="1" t="s">
        <v>4886</v>
      </c>
      <c r="BI141" s="1" t="s">
        <v>355</v>
      </c>
      <c r="BJ141" s="1" t="s">
        <v>5344</v>
      </c>
      <c r="BK141" s="1" t="s">
        <v>356</v>
      </c>
      <c r="BL141" s="1" t="s">
        <v>5648</v>
      </c>
      <c r="BM141" s="1" t="s">
        <v>357</v>
      </c>
      <c r="BN141" s="1" t="s">
        <v>5674</v>
      </c>
      <c r="BO141" s="1" t="s">
        <v>82</v>
      </c>
      <c r="BP141" s="1" t="s">
        <v>4886</v>
      </c>
      <c r="BQ141" s="1" t="s">
        <v>358</v>
      </c>
      <c r="BR141" s="1" t="s">
        <v>5957</v>
      </c>
      <c r="BS141" s="1" t="s">
        <v>359</v>
      </c>
      <c r="BT141" s="1" t="s">
        <v>6798</v>
      </c>
    </row>
    <row r="142" spans="1:72" ht="13.5" customHeight="1" x14ac:dyDescent="0.25">
      <c r="A142" s="5" t="str">
        <f t="shared" si="4"/>
        <v>1795_각현내면_0037</v>
      </c>
      <c r="B142" s="1">
        <v>1795</v>
      </c>
      <c r="C142" s="1" t="s">
        <v>6267</v>
      </c>
      <c r="D142" s="1" t="s">
        <v>6268</v>
      </c>
      <c r="E142" s="1">
        <v>141</v>
      </c>
      <c r="F142" s="1">
        <v>1</v>
      </c>
      <c r="G142" s="1" t="s">
        <v>6269</v>
      </c>
      <c r="H142" s="1" t="s">
        <v>6271</v>
      </c>
      <c r="I142" s="1">
        <v>3</v>
      </c>
      <c r="L142" s="1">
        <v>2</v>
      </c>
      <c r="M142" s="1" t="s">
        <v>6826</v>
      </c>
      <c r="N142" s="1" t="s">
        <v>6827</v>
      </c>
      <c r="S142" s="1" t="s">
        <v>49</v>
      </c>
      <c r="T142" s="1" t="s">
        <v>964</v>
      </c>
      <c r="W142" s="1" t="s">
        <v>360</v>
      </c>
      <c r="X142" s="1" t="s">
        <v>3697</v>
      </c>
      <c r="Y142" s="1" t="s">
        <v>51</v>
      </c>
      <c r="Z142" s="1" t="s">
        <v>3728</v>
      </c>
      <c r="AC142" s="1">
        <v>52</v>
      </c>
      <c r="AD142" s="1" t="s">
        <v>224</v>
      </c>
      <c r="AE142" s="1" t="s">
        <v>4743</v>
      </c>
      <c r="AJ142" s="1" t="s">
        <v>17</v>
      </c>
      <c r="AK142" s="1" t="s">
        <v>3513</v>
      </c>
      <c r="AL142" s="1" t="s">
        <v>361</v>
      </c>
      <c r="AM142" s="1" t="s">
        <v>4833</v>
      </c>
      <c r="AT142" s="1" t="s">
        <v>82</v>
      </c>
      <c r="AU142" s="1" t="s">
        <v>4886</v>
      </c>
      <c r="AV142" s="1" t="s">
        <v>362</v>
      </c>
      <c r="AW142" s="1" t="s">
        <v>4498</v>
      </c>
      <c r="BG142" s="1" t="s">
        <v>44</v>
      </c>
      <c r="BH142" s="1" t="s">
        <v>4893</v>
      </c>
      <c r="BI142" s="1" t="s">
        <v>363</v>
      </c>
      <c r="BJ142" s="1" t="s">
        <v>5345</v>
      </c>
      <c r="BK142" s="1" t="s">
        <v>82</v>
      </c>
      <c r="BL142" s="1" t="s">
        <v>4886</v>
      </c>
      <c r="BM142" s="1" t="s">
        <v>364</v>
      </c>
      <c r="BN142" s="1" t="s">
        <v>5675</v>
      </c>
      <c r="BO142" s="1" t="s">
        <v>365</v>
      </c>
      <c r="BP142" s="1" t="s">
        <v>3639</v>
      </c>
      <c r="BQ142" s="1" t="s">
        <v>366</v>
      </c>
      <c r="BR142" s="1" t="s">
        <v>5958</v>
      </c>
      <c r="BS142" s="1" t="s">
        <v>81</v>
      </c>
      <c r="BT142" s="1" t="s">
        <v>4812</v>
      </c>
    </row>
    <row r="143" spans="1:72" ht="13.5" customHeight="1" x14ac:dyDescent="0.25">
      <c r="A143" s="5" t="str">
        <f t="shared" si="4"/>
        <v>1795_각현내면_0037</v>
      </c>
      <c r="B143" s="1">
        <v>1795</v>
      </c>
      <c r="C143" s="1" t="s">
        <v>6267</v>
      </c>
      <c r="D143" s="1" t="s">
        <v>6268</v>
      </c>
      <c r="E143" s="1">
        <v>142</v>
      </c>
      <c r="F143" s="1">
        <v>1</v>
      </c>
      <c r="G143" s="1" t="s">
        <v>6269</v>
      </c>
      <c r="H143" s="1" t="s">
        <v>6271</v>
      </c>
      <c r="I143" s="1">
        <v>3</v>
      </c>
      <c r="L143" s="1">
        <v>2</v>
      </c>
      <c r="M143" s="1" t="s">
        <v>6826</v>
      </c>
      <c r="N143" s="1" t="s">
        <v>6827</v>
      </c>
      <c r="T143" s="1" t="s">
        <v>6366</v>
      </c>
      <c r="U143" s="1" t="s">
        <v>66</v>
      </c>
      <c r="V143" s="1" t="s">
        <v>3614</v>
      </c>
      <c r="Y143" s="1" t="s">
        <v>367</v>
      </c>
      <c r="Z143" s="1" t="s">
        <v>3835</v>
      </c>
      <c r="AC143" s="1">
        <v>87</v>
      </c>
      <c r="AD143" s="1" t="s">
        <v>60</v>
      </c>
      <c r="AE143" s="1" t="s">
        <v>4725</v>
      </c>
    </row>
    <row r="144" spans="1:72" ht="13.5" customHeight="1" x14ac:dyDescent="0.25">
      <c r="A144" s="5" t="str">
        <f t="shared" si="4"/>
        <v>1795_각현내면_0037</v>
      </c>
      <c r="B144" s="1">
        <v>1795</v>
      </c>
      <c r="C144" s="1" t="s">
        <v>6267</v>
      </c>
      <c r="D144" s="1" t="s">
        <v>6268</v>
      </c>
      <c r="E144" s="1">
        <v>143</v>
      </c>
      <c r="F144" s="1">
        <v>1</v>
      </c>
      <c r="G144" s="1" t="s">
        <v>6269</v>
      </c>
      <c r="H144" s="1" t="s">
        <v>6271</v>
      </c>
      <c r="I144" s="1">
        <v>3</v>
      </c>
      <c r="L144" s="1">
        <v>2</v>
      </c>
      <c r="M144" s="1" t="s">
        <v>6826</v>
      </c>
      <c r="N144" s="1" t="s">
        <v>6827</v>
      </c>
      <c r="T144" s="1" t="s">
        <v>6366</v>
      </c>
      <c r="U144" s="1" t="s">
        <v>63</v>
      </c>
      <c r="V144" s="1" t="s">
        <v>3613</v>
      </c>
      <c r="Y144" s="1" t="s">
        <v>167</v>
      </c>
      <c r="Z144" s="1" t="s">
        <v>3836</v>
      </c>
      <c r="AC144" s="1">
        <v>25</v>
      </c>
      <c r="AD144" s="1" t="s">
        <v>62</v>
      </c>
      <c r="AE144" s="1" t="s">
        <v>4726</v>
      </c>
    </row>
    <row r="145" spans="1:72" ht="13.5" customHeight="1" x14ac:dyDescent="0.25">
      <c r="A145" s="5" t="str">
        <f t="shared" si="4"/>
        <v>1795_각현내면_0037</v>
      </c>
      <c r="B145" s="1">
        <v>1795</v>
      </c>
      <c r="C145" s="1" t="s">
        <v>6267</v>
      </c>
      <c r="D145" s="1" t="s">
        <v>6268</v>
      </c>
      <c r="E145" s="1">
        <v>144</v>
      </c>
      <c r="F145" s="1">
        <v>1</v>
      </c>
      <c r="G145" s="1" t="s">
        <v>6269</v>
      </c>
      <c r="H145" s="1" t="s">
        <v>6271</v>
      </c>
      <c r="I145" s="1">
        <v>3</v>
      </c>
      <c r="L145" s="1">
        <v>2</v>
      </c>
      <c r="M145" s="1" t="s">
        <v>6826</v>
      </c>
      <c r="N145" s="1" t="s">
        <v>6827</v>
      </c>
      <c r="T145" s="1" t="s">
        <v>6366</v>
      </c>
      <c r="U145" s="1" t="s">
        <v>63</v>
      </c>
      <c r="V145" s="1" t="s">
        <v>3613</v>
      </c>
      <c r="Y145" s="1" t="s">
        <v>368</v>
      </c>
      <c r="Z145" s="1" t="s">
        <v>3837</v>
      </c>
      <c r="AC145" s="1">
        <v>10</v>
      </c>
      <c r="AD145" s="1" t="s">
        <v>369</v>
      </c>
      <c r="AE145" s="1" t="s">
        <v>4757</v>
      </c>
    </row>
    <row r="146" spans="1:72" ht="13.5" customHeight="1" x14ac:dyDescent="0.25">
      <c r="A146" s="5" t="str">
        <f t="shared" si="4"/>
        <v>1795_각현내면_0037</v>
      </c>
      <c r="B146" s="1">
        <v>1795</v>
      </c>
      <c r="C146" s="1" t="s">
        <v>6267</v>
      </c>
      <c r="D146" s="1" t="s">
        <v>6268</v>
      </c>
      <c r="E146" s="1">
        <v>145</v>
      </c>
      <c r="F146" s="1">
        <v>1</v>
      </c>
      <c r="G146" s="1" t="s">
        <v>6269</v>
      </c>
      <c r="H146" s="1" t="s">
        <v>6271</v>
      </c>
      <c r="I146" s="1">
        <v>3</v>
      </c>
      <c r="L146" s="1">
        <v>3</v>
      </c>
      <c r="M146" s="1" t="s">
        <v>6828</v>
      </c>
      <c r="N146" s="1" t="s">
        <v>6829</v>
      </c>
      <c r="T146" s="1" t="s">
        <v>6305</v>
      </c>
      <c r="U146" s="1" t="s">
        <v>370</v>
      </c>
      <c r="V146" s="1" t="s">
        <v>3620</v>
      </c>
      <c r="W146" s="1" t="s">
        <v>121</v>
      </c>
      <c r="X146" s="1" t="s">
        <v>6399</v>
      </c>
      <c r="Y146" s="1" t="s">
        <v>196</v>
      </c>
      <c r="Z146" s="1" t="s">
        <v>3784</v>
      </c>
      <c r="AC146" s="1">
        <v>57</v>
      </c>
      <c r="AD146" s="1" t="s">
        <v>371</v>
      </c>
      <c r="AE146" s="1" t="s">
        <v>4758</v>
      </c>
      <c r="AJ146" s="1" t="s">
        <v>17</v>
      </c>
      <c r="AK146" s="1" t="s">
        <v>3513</v>
      </c>
      <c r="AL146" s="1" t="s">
        <v>81</v>
      </c>
      <c r="AM146" s="1" t="s">
        <v>4812</v>
      </c>
      <c r="AT146" s="1" t="s">
        <v>344</v>
      </c>
      <c r="AU146" s="1" t="s">
        <v>3675</v>
      </c>
      <c r="AV146" s="1" t="s">
        <v>372</v>
      </c>
      <c r="AW146" s="1" t="s">
        <v>4286</v>
      </c>
      <c r="BG146" s="1" t="s">
        <v>344</v>
      </c>
      <c r="BH146" s="1" t="s">
        <v>3675</v>
      </c>
      <c r="BI146" s="1" t="s">
        <v>373</v>
      </c>
      <c r="BJ146" s="1" t="s">
        <v>4306</v>
      </c>
      <c r="BK146" s="1" t="s">
        <v>344</v>
      </c>
      <c r="BL146" s="1" t="s">
        <v>3675</v>
      </c>
      <c r="BM146" s="1" t="s">
        <v>374</v>
      </c>
      <c r="BN146" s="1" t="s">
        <v>3956</v>
      </c>
      <c r="BO146" s="1" t="s">
        <v>344</v>
      </c>
      <c r="BP146" s="1" t="s">
        <v>3675</v>
      </c>
      <c r="BQ146" s="1" t="s">
        <v>375</v>
      </c>
      <c r="BR146" s="1" t="s">
        <v>6606</v>
      </c>
      <c r="BS146" s="1" t="s">
        <v>230</v>
      </c>
      <c r="BT146" s="1" t="s">
        <v>6500</v>
      </c>
    </row>
    <row r="147" spans="1:72" ht="13.5" customHeight="1" x14ac:dyDescent="0.25">
      <c r="A147" s="5" t="str">
        <f t="shared" si="4"/>
        <v>1795_각현내면_0037</v>
      </c>
      <c r="B147" s="1">
        <v>1795</v>
      </c>
      <c r="C147" s="1" t="s">
        <v>6267</v>
      </c>
      <c r="D147" s="1" t="s">
        <v>6268</v>
      </c>
      <c r="E147" s="1">
        <v>146</v>
      </c>
      <c r="F147" s="1">
        <v>1</v>
      </c>
      <c r="G147" s="1" t="s">
        <v>6269</v>
      </c>
      <c r="H147" s="1" t="s">
        <v>6271</v>
      </c>
      <c r="I147" s="1">
        <v>3</v>
      </c>
      <c r="L147" s="1">
        <v>3</v>
      </c>
      <c r="M147" s="1" t="s">
        <v>6828</v>
      </c>
      <c r="N147" s="1" t="s">
        <v>6829</v>
      </c>
      <c r="S147" s="1" t="s">
        <v>376</v>
      </c>
      <c r="T147" s="1" t="s">
        <v>3587</v>
      </c>
      <c r="U147" s="1" t="s">
        <v>377</v>
      </c>
      <c r="V147" s="1" t="s">
        <v>3621</v>
      </c>
      <c r="Y147" s="1" t="s">
        <v>378</v>
      </c>
      <c r="Z147" s="1" t="s">
        <v>3838</v>
      </c>
      <c r="AC147" s="1">
        <v>48</v>
      </c>
      <c r="AD147" s="1" t="s">
        <v>351</v>
      </c>
      <c r="AE147" s="1" t="s">
        <v>4756</v>
      </c>
    </row>
    <row r="148" spans="1:72" ht="13.5" customHeight="1" x14ac:dyDescent="0.25">
      <c r="A148" s="5" t="str">
        <f t="shared" si="4"/>
        <v>1795_각현내면_0037</v>
      </c>
      <c r="B148" s="1">
        <v>1795</v>
      </c>
      <c r="C148" s="1" t="s">
        <v>6267</v>
      </c>
      <c r="D148" s="1" t="s">
        <v>6268</v>
      </c>
      <c r="E148" s="1">
        <v>147</v>
      </c>
      <c r="F148" s="1">
        <v>1</v>
      </c>
      <c r="G148" s="1" t="s">
        <v>6269</v>
      </c>
      <c r="H148" s="1" t="s">
        <v>6271</v>
      </c>
      <c r="I148" s="1">
        <v>3</v>
      </c>
      <c r="L148" s="1">
        <v>3</v>
      </c>
      <c r="M148" s="1" t="s">
        <v>6828</v>
      </c>
      <c r="N148" s="1" t="s">
        <v>6829</v>
      </c>
      <c r="S148" s="1" t="s">
        <v>53</v>
      </c>
      <c r="T148" s="1" t="s">
        <v>1015</v>
      </c>
      <c r="U148" s="1" t="s">
        <v>379</v>
      </c>
      <c r="V148" s="1" t="s">
        <v>3622</v>
      </c>
      <c r="W148" s="1" t="s">
        <v>121</v>
      </c>
      <c r="X148" s="1" t="s">
        <v>6400</v>
      </c>
      <c r="Y148" s="1" t="s">
        <v>380</v>
      </c>
      <c r="Z148" s="1" t="s">
        <v>3839</v>
      </c>
      <c r="AC148" s="1">
        <v>24</v>
      </c>
      <c r="AD148" s="1" t="s">
        <v>326</v>
      </c>
      <c r="AE148" s="1" t="s">
        <v>4753</v>
      </c>
    </row>
    <row r="149" spans="1:72" ht="13.5" customHeight="1" x14ac:dyDescent="0.25">
      <c r="A149" s="5" t="str">
        <f t="shared" si="4"/>
        <v>1795_각현내면_0037</v>
      </c>
      <c r="B149" s="1">
        <v>1795</v>
      </c>
      <c r="C149" s="1" t="s">
        <v>6267</v>
      </c>
      <c r="D149" s="1" t="s">
        <v>6268</v>
      </c>
      <c r="E149" s="1">
        <v>148</v>
      </c>
      <c r="F149" s="1">
        <v>1</v>
      </c>
      <c r="G149" s="1" t="s">
        <v>6269</v>
      </c>
      <c r="H149" s="1" t="s">
        <v>6271</v>
      </c>
      <c r="I149" s="1">
        <v>3</v>
      </c>
      <c r="L149" s="1">
        <v>3</v>
      </c>
      <c r="M149" s="1" t="s">
        <v>6828</v>
      </c>
      <c r="N149" s="1" t="s">
        <v>6829</v>
      </c>
      <c r="S149" s="1" t="s">
        <v>53</v>
      </c>
      <c r="T149" s="1" t="s">
        <v>1015</v>
      </c>
      <c r="U149" s="1" t="s">
        <v>381</v>
      </c>
      <c r="V149" s="1" t="s">
        <v>3623</v>
      </c>
      <c r="W149" s="1" t="s">
        <v>121</v>
      </c>
      <c r="X149" s="1" t="s">
        <v>6400</v>
      </c>
      <c r="Y149" s="1" t="s">
        <v>382</v>
      </c>
      <c r="Z149" s="1" t="s">
        <v>3840</v>
      </c>
      <c r="AC149" s="1">
        <v>23</v>
      </c>
      <c r="AD149" s="1" t="s">
        <v>238</v>
      </c>
      <c r="AE149" s="1" t="s">
        <v>4746</v>
      </c>
    </row>
    <row r="150" spans="1:72" ht="13.5" customHeight="1" x14ac:dyDescent="0.25">
      <c r="A150" s="5" t="str">
        <f t="shared" si="4"/>
        <v>1795_각현내면_0037</v>
      </c>
      <c r="B150" s="1">
        <v>1795</v>
      </c>
      <c r="C150" s="1" t="s">
        <v>6267</v>
      </c>
      <c r="D150" s="1" t="s">
        <v>6268</v>
      </c>
      <c r="E150" s="1">
        <v>149</v>
      </c>
      <c r="F150" s="1">
        <v>1</v>
      </c>
      <c r="G150" s="1" t="s">
        <v>6269</v>
      </c>
      <c r="H150" s="1" t="s">
        <v>6271</v>
      </c>
      <c r="I150" s="1">
        <v>3</v>
      </c>
      <c r="L150" s="1">
        <v>3</v>
      </c>
      <c r="M150" s="1" t="s">
        <v>6828</v>
      </c>
      <c r="N150" s="1" t="s">
        <v>6829</v>
      </c>
      <c r="S150" s="1" t="s">
        <v>96</v>
      </c>
      <c r="T150" s="1" t="s">
        <v>1076</v>
      </c>
      <c r="AF150" s="1" t="s">
        <v>52</v>
      </c>
      <c r="AG150" s="1" t="s">
        <v>3608</v>
      </c>
    </row>
    <row r="151" spans="1:72" ht="13.5" customHeight="1" x14ac:dyDescent="0.25">
      <c r="A151" s="5" t="str">
        <f t="shared" si="4"/>
        <v>1795_각현내면_0037</v>
      </c>
      <c r="B151" s="1">
        <v>1795</v>
      </c>
      <c r="C151" s="1" t="s">
        <v>6267</v>
      </c>
      <c r="D151" s="1" t="s">
        <v>6268</v>
      </c>
      <c r="E151" s="1">
        <v>150</v>
      </c>
      <c r="F151" s="1">
        <v>1</v>
      </c>
      <c r="G151" s="1" t="s">
        <v>6269</v>
      </c>
      <c r="H151" s="1" t="s">
        <v>6271</v>
      </c>
      <c r="I151" s="1">
        <v>3</v>
      </c>
      <c r="L151" s="1">
        <v>3</v>
      </c>
      <c r="M151" s="1" t="s">
        <v>6828</v>
      </c>
      <c r="N151" s="1" t="s">
        <v>6829</v>
      </c>
      <c r="T151" s="1" t="s">
        <v>6366</v>
      </c>
      <c r="U151" s="1" t="s">
        <v>63</v>
      </c>
      <c r="V151" s="1" t="s">
        <v>3613</v>
      </c>
      <c r="Y151" s="1" t="s">
        <v>75</v>
      </c>
      <c r="Z151" s="1" t="s">
        <v>3737</v>
      </c>
      <c r="AC151" s="1">
        <v>22</v>
      </c>
      <c r="AD151" s="1" t="s">
        <v>278</v>
      </c>
      <c r="AE151" s="1" t="s">
        <v>4752</v>
      </c>
    </row>
    <row r="152" spans="1:72" ht="13.5" customHeight="1" x14ac:dyDescent="0.25">
      <c r="A152" s="5" t="str">
        <f t="shared" si="4"/>
        <v>1795_각현내면_0037</v>
      </c>
      <c r="B152" s="1">
        <v>1795</v>
      </c>
      <c r="C152" s="1" t="s">
        <v>6267</v>
      </c>
      <c r="D152" s="1" t="s">
        <v>6268</v>
      </c>
      <c r="E152" s="1">
        <v>151</v>
      </c>
      <c r="F152" s="1">
        <v>1</v>
      </c>
      <c r="G152" s="1" t="s">
        <v>6269</v>
      </c>
      <c r="H152" s="1" t="s">
        <v>6271</v>
      </c>
      <c r="I152" s="1">
        <v>3</v>
      </c>
      <c r="L152" s="1">
        <v>4</v>
      </c>
      <c r="M152" s="1" t="s">
        <v>6830</v>
      </c>
      <c r="N152" s="1" t="s">
        <v>6831</v>
      </c>
      <c r="T152" s="1" t="s">
        <v>6305</v>
      </c>
      <c r="U152" s="1" t="s">
        <v>37</v>
      </c>
      <c r="V152" s="1" t="s">
        <v>3612</v>
      </c>
      <c r="W152" s="1" t="s">
        <v>38</v>
      </c>
      <c r="X152" s="1" t="s">
        <v>3684</v>
      </c>
      <c r="Y152" s="1" t="s">
        <v>383</v>
      </c>
      <c r="Z152" s="1" t="s">
        <v>3841</v>
      </c>
      <c r="AC152" s="1">
        <v>62</v>
      </c>
      <c r="AD152" s="1" t="s">
        <v>201</v>
      </c>
      <c r="AE152" s="1" t="s">
        <v>4739</v>
      </c>
      <c r="AJ152" s="1" t="s">
        <v>17</v>
      </c>
      <c r="AK152" s="1" t="s">
        <v>3513</v>
      </c>
      <c r="AL152" s="1" t="s">
        <v>41</v>
      </c>
      <c r="AM152" s="1" t="s">
        <v>4806</v>
      </c>
      <c r="AT152" s="1" t="s">
        <v>82</v>
      </c>
      <c r="AU152" s="1" t="s">
        <v>4886</v>
      </c>
      <c r="AV152" s="1" t="s">
        <v>384</v>
      </c>
      <c r="AW152" s="1" t="s">
        <v>4924</v>
      </c>
      <c r="BG152" s="1" t="s">
        <v>42</v>
      </c>
      <c r="BH152" s="1" t="s">
        <v>3635</v>
      </c>
      <c r="BI152" s="1" t="s">
        <v>274</v>
      </c>
      <c r="BJ152" s="1" t="s">
        <v>4870</v>
      </c>
      <c r="BK152" s="1" t="s">
        <v>42</v>
      </c>
      <c r="BL152" s="1" t="s">
        <v>3635</v>
      </c>
      <c r="BM152" s="1" t="s">
        <v>385</v>
      </c>
      <c r="BN152" s="1" t="s">
        <v>5676</v>
      </c>
      <c r="BO152" s="1" t="s">
        <v>82</v>
      </c>
      <c r="BP152" s="1" t="s">
        <v>4886</v>
      </c>
      <c r="BQ152" s="1" t="s">
        <v>386</v>
      </c>
      <c r="BR152" s="1" t="s">
        <v>6758</v>
      </c>
      <c r="BS152" s="1" t="s">
        <v>133</v>
      </c>
      <c r="BT152" s="1" t="s">
        <v>4828</v>
      </c>
    </row>
    <row r="153" spans="1:72" ht="13.5" customHeight="1" x14ac:dyDescent="0.25">
      <c r="A153" s="5" t="str">
        <f t="shared" si="4"/>
        <v>1795_각현내면_0037</v>
      </c>
      <c r="B153" s="1">
        <v>1795</v>
      </c>
      <c r="C153" s="1" t="s">
        <v>6267</v>
      </c>
      <c r="D153" s="1" t="s">
        <v>6268</v>
      </c>
      <c r="E153" s="1">
        <v>152</v>
      </c>
      <c r="F153" s="1">
        <v>1</v>
      </c>
      <c r="G153" s="1" t="s">
        <v>6269</v>
      </c>
      <c r="H153" s="1" t="s">
        <v>6271</v>
      </c>
      <c r="I153" s="1">
        <v>3</v>
      </c>
      <c r="L153" s="1">
        <v>4</v>
      </c>
      <c r="M153" s="1" t="s">
        <v>6830</v>
      </c>
      <c r="N153" s="1" t="s">
        <v>6831</v>
      </c>
      <c r="S153" s="1" t="s">
        <v>49</v>
      </c>
      <c r="T153" s="1" t="s">
        <v>964</v>
      </c>
      <c r="W153" s="1" t="s">
        <v>121</v>
      </c>
      <c r="X153" s="1" t="s">
        <v>6400</v>
      </c>
      <c r="Y153" s="1" t="s">
        <v>51</v>
      </c>
      <c r="Z153" s="1" t="s">
        <v>3728</v>
      </c>
      <c r="AC153" s="1">
        <v>39</v>
      </c>
      <c r="AD153" s="1" t="s">
        <v>252</v>
      </c>
      <c r="AE153" s="1" t="s">
        <v>4749</v>
      </c>
      <c r="AJ153" s="1" t="s">
        <v>132</v>
      </c>
      <c r="AK153" s="1" t="s">
        <v>4824</v>
      </c>
      <c r="AL153" s="1" t="s">
        <v>387</v>
      </c>
      <c r="AM153" s="1" t="s">
        <v>4834</v>
      </c>
      <c r="AT153" s="1" t="s">
        <v>82</v>
      </c>
      <c r="AU153" s="1" t="s">
        <v>4886</v>
      </c>
      <c r="AV153" s="1" t="s">
        <v>388</v>
      </c>
      <c r="AW153" s="1" t="s">
        <v>4770</v>
      </c>
      <c r="BG153" s="1" t="s">
        <v>82</v>
      </c>
      <c r="BH153" s="1" t="s">
        <v>4886</v>
      </c>
      <c r="BI153" s="1" t="s">
        <v>389</v>
      </c>
      <c r="BJ153" s="1" t="s">
        <v>5346</v>
      </c>
      <c r="BK153" s="1" t="s">
        <v>42</v>
      </c>
      <c r="BL153" s="1" t="s">
        <v>3635</v>
      </c>
      <c r="BM153" s="1" t="s">
        <v>390</v>
      </c>
      <c r="BN153" s="1" t="s">
        <v>5677</v>
      </c>
      <c r="BO153" s="1" t="s">
        <v>82</v>
      </c>
      <c r="BP153" s="1" t="s">
        <v>4886</v>
      </c>
      <c r="BQ153" s="1" t="s">
        <v>391</v>
      </c>
      <c r="BR153" s="1" t="s">
        <v>6646</v>
      </c>
      <c r="BS153" s="1" t="s">
        <v>230</v>
      </c>
      <c r="BT153" s="1" t="s">
        <v>6500</v>
      </c>
    </row>
    <row r="154" spans="1:72" ht="13.5" customHeight="1" x14ac:dyDescent="0.25">
      <c r="A154" s="5" t="str">
        <f t="shared" si="4"/>
        <v>1795_각현내면_0037</v>
      </c>
      <c r="B154" s="1">
        <v>1795</v>
      </c>
      <c r="C154" s="1" t="s">
        <v>6267</v>
      </c>
      <c r="D154" s="1" t="s">
        <v>6268</v>
      </c>
      <c r="E154" s="1">
        <v>153</v>
      </c>
      <c r="F154" s="1">
        <v>1</v>
      </c>
      <c r="G154" s="1" t="s">
        <v>6269</v>
      </c>
      <c r="H154" s="1" t="s">
        <v>6271</v>
      </c>
      <c r="I154" s="1">
        <v>3</v>
      </c>
      <c r="L154" s="1">
        <v>4</v>
      </c>
      <c r="M154" s="1" t="s">
        <v>6830</v>
      </c>
      <c r="N154" s="1" t="s">
        <v>6831</v>
      </c>
      <c r="S154" s="1" t="s">
        <v>53</v>
      </c>
      <c r="T154" s="1" t="s">
        <v>1015</v>
      </c>
      <c r="Y154" s="1" t="s">
        <v>392</v>
      </c>
      <c r="Z154" s="1" t="s">
        <v>6450</v>
      </c>
      <c r="AF154" s="1" t="s">
        <v>52</v>
      </c>
      <c r="AG154" s="1" t="s">
        <v>3608</v>
      </c>
    </row>
    <row r="155" spans="1:72" ht="13.5" customHeight="1" x14ac:dyDescent="0.25">
      <c r="A155" s="5" t="str">
        <f t="shared" si="4"/>
        <v>1795_각현내면_0037</v>
      </c>
      <c r="B155" s="1">
        <v>1795</v>
      </c>
      <c r="C155" s="1" t="s">
        <v>6267</v>
      </c>
      <c r="D155" s="1" t="s">
        <v>6268</v>
      </c>
      <c r="E155" s="1">
        <v>154</v>
      </c>
      <c r="F155" s="1">
        <v>1</v>
      </c>
      <c r="G155" s="1" t="s">
        <v>6269</v>
      </c>
      <c r="H155" s="1" t="s">
        <v>6271</v>
      </c>
      <c r="I155" s="1">
        <v>3</v>
      </c>
      <c r="L155" s="1">
        <v>4</v>
      </c>
      <c r="M155" s="1" t="s">
        <v>6830</v>
      </c>
      <c r="N155" s="1" t="s">
        <v>6831</v>
      </c>
      <c r="S155" s="1" t="s">
        <v>53</v>
      </c>
      <c r="T155" s="1" t="s">
        <v>1015</v>
      </c>
      <c r="Y155" s="1" t="s">
        <v>393</v>
      </c>
      <c r="Z155" s="1" t="s">
        <v>6449</v>
      </c>
      <c r="AC155" s="1">
        <v>22</v>
      </c>
      <c r="AD155" s="1" t="s">
        <v>326</v>
      </c>
      <c r="AE155" s="1" t="s">
        <v>4753</v>
      </c>
    </row>
    <row r="156" spans="1:72" ht="13.5" customHeight="1" x14ac:dyDescent="0.25">
      <c r="A156" s="5" t="str">
        <f t="shared" si="4"/>
        <v>1795_각현내면_0037</v>
      </c>
      <c r="B156" s="1">
        <v>1795</v>
      </c>
      <c r="C156" s="1" t="s">
        <v>6267</v>
      </c>
      <c r="D156" s="1" t="s">
        <v>6268</v>
      </c>
      <c r="E156" s="1">
        <v>155</v>
      </c>
      <c r="F156" s="1">
        <v>1</v>
      </c>
      <c r="G156" s="1" t="s">
        <v>6269</v>
      </c>
      <c r="H156" s="1" t="s">
        <v>6271</v>
      </c>
      <c r="I156" s="1">
        <v>3</v>
      </c>
      <c r="L156" s="1">
        <v>4</v>
      </c>
      <c r="M156" s="1" t="s">
        <v>6830</v>
      </c>
      <c r="N156" s="1" t="s">
        <v>6831</v>
      </c>
      <c r="T156" s="1" t="s">
        <v>6366</v>
      </c>
      <c r="U156" s="1" t="s">
        <v>66</v>
      </c>
      <c r="V156" s="1" t="s">
        <v>3614</v>
      </c>
      <c r="Y156" s="1" t="s">
        <v>394</v>
      </c>
      <c r="Z156" s="1" t="s">
        <v>3842</v>
      </c>
      <c r="AC156" s="1">
        <v>74</v>
      </c>
      <c r="AD156" s="1" t="s">
        <v>58</v>
      </c>
      <c r="AE156" s="1" t="s">
        <v>4724</v>
      </c>
    </row>
    <row r="157" spans="1:72" ht="13.5" customHeight="1" x14ac:dyDescent="0.25">
      <c r="A157" s="5" t="str">
        <f t="shared" si="4"/>
        <v>1795_각현내면_0037</v>
      </c>
      <c r="B157" s="1">
        <v>1795</v>
      </c>
      <c r="C157" s="1" t="s">
        <v>6267</v>
      </c>
      <c r="D157" s="1" t="s">
        <v>6268</v>
      </c>
      <c r="E157" s="1">
        <v>156</v>
      </c>
      <c r="F157" s="1">
        <v>1</v>
      </c>
      <c r="G157" s="1" t="s">
        <v>6269</v>
      </c>
      <c r="H157" s="1" t="s">
        <v>6271</v>
      </c>
      <c r="I157" s="1">
        <v>3</v>
      </c>
      <c r="L157" s="1">
        <v>4</v>
      </c>
      <c r="M157" s="1" t="s">
        <v>6830</v>
      </c>
      <c r="N157" s="1" t="s">
        <v>6831</v>
      </c>
      <c r="T157" s="1" t="s">
        <v>6366</v>
      </c>
      <c r="U157" s="1" t="s">
        <v>63</v>
      </c>
      <c r="V157" s="1" t="s">
        <v>3613</v>
      </c>
      <c r="Y157" s="1" t="s">
        <v>395</v>
      </c>
      <c r="Z157" s="1" t="s">
        <v>3843</v>
      </c>
      <c r="AC157" s="1">
        <v>14</v>
      </c>
      <c r="AD157" s="1" t="s">
        <v>100</v>
      </c>
      <c r="AE157" s="1" t="s">
        <v>4732</v>
      </c>
    </row>
    <row r="158" spans="1:72" ht="13.5" customHeight="1" x14ac:dyDescent="0.25">
      <c r="A158" s="5" t="str">
        <f t="shared" si="4"/>
        <v>1795_각현내면_0037</v>
      </c>
      <c r="B158" s="1">
        <v>1795</v>
      </c>
      <c r="C158" s="1" t="s">
        <v>6267</v>
      </c>
      <c r="D158" s="1" t="s">
        <v>6268</v>
      </c>
      <c r="E158" s="1">
        <v>157</v>
      </c>
      <c r="F158" s="1">
        <v>1</v>
      </c>
      <c r="G158" s="1" t="s">
        <v>6269</v>
      </c>
      <c r="H158" s="1" t="s">
        <v>6271</v>
      </c>
      <c r="I158" s="1">
        <v>3</v>
      </c>
      <c r="L158" s="1">
        <v>4</v>
      </c>
      <c r="M158" s="1" t="s">
        <v>6830</v>
      </c>
      <c r="N158" s="1" t="s">
        <v>6831</v>
      </c>
      <c r="T158" s="1" t="s">
        <v>6366</v>
      </c>
      <c r="U158" s="1" t="s">
        <v>63</v>
      </c>
      <c r="V158" s="1" t="s">
        <v>3613</v>
      </c>
      <c r="Y158" s="1" t="s">
        <v>396</v>
      </c>
      <c r="Z158" s="1" t="s">
        <v>3844</v>
      </c>
      <c r="AG158" s="1" t="s">
        <v>7357</v>
      </c>
      <c r="AI158" s="1" t="s">
        <v>4814</v>
      </c>
      <c r="BB158" s="1" t="s">
        <v>63</v>
      </c>
      <c r="BC158" s="1" t="s">
        <v>3613</v>
      </c>
      <c r="BD158" s="1" t="s">
        <v>397</v>
      </c>
      <c r="BE158" s="1" t="s">
        <v>4613</v>
      </c>
      <c r="BF158" s="1" t="s">
        <v>6540</v>
      </c>
    </row>
    <row r="159" spans="1:72" ht="13.5" customHeight="1" x14ac:dyDescent="0.25">
      <c r="A159" s="5" t="str">
        <f t="shared" si="4"/>
        <v>1795_각현내면_0037</v>
      </c>
      <c r="B159" s="1">
        <v>1795</v>
      </c>
      <c r="C159" s="1" t="s">
        <v>6267</v>
      </c>
      <c r="D159" s="1" t="s">
        <v>6268</v>
      </c>
      <c r="E159" s="1">
        <v>158</v>
      </c>
      <c r="F159" s="1">
        <v>1</v>
      </c>
      <c r="G159" s="1" t="s">
        <v>6269</v>
      </c>
      <c r="H159" s="1" t="s">
        <v>6271</v>
      </c>
      <c r="I159" s="1">
        <v>3</v>
      </c>
      <c r="L159" s="1">
        <v>4</v>
      </c>
      <c r="M159" s="1" t="s">
        <v>6830</v>
      </c>
      <c r="N159" s="1" t="s">
        <v>6831</v>
      </c>
      <c r="T159" s="1" t="s">
        <v>6366</v>
      </c>
      <c r="U159" s="1" t="s">
        <v>63</v>
      </c>
      <c r="V159" s="1" t="s">
        <v>3613</v>
      </c>
      <c r="Y159" s="1" t="s">
        <v>398</v>
      </c>
      <c r="Z159" s="1" t="s">
        <v>3845</v>
      </c>
      <c r="AG159" s="1" t="s">
        <v>7357</v>
      </c>
      <c r="AI159" s="1" t="s">
        <v>4814</v>
      </c>
      <c r="BC159" s="1" t="s">
        <v>3613</v>
      </c>
      <c r="BE159" s="1" t="s">
        <v>4613</v>
      </c>
      <c r="BF159" s="1" t="s">
        <v>6539</v>
      </c>
    </row>
    <row r="160" spans="1:72" ht="13.5" customHeight="1" x14ac:dyDescent="0.25">
      <c r="A160" s="5" t="str">
        <f t="shared" si="4"/>
        <v>1795_각현내면_0037</v>
      </c>
      <c r="B160" s="1">
        <v>1795</v>
      </c>
      <c r="C160" s="1" t="s">
        <v>6267</v>
      </c>
      <c r="D160" s="1" t="s">
        <v>6268</v>
      </c>
      <c r="E160" s="1">
        <v>159</v>
      </c>
      <c r="F160" s="1">
        <v>1</v>
      </c>
      <c r="G160" s="1" t="s">
        <v>6269</v>
      </c>
      <c r="H160" s="1" t="s">
        <v>6271</v>
      </c>
      <c r="I160" s="1">
        <v>3</v>
      </c>
      <c r="L160" s="1">
        <v>4</v>
      </c>
      <c r="M160" s="1" t="s">
        <v>6830</v>
      </c>
      <c r="N160" s="1" t="s">
        <v>6831</v>
      </c>
      <c r="T160" s="1" t="s">
        <v>6366</v>
      </c>
      <c r="U160" s="1" t="s">
        <v>66</v>
      </c>
      <c r="V160" s="1" t="s">
        <v>3614</v>
      </c>
      <c r="Y160" s="1" t="s">
        <v>399</v>
      </c>
      <c r="Z160" s="1" t="s">
        <v>3846</v>
      </c>
      <c r="AG160" s="1" t="s">
        <v>7357</v>
      </c>
      <c r="AI160" s="1" t="s">
        <v>4814</v>
      </c>
      <c r="BC160" s="1" t="s">
        <v>3613</v>
      </c>
      <c r="BE160" s="1" t="s">
        <v>4613</v>
      </c>
      <c r="BF160" s="1" t="s">
        <v>6538</v>
      </c>
    </row>
    <row r="161" spans="1:72" ht="13.5" customHeight="1" x14ac:dyDescent="0.25">
      <c r="A161" s="5" t="str">
        <f t="shared" si="4"/>
        <v>1795_각현내면_0037</v>
      </c>
      <c r="B161" s="1">
        <v>1795</v>
      </c>
      <c r="C161" s="1" t="s">
        <v>6267</v>
      </c>
      <c r="D161" s="1" t="s">
        <v>6268</v>
      </c>
      <c r="E161" s="1">
        <v>160</v>
      </c>
      <c r="F161" s="1">
        <v>1</v>
      </c>
      <c r="G161" s="1" t="s">
        <v>6269</v>
      </c>
      <c r="H161" s="1" t="s">
        <v>6271</v>
      </c>
      <c r="I161" s="1">
        <v>3</v>
      </c>
      <c r="L161" s="1">
        <v>4</v>
      </c>
      <c r="M161" s="1" t="s">
        <v>6830</v>
      </c>
      <c r="N161" s="1" t="s">
        <v>6831</v>
      </c>
      <c r="T161" s="1" t="s">
        <v>6366</v>
      </c>
      <c r="U161" s="1" t="s">
        <v>66</v>
      </c>
      <c r="V161" s="1" t="s">
        <v>3614</v>
      </c>
      <c r="Y161" s="1" t="s">
        <v>400</v>
      </c>
      <c r="Z161" s="1" t="s">
        <v>3847</v>
      </c>
      <c r="AG161" s="1" t="s">
        <v>7357</v>
      </c>
      <c r="AI161" s="1" t="s">
        <v>4814</v>
      </c>
      <c r="BC161" s="1" t="s">
        <v>3613</v>
      </c>
      <c r="BE161" s="1" t="s">
        <v>4613</v>
      </c>
      <c r="BF161" s="1" t="s">
        <v>6537</v>
      </c>
    </row>
    <row r="162" spans="1:72" ht="13.5" customHeight="1" x14ac:dyDescent="0.25">
      <c r="A162" s="5" t="str">
        <f t="shared" si="4"/>
        <v>1795_각현내면_0037</v>
      </c>
      <c r="B162" s="1">
        <v>1795</v>
      </c>
      <c r="C162" s="1" t="s">
        <v>6267</v>
      </c>
      <c r="D162" s="1" t="s">
        <v>6268</v>
      </c>
      <c r="E162" s="1">
        <v>161</v>
      </c>
      <c r="F162" s="1">
        <v>1</v>
      </c>
      <c r="G162" s="1" t="s">
        <v>6269</v>
      </c>
      <c r="H162" s="1" t="s">
        <v>6271</v>
      </c>
      <c r="I162" s="1">
        <v>3</v>
      </c>
      <c r="L162" s="1">
        <v>4</v>
      </c>
      <c r="M162" s="1" t="s">
        <v>6830</v>
      </c>
      <c r="N162" s="1" t="s">
        <v>6831</v>
      </c>
      <c r="T162" s="1" t="s">
        <v>6366</v>
      </c>
      <c r="U162" s="1" t="s">
        <v>66</v>
      </c>
      <c r="V162" s="1" t="s">
        <v>3614</v>
      </c>
      <c r="Y162" s="1" t="s">
        <v>401</v>
      </c>
      <c r="Z162" s="1" t="s">
        <v>3848</v>
      </c>
      <c r="AG162" s="1" t="s">
        <v>7357</v>
      </c>
      <c r="AI162" s="1" t="s">
        <v>4814</v>
      </c>
      <c r="BC162" s="1" t="s">
        <v>3613</v>
      </c>
      <c r="BE162" s="1" t="s">
        <v>4613</v>
      </c>
      <c r="BF162" s="1" t="s">
        <v>6541</v>
      </c>
    </row>
    <row r="163" spans="1:72" ht="13.5" customHeight="1" x14ac:dyDescent="0.25">
      <c r="A163" s="5" t="str">
        <f t="shared" si="4"/>
        <v>1795_각현내면_0037</v>
      </c>
      <c r="B163" s="1">
        <v>1795</v>
      </c>
      <c r="C163" s="1" t="s">
        <v>6267</v>
      </c>
      <c r="D163" s="1" t="s">
        <v>6268</v>
      </c>
      <c r="E163" s="1">
        <v>162</v>
      </c>
      <c r="F163" s="1">
        <v>1</v>
      </c>
      <c r="G163" s="1" t="s">
        <v>6269</v>
      </c>
      <c r="H163" s="1" t="s">
        <v>6271</v>
      </c>
      <c r="I163" s="1">
        <v>3</v>
      </c>
      <c r="L163" s="1">
        <v>4</v>
      </c>
      <c r="M163" s="1" t="s">
        <v>6830</v>
      </c>
      <c r="N163" s="1" t="s">
        <v>6831</v>
      </c>
      <c r="T163" s="1" t="s">
        <v>6366</v>
      </c>
      <c r="U163" s="1" t="s">
        <v>66</v>
      </c>
      <c r="V163" s="1" t="s">
        <v>3614</v>
      </c>
      <c r="Y163" s="1" t="s">
        <v>402</v>
      </c>
      <c r="Z163" s="1" t="s">
        <v>3849</v>
      </c>
      <c r="AF163" s="1" t="s">
        <v>6460</v>
      </c>
      <c r="AG163" s="1" t="s">
        <v>6496</v>
      </c>
      <c r="AH163" s="1" t="s">
        <v>403</v>
      </c>
      <c r="AI163" s="1" t="s">
        <v>4814</v>
      </c>
      <c r="BB163" s="1" t="s">
        <v>63</v>
      </c>
      <c r="BC163" s="1" t="s">
        <v>3613</v>
      </c>
      <c r="BD163" s="1" t="s">
        <v>396</v>
      </c>
      <c r="BE163" s="1" t="s">
        <v>3844</v>
      </c>
      <c r="BF163" s="1" t="s">
        <v>6540</v>
      </c>
    </row>
    <row r="164" spans="1:72" ht="13.5" customHeight="1" x14ac:dyDescent="0.25">
      <c r="A164" s="5" t="str">
        <f t="shared" si="4"/>
        <v>1795_각현내면_0037</v>
      </c>
      <c r="B164" s="1">
        <v>1795</v>
      </c>
      <c r="C164" s="1" t="s">
        <v>6267</v>
      </c>
      <c r="D164" s="1" t="s">
        <v>6268</v>
      </c>
      <c r="E164" s="1">
        <v>163</v>
      </c>
      <c r="F164" s="1">
        <v>1</v>
      </c>
      <c r="G164" s="1" t="s">
        <v>6269</v>
      </c>
      <c r="H164" s="1" t="s">
        <v>6271</v>
      </c>
      <c r="I164" s="1">
        <v>3</v>
      </c>
      <c r="L164" s="1">
        <v>4</v>
      </c>
      <c r="M164" s="1" t="s">
        <v>6830</v>
      </c>
      <c r="N164" s="1" t="s">
        <v>6831</v>
      </c>
      <c r="T164" s="1" t="s">
        <v>6366</v>
      </c>
      <c r="U164" s="1" t="s">
        <v>63</v>
      </c>
      <c r="V164" s="1" t="s">
        <v>3613</v>
      </c>
      <c r="Y164" s="1" t="s">
        <v>404</v>
      </c>
      <c r="Z164" s="1" t="s">
        <v>3850</v>
      </c>
      <c r="AC164" s="1">
        <v>15</v>
      </c>
      <c r="AD164" s="1" t="s">
        <v>65</v>
      </c>
      <c r="AE164" s="1" t="s">
        <v>4727</v>
      </c>
    </row>
    <row r="165" spans="1:72" ht="13.5" customHeight="1" x14ac:dyDescent="0.25">
      <c r="A165" s="5" t="str">
        <f t="shared" si="4"/>
        <v>1795_각현내면_0037</v>
      </c>
      <c r="B165" s="1">
        <v>1795</v>
      </c>
      <c r="C165" s="1" t="s">
        <v>6267</v>
      </c>
      <c r="D165" s="1" t="s">
        <v>6268</v>
      </c>
      <c r="E165" s="1">
        <v>164</v>
      </c>
      <c r="F165" s="1">
        <v>1</v>
      </c>
      <c r="G165" s="1" t="s">
        <v>6269</v>
      </c>
      <c r="H165" s="1" t="s">
        <v>6271</v>
      </c>
      <c r="I165" s="1">
        <v>3</v>
      </c>
      <c r="L165" s="1">
        <v>4</v>
      </c>
      <c r="M165" s="1" t="s">
        <v>6830</v>
      </c>
      <c r="N165" s="1" t="s">
        <v>6831</v>
      </c>
      <c r="T165" s="1" t="s">
        <v>6366</v>
      </c>
      <c r="U165" s="1" t="s">
        <v>63</v>
      </c>
      <c r="V165" s="1" t="s">
        <v>3613</v>
      </c>
      <c r="Y165" s="1" t="s">
        <v>405</v>
      </c>
      <c r="Z165" s="1" t="s">
        <v>3851</v>
      </c>
      <c r="AC165" s="1">
        <v>11</v>
      </c>
      <c r="AD165" s="1" t="s">
        <v>142</v>
      </c>
      <c r="AE165" s="1" t="s">
        <v>4599</v>
      </c>
    </row>
    <row r="166" spans="1:72" ht="13.5" customHeight="1" x14ac:dyDescent="0.25">
      <c r="A166" s="5" t="str">
        <f t="shared" ref="A166:A197" si="5">HYPERLINK("http://kyu.snu.ac.kr/sdhj/index.jsp?type=hj/GK14693_00IH_0001_0038.jpg","1795_각현내면_0038")</f>
        <v>1795_각현내면_0038</v>
      </c>
      <c r="B166" s="1">
        <v>1795</v>
      </c>
      <c r="C166" s="1" t="s">
        <v>6267</v>
      </c>
      <c r="D166" s="1" t="s">
        <v>6268</v>
      </c>
      <c r="E166" s="1">
        <v>165</v>
      </c>
      <c r="F166" s="1">
        <v>1</v>
      </c>
      <c r="G166" s="1" t="s">
        <v>6269</v>
      </c>
      <c r="H166" s="1" t="s">
        <v>6271</v>
      </c>
      <c r="I166" s="1">
        <v>3</v>
      </c>
      <c r="L166" s="1">
        <v>5</v>
      </c>
      <c r="M166" s="1" t="s">
        <v>7342</v>
      </c>
      <c r="N166" s="1" t="s">
        <v>7343</v>
      </c>
      <c r="T166" s="1" t="s">
        <v>6305</v>
      </c>
      <c r="U166" s="1" t="s">
        <v>37</v>
      </c>
      <c r="V166" s="1" t="s">
        <v>3612</v>
      </c>
      <c r="W166" s="1" t="s">
        <v>121</v>
      </c>
      <c r="X166" s="1" t="s">
        <v>6400</v>
      </c>
      <c r="Y166" s="1" t="s">
        <v>406</v>
      </c>
      <c r="Z166" s="1" t="s">
        <v>6440</v>
      </c>
      <c r="AA166" s="1" t="s">
        <v>407</v>
      </c>
      <c r="AB166" s="1" t="s">
        <v>4704</v>
      </c>
      <c r="AC166" s="1">
        <v>30</v>
      </c>
      <c r="AD166" s="1" t="s">
        <v>219</v>
      </c>
      <c r="AE166" s="1" t="s">
        <v>4741</v>
      </c>
      <c r="AJ166" s="1" t="s">
        <v>17</v>
      </c>
      <c r="AK166" s="1" t="s">
        <v>3513</v>
      </c>
      <c r="AL166" s="1" t="s">
        <v>81</v>
      </c>
      <c r="AM166" s="1" t="s">
        <v>4812</v>
      </c>
      <c r="AT166" s="1" t="s">
        <v>408</v>
      </c>
      <c r="AU166" s="1" t="s">
        <v>3629</v>
      </c>
      <c r="AV166" s="1" t="s">
        <v>409</v>
      </c>
      <c r="AW166" s="1" t="s">
        <v>3879</v>
      </c>
      <c r="BG166" s="1" t="s">
        <v>82</v>
      </c>
      <c r="BH166" s="1" t="s">
        <v>4886</v>
      </c>
      <c r="BI166" s="1" t="s">
        <v>410</v>
      </c>
      <c r="BJ166" s="1" t="s">
        <v>4939</v>
      </c>
      <c r="BK166" s="1" t="s">
        <v>82</v>
      </c>
      <c r="BL166" s="1" t="s">
        <v>4886</v>
      </c>
      <c r="BM166" s="1" t="s">
        <v>411</v>
      </c>
      <c r="BN166" s="1" t="s">
        <v>5353</v>
      </c>
      <c r="BO166" s="1" t="s">
        <v>82</v>
      </c>
      <c r="BP166" s="1" t="s">
        <v>4886</v>
      </c>
      <c r="BQ166" s="1" t="s">
        <v>412</v>
      </c>
      <c r="BR166" s="1" t="s">
        <v>5959</v>
      </c>
      <c r="BS166" s="1" t="s">
        <v>413</v>
      </c>
      <c r="BT166" s="1" t="s">
        <v>4859</v>
      </c>
    </row>
    <row r="167" spans="1:72" ht="13.5" customHeight="1" x14ac:dyDescent="0.25">
      <c r="A167" s="5" t="str">
        <f t="shared" si="5"/>
        <v>1795_각현내면_0038</v>
      </c>
      <c r="B167" s="1">
        <v>1795</v>
      </c>
      <c r="C167" s="1" t="s">
        <v>6267</v>
      </c>
      <c r="D167" s="1" t="s">
        <v>6268</v>
      </c>
      <c r="E167" s="1">
        <v>166</v>
      </c>
      <c r="F167" s="1">
        <v>1</v>
      </c>
      <c r="G167" s="1" t="s">
        <v>6269</v>
      </c>
      <c r="H167" s="1" t="s">
        <v>6271</v>
      </c>
      <c r="I167" s="1">
        <v>3</v>
      </c>
      <c r="L167" s="1">
        <v>5</v>
      </c>
      <c r="M167" s="1" t="s">
        <v>7342</v>
      </c>
      <c r="N167" s="1" t="s">
        <v>7343</v>
      </c>
      <c r="S167" s="1" t="s">
        <v>49</v>
      </c>
      <c r="T167" s="1" t="s">
        <v>964</v>
      </c>
      <c r="W167" s="1" t="s">
        <v>90</v>
      </c>
      <c r="X167" s="1" t="s">
        <v>3689</v>
      </c>
      <c r="Y167" s="1" t="s">
        <v>10</v>
      </c>
      <c r="Z167" s="1" t="s">
        <v>3507</v>
      </c>
      <c r="AC167" s="1">
        <v>33</v>
      </c>
      <c r="AD167" s="1" t="s">
        <v>140</v>
      </c>
      <c r="AE167" s="1" t="s">
        <v>4738</v>
      </c>
      <c r="AJ167" s="1" t="s">
        <v>17</v>
      </c>
      <c r="AK167" s="1" t="s">
        <v>3513</v>
      </c>
      <c r="AL167" s="1" t="s">
        <v>91</v>
      </c>
      <c r="AM167" s="1" t="s">
        <v>4808</v>
      </c>
      <c r="AT167" s="1" t="s">
        <v>414</v>
      </c>
      <c r="AU167" s="1" t="s">
        <v>4889</v>
      </c>
      <c r="AV167" s="1" t="s">
        <v>415</v>
      </c>
      <c r="AW167" s="1" t="s">
        <v>4925</v>
      </c>
      <c r="BG167" s="1" t="s">
        <v>416</v>
      </c>
      <c r="BH167" s="1" t="s">
        <v>6370</v>
      </c>
      <c r="BI167" s="1" t="s">
        <v>417</v>
      </c>
      <c r="BJ167" s="1" t="s">
        <v>4928</v>
      </c>
      <c r="BK167" s="1" t="s">
        <v>82</v>
      </c>
      <c r="BL167" s="1" t="s">
        <v>4886</v>
      </c>
      <c r="BM167" s="1" t="s">
        <v>226</v>
      </c>
      <c r="BN167" s="1" t="s">
        <v>5335</v>
      </c>
      <c r="BO167" s="1" t="s">
        <v>82</v>
      </c>
      <c r="BP167" s="1" t="s">
        <v>4886</v>
      </c>
      <c r="BQ167" s="1" t="s">
        <v>418</v>
      </c>
      <c r="BR167" s="1" t="s">
        <v>6779</v>
      </c>
      <c r="BS167" s="1" t="s">
        <v>419</v>
      </c>
      <c r="BT167" s="1" t="s">
        <v>6507</v>
      </c>
    </row>
    <row r="168" spans="1:72" ht="13.5" customHeight="1" x14ac:dyDescent="0.25">
      <c r="A168" s="5" t="str">
        <f t="shared" si="5"/>
        <v>1795_각현내면_0038</v>
      </c>
      <c r="B168" s="1">
        <v>1795</v>
      </c>
      <c r="C168" s="1" t="s">
        <v>6267</v>
      </c>
      <c r="D168" s="1" t="s">
        <v>6268</v>
      </c>
      <c r="E168" s="1">
        <v>167</v>
      </c>
      <c r="F168" s="1">
        <v>1</v>
      </c>
      <c r="G168" s="1" t="s">
        <v>6269</v>
      </c>
      <c r="H168" s="1" t="s">
        <v>6271</v>
      </c>
      <c r="I168" s="1">
        <v>3</v>
      </c>
      <c r="L168" s="1">
        <v>5</v>
      </c>
      <c r="M168" s="1" t="s">
        <v>7342</v>
      </c>
      <c r="N168" s="1" t="s">
        <v>7343</v>
      </c>
      <c r="T168" s="1" t="s">
        <v>6366</v>
      </c>
      <c r="U168" s="1" t="s">
        <v>63</v>
      </c>
      <c r="V168" s="1" t="s">
        <v>3613</v>
      </c>
      <c r="Y168" s="1" t="s">
        <v>420</v>
      </c>
      <c r="Z168" s="1" t="s">
        <v>3852</v>
      </c>
      <c r="AC168" s="1">
        <v>30</v>
      </c>
      <c r="AD168" s="1" t="s">
        <v>421</v>
      </c>
      <c r="AE168" s="1" t="s">
        <v>4759</v>
      </c>
    </row>
    <row r="169" spans="1:72" ht="13.5" customHeight="1" x14ac:dyDescent="0.25">
      <c r="A169" s="5" t="str">
        <f t="shared" si="5"/>
        <v>1795_각현내면_0038</v>
      </c>
      <c r="B169" s="1">
        <v>1795</v>
      </c>
      <c r="C169" s="1" t="s">
        <v>6267</v>
      </c>
      <c r="D169" s="1" t="s">
        <v>6268</v>
      </c>
      <c r="E169" s="1">
        <v>168</v>
      </c>
      <c r="F169" s="1">
        <v>1</v>
      </c>
      <c r="G169" s="1" t="s">
        <v>6269</v>
      </c>
      <c r="H169" s="1" t="s">
        <v>6271</v>
      </c>
      <c r="I169" s="1">
        <v>3</v>
      </c>
      <c r="L169" s="1">
        <v>5</v>
      </c>
      <c r="M169" s="1" t="s">
        <v>7342</v>
      </c>
      <c r="N169" s="1" t="s">
        <v>7343</v>
      </c>
      <c r="T169" s="1" t="s">
        <v>6366</v>
      </c>
      <c r="U169" s="1" t="s">
        <v>63</v>
      </c>
      <c r="V169" s="1" t="s">
        <v>3613</v>
      </c>
      <c r="Y169" s="1" t="s">
        <v>422</v>
      </c>
      <c r="Z169" s="1" t="s">
        <v>3853</v>
      </c>
      <c r="AC169" s="1">
        <v>10</v>
      </c>
      <c r="AD169" s="1" t="s">
        <v>369</v>
      </c>
      <c r="AE169" s="1" t="s">
        <v>4757</v>
      </c>
    </row>
    <row r="170" spans="1:72" ht="13.5" customHeight="1" x14ac:dyDescent="0.25">
      <c r="A170" s="5" t="str">
        <f t="shared" si="5"/>
        <v>1795_각현내면_0038</v>
      </c>
      <c r="B170" s="1">
        <v>1795</v>
      </c>
      <c r="C170" s="1" t="s">
        <v>6267</v>
      </c>
      <c r="D170" s="1" t="s">
        <v>6268</v>
      </c>
      <c r="E170" s="1">
        <v>169</v>
      </c>
      <c r="F170" s="1">
        <v>1</v>
      </c>
      <c r="G170" s="1" t="s">
        <v>6269</v>
      </c>
      <c r="H170" s="1" t="s">
        <v>6271</v>
      </c>
      <c r="I170" s="1">
        <v>4</v>
      </c>
      <c r="J170" s="1" t="s">
        <v>423</v>
      </c>
      <c r="K170" s="1" t="s">
        <v>6279</v>
      </c>
      <c r="L170" s="1">
        <v>1</v>
      </c>
      <c r="M170" s="1" t="s">
        <v>423</v>
      </c>
      <c r="N170" s="1" t="s">
        <v>6279</v>
      </c>
      <c r="T170" s="1" t="s">
        <v>6305</v>
      </c>
      <c r="U170" s="1" t="s">
        <v>424</v>
      </c>
      <c r="V170" s="1" t="s">
        <v>3624</v>
      </c>
      <c r="W170" s="1" t="s">
        <v>337</v>
      </c>
      <c r="X170" s="1" t="s">
        <v>6388</v>
      </c>
      <c r="Y170" s="1" t="s">
        <v>425</v>
      </c>
      <c r="Z170" s="1" t="s">
        <v>3854</v>
      </c>
      <c r="AC170" s="1">
        <v>52</v>
      </c>
      <c r="AD170" s="1" t="s">
        <v>224</v>
      </c>
      <c r="AE170" s="1" t="s">
        <v>4743</v>
      </c>
      <c r="AJ170" s="1" t="s">
        <v>17</v>
      </c>
      <c r="AK170" s="1" t="s">
        <v>3513</v>
      </c>
      <c r="AL170" s="1" t="s">
        <v>230</v>
      </c>
      <c r="AM170" s="1" t="s">
        <v>6500</v>
      </c>
      <c r="AT170" s="1" t="s">
        <v>208</v>
      </c>
      <c r="AU170" s="1" t="s">
        <v>3618</v>
      </c>
      <c r="AV170" s="1" t="s">
        <v>426</v>
      </c>
      <c r="AW170" s="1" t="s">
        <v>4926</v>
      </c>
      <c r="BG170" s="1" t="s">
        <v>208</v>
      </c>
      <c r="BH170" s="1" t="s">
        <v>3618</v>
      </c>
      <c r="BI170" s="1" t="s">
        <v>427</v>
      </c>
      <c r="BJ170" s="1" t="s">
        <v>5347</v>
      </c>
      <c r="BK170" s="1" t="s">
        <v>208</v>
      </c>
      <c r="BL170" s="1" t="s">
        <v>3618</v>
      </c>
      <c r="BM170" s="1" t="s">
        <v>428</v>
      </c>
      <c r="BN170" s="1" t="s">
        <v>5678</v>
      </c>
      <c r="BO170" s="1" t="s">
        <v>429</v>
      </c>
      <c r="BP170" s="1" t="s">
        <v>6373</v>
      </c>
      <c r="BQ170" s="1" t="s">
        <v>430</v>
      </c>
      <c r="BR170" s="1" t="s">
        <v>6768</v>
      </c>
      <c r="BS170" s="1" t="s">
        <v>81</v>
      </c>
      <c r="BT170" s="1" t="s">
        <v>4812</v>
      </c>
    </row>
    <row r="171" spans="1:72" ht="13.5" customHeight="1" x14ac:dyDescent="0.25">
      <c r="A171" s="5" t="str">
        <f t="shared" si="5"/>
        <v>1795_각현내면_0038</v>
      </c>
      <c r="B171" s="1">
        <v>1795</v>
      </c>
      <c r="C171" s="1" t="s">
        <v>6267</v>
      </c>
      <c r="D171" s="1" t="s">
        <v>6268</v>
      </c>
      <c r="E171" s="1">
        <v>170</v>
      </c>
      <c r="F171" s="1">
        <v>1</v>
      </c>
      <c r="G171" s="1" t="s">
        <v>6269</v>
      </c>
      <c r="H171" s="1" t="s">
        <v>6271</v>
      </c>
      <c r="I171" s="1">
        <v>4</v>
      </c>
      <c r="L171" s="1">
        <v>1</v>
      </c>
      <c r="M171" s="1" t="s">
        <v>423</v>
      </c>
      <c r="N171" s="1" t="s">
        <v>6279</v>
      </c>
      <c r="S171" s="1" t="s">
        <v>49</v>
      </c>
      <c r="T171" s="1" t="s">
        <v>964</v>
      </c>
      <c r="W171" s="1" t="s">
        <v>50</v>
      </c>
      <c r="X171" s="1" t="s">
        <v>3685</v>
      </c>
      <c r="Y171" s="1" t="s">
        <v>10</v>
      </c>
      <c r="Z171" s="1" t="s">
        <v>3507</v>
      </c>
      <c r="AC171" s="1">
        <v>45</v>
      </c>
      <c r="AD171" s="1" t="s">
        <v>431</v>
      </c>
      <c r="AE171" s="1" t="s">
        <v>4760</v>
      </c>
      <c r="AJ171" s="1" t="s">
        <v>17</v>
      </c>
      <c r="AK171" s="1" t="s">
        <v>3513</v>
      </c>
      <c r="AL171" s="1" t="s">
        <v>73</v>
      </c>
      <c r="AM171" s="1" t="s">
        <v>4796</v>
      </c>
      <c r="AT171" s="1" t="s">
        <v>208</v>
      </c>
      <c r="AU171" s="1" t="s">
        <v>3618</v>
      </c>
      <c r="AV171" s="1" t="s">
        <v>432</v>
      </c>
      <c r="AW171" s="1" t="s">
        <v>4927</v>
      </c>
      <c r="BG171" s="1" t="s">
        <v>208</v>
      </c>
      <c r="BH171" s="1" t="s">
        <v>3618</v>
      </c>
      <c r="BI171" s="1" t="s">
        <v>433</v>
      </c>
      <c r="BJ171" s="1" t="s">
        <v>5219</v>
      </c>
      <c r="BK171" s="1" t="s">
        <v>208</v>
      </c>
      <c r="BL171" s="1" t="s">
        <v>3618</v>
      </c>
      <c r="BM171" s="1" t="s">
        <v>434</v>
      </c>
      <c r="BN171" s="1" t="s">
        <v>6572</v>
      </c>
      <c r="BO171" s="1" t="s">
        <v>82</v>
      </c>
      <c r="BP171" s="1" t="s">
        <v>4886</v>
      </c>
      <c r="BQ171" s="1" t="s">
        <v>435</v>
      </c>
      <c r="BR171" s="1" t="s">
        <v>5960</v>
      </c>
      <c r="BS171" s="1" t="s">
        <v>81</v>
      </c>
      <c r="BT171" s="1" t="s">
        <v>4812</v>
      </c>
    </row>
    <row r="172" spans="1:72" ht="13.5" customHeight="1" x14ac:dyDescent="0.25">
      <c r="A172" s="5" t="str">
        <f t="shared" si="5"/>
        <v>1795_각현내면_0038</v>
      </c>
      <c r="B172" s="1">
        <v>1795</v>
      </c>
      <c r="C172" s="1" t="s">
        <v>6267</v>
      </c>
      <c r="D172" s="1" t="s">
        <v>6268</v>
      </c>
      <c r="E172" s="1">
        <v>171</v>
      </c>
      <c r="F172" s="1">
        <v>1</v>
      </c>
      <c r="G172" s="1" t="s">
        <v>6269</v>
      </c>
      <c r="H172" s="1" t="s">
        <v>6271</v>
      </c>
      <c r="I172" s="1">
        <v>4</v>
      </c>
      <c r="L172" s="1">
        <v>1</v>
      </c>
      <c r="M172" s="1" t="s">
        <v>423</v>
      </c>
      <c r="N172" s="1" t="s">
        <v>6279</v>
      </c>
      <c r="S172" s="1" t="s">
        <v>275</v>
      </c>
      <c r="T172" s="1" t="s">
        <v>3585</v>
      </c>
      <c r="W172" s="1" t="s">
        <v>121</v>
      </c>
      <c r="X172" s="1" t="s">
        <v>6400</v>
      </c>
      <c r="Y172" s="1" t="s">
        <v>10</v>
      </c>
      <c r="Z172" s="1" t="s">
        <v>3507</v>
      </c>
      <c r="AC172" s="1">
        <v>78</v>
      </c>
      <c r="AD172" s="1" t="s">
        <v>100</v>
      </c>
      <c r="AE172" s="1" t="s">
        <v>4732</v>
      </c>
    </row>
    <row r="173" spans="1:72" ht="13.5" customHeight="1" x14ac:dyDescent="0.25">
      <c r="A173" s="5" t="str">
        <f t="shared" si="5"/>
        <v>1795_각현내면_0038</v>
      </c>
      <c r="B173" s="1">
        <v>1795</v>
      </c>
      <c r="C173" s="1" t="s">
        <v>6267</v>
      </c>
      <c r="D173" s="1" t="s">
        <v>6268</v>
      </c>
      <c r="E173" s="1">
        <v>172</v>
      </c>
      <c r="F173" s="1">
        <v>1</v>
      </c>
      <c r="G173" s="1" t="s">
        <v>6269</v>
      </c>
      <c r="H173" s="1" t="s">
        <v>6271</v>
      </c>
      <c r="I173" s="1">
        <v>4</v>
      </c>
      <c r="L173" s="1">
        <v>1</v>
      </c>
      <c r="M173" s="1" t="s">
        <v>423</v>
      </c>
      <c r="N173" s="1" t="s">
        <v>6279</v>
      </c>
      <c r="S173" s="1" t="s">
        <v>53</v>
      </c>
      <c r="T173" s="1" t="s">
        <v>1015</v>
      </c>
      <c r="Y173" s="1" t="s">
        <v>436</v>
      </c>
      <c r="Z173" s="1" t="s">
        <v>3855</v>
      </c>
      <c r="AC173" s="1">
        <v>15</v>
      </c>
      <c r="AD173" s="1" t="s">
        <v>65</v>
      </c>
      <c r="AE173" s="1" t="s">
        <v>4727</v>
      </c>
    </row>
    <row r="174" spans="1:72" ht="13.5" customHeight="1" x14ac:dyDescent="0.25">
      <c r="A174" s="5" t="str">
        <f t="shared" si="5"/>
        <v>1795_각현내면_0038</v>
      </c>
      <c r="B174" s="1">
        <v>1795</v>
      </c>
      <c r="C174" s="1" t="s">
        <v>6267</v>
      </c>
      <c r="D174" s="1" t="s">
        <v>6268</v>
      </c>
      <c r="E174" s="1">
        <v>173</v>
      </c>
      <c r="F174" s="1">
        <v>1</v>
      </c>
      <c r="G174" s="1" t="s">
        <v>6269</v>
      </c>
      <c r="H174" s="1" t="s">
        <v>6271</v>
      </c>
      <c r="I174" s="1">
        <v>4</v>
      </c>
      <c r="L174" s="1">
        <v>1</v>
      </c>
      <c r="M174" s="1" t="s">
        <v>423</v>
      </c>
      <c r="N174" s="1" t="s">
        <v>6279</v>
      </c>
      <c r="T174" s="1" t="s">
        <v>6366</v>
      </c>
      <c r="U174" s="1" t="s">
        <v>63</v>
      </c>
      <c r="V174" s="1" t="s">
        <v>3613</v>
      </c>
      <c r="Y174" s="1" t="s">
        <v>437</v>
      </c>
      <c r="Z174" s="1" t="s">
        <v>3856</v>
      </c>
      <c r="AC174" s="1">
        <v>18</v>
      </c>
      <c r="AD174" s="1" t="s">
        <v>100</v>
      </c>
      <c r="AE174" s="1" t="s">
        <v>4732</v>
      </c>
    </row>
    <row r="175" spans="1:72" ht="13.5" customHeight="1" x14ac:dyDescent="0.25">
      <c r="A175" s="5" t="str">
        <f t="shared" si="5"/>
        <v>1795_각현내면_0038</v>
      </c>
      <c r="B175" s="1">
        <v>1795</v>
      </c>
      <c r="C175" s="1" t="s">
        <v>6267</v>
      </c>
      <c r="D175" s="1" t="s">
        <v>6268</v>
      </c>
      <c r="E175" s="1">
        <v>174</v>
      </c>
      <c r="F175" s="1">
        <v>1</v>
      </c>
      <c r="G175" s="1" t="s">
        <v>6269</v>
      </c>
      <c r="H175" s="1" t="s">
        <v>6271</v>
      </c>
      <c r="I175" s="1">
        <v>4</v>
      </c>
      <c r="L175" s="1">
        <v>2</v>
      </c>
      <c r="M175" s="1" t="s">
        <v>6832</v>
      </c>
      <c r="N175" s="1" t="s">
        <v>6833</v>
      </c>
      <c r="T175" s="1" t="s">
        <v>6305</v>
      </c>
      <c r="U175" s="1" t="s">
        <v>353</v>
      </c>
      <c r="V175" s="1" t="s">
        <v>6369</v>
      </c>
      <c r="W175" s="1" t="s">
        <v>90</v>
      </c>
      <c r="X175" s="1" t="s">
        <v>3689</v>
      </c>
      <c r="Y175" s="1" t="s">
        <v>438</v>
      </c>
      <c r="Z175" s="1" t="s">
        <v>3857</v>
      </c>
      <c r="AC175" s="1">
        <v>81</v>
      </c>
      <c r="AD175" s="1" t="s">
        <v>77</v>
      </c>
      <c r="AE175" s="1" t="s">
        <v>4729</v>
      </c>
      <c r="AJ175" s="1" t="s">
        <v>17</v>
      </c>
      <c r="AK175" s="1" t="s">
        <v>3513</v>
      </c>
      <c r="AL175" s="1" t="s">
        <v>91</v>
      </c>
      <c r="AM175" s="1" t="s">
        <v>4808</v>
      </c>
      <c r="AT175" s="1" t="s">
        <v>416</v>
      </c>
      <c r="AU175" s="1" t="s">
        <v>6370</v>
      </c>
      <c r="AV175" s="1" t="s">
        <v>417</v>
      </c>
      <c r="AW175" s="1" t="s">
        <v>4928</v>
      </c>
      <c r="BG175" s="1" t="s">
        <v>208</v>
      </c>
      <c r="BH175" s="1" t="s">
        <v>3618</v>
      </c>
      <c r="BI175" s="1" t="s">
        <v>226</v>
      </c>
      <c r="BJ175" s="1" t="s">
        <v>5335</v>
      </c>
      <c r="BK175" s="1" t="s">
        <v>208</v>
      </c>
      <c r="BL175" s="1" t="s">
        <v>3618</v>
      </c>
      <c r="BM175" s="1" t="s">
        <v>227</v>
      </c>
      <c r="BN175" s="1" t="s">
        <v>5670</v>
      </c>
      <c r="BO175" s="1" t="s">
        <v>439</v>
      </c>
      <c r="BP175" s="1" t="s">
        <v>3637</v>
      </c>
      <c r="BQ175" s="1" t="s">
        <v>440</v>
      </c>
      <c r="BR175" s="1" t="s">
        <v>5961</v>
      </c>
      <c r="BS175" s="1" t="s">
        <v>441</v>
      </c>
      <c r="BT175" s="1" t="s">
        <v>4850</v>
      </c>
    </row>
    <row r="176" spans="1:72" ht="13.5" customHeight="1" x14ac:dyDescent="0.25">
      <c r="A176" s="5" t="str">
        <f t="shared" si="5"/>
        <v>1795_각현내면_0038</v>
      </c>
      <c r="B176" s="1">
        <v>1795</v>
      </c>
      <c r="C176" s="1" t="s">
        <v>6267</v>
      </c>
      <c r="D176" s="1" t="s">
        <v>6268</v>
      </c>
      <c r="E176" s="1">
        <v>175</v>
      </c>
      <c r="F176" s="1">
        <v>1</v>
      </c>
      <c r="G176" s="1" t="s">
        <v>6269</v>
      </c>
      <c r="H176" s="1" t="s">
        <v>6271</v>
      </c>
      <c r="I176" s="1">
        <v>4</v>
      </c>
      <c r="L176" s="1">
        <v>2</v>
      </c>
      <c r="M176" s="1" t="s">
        <v>6832</v>
      </c>
      <c r="N176" s="1" t="s">
        <v>6833</v>
      </c>
      <c r="S176" s="1" t="s">
        <v>49</v>
      </c>
      <c r="T176" s="1" t="s">
        <v>964</v>
      </c>
      <c r="W176" s="1" t="s">
        <v>442</v>
      </c>
      <c r="X176" s="1" t="s">
        <v>6402</v>
      </c>
      <c r="Y176" s="1" t="s">
        <v>10</v>
      </c>
      <c r="Z176" s="1" t="s">
        <v>3507</v>
      </c>
      <c r="AF176" s="1" t="s">
        <v>52</v>
      </c>
      <c r="AG176" s="1" t="s">
        <v>3608</v>
      </c>
    </row>
    <row r="177" spans="1:72" ht="13.5" customHeight="1" x14ac:dyDescent="0.25">
      <c r="A177" s="5" t="str">
        <f t="shared" si="5"/>
        <v>1795_각현내면_0038</v>
      </c>
      <c r="B177" s="1">
        <v>1795</v>
      </c>
      <c r="C177" s="1" t="s">
        <v>6267</v>
      </c>
      <c r="D177" s="1" t="s">
        <v>6268</v>
      </c>
      <c r="E177" s="1">
        <v>176</v>
      </c>
      <c r="F177" s="1">
        <v>1</v>
      </c>
      <c r="G177" s="1" t="s">
        <v>6269</v>
      </c>
      <c r="H177" s="1" t="s">
        <v>6271</v>
      </c>
      <c r="I177" s="1">
        <v>4</v>
      </c>
      <c r="L177" s="1">
        <v>2</v>
      </c>
      <c r="M177" s="1" t="s">
        <v>6832</v>
      </c>
      <c r="N177" s="1" t="s">
        <v>6833</v>
      </c>
      <c r="S177" s="1" t="s">
        <v>53</v>
      </c>
      <c r="T177" s="1" t="s">
        <v>1015</v>
      </c>
      <c r="Y177" s="1" t="s">
        <v>443</v>
      </c>
      <c r="Z177" s="1" t="s">
        <v>3858</v>
      </c>
      <c r="AC177" s="1">
        <v>42</v>
      </c>
      <c r="AD177" s="1" t="s">
        <v>243</v>
      </c>
      <c r="AE177" s="1" t="s">
        <v>4748</v>
      </c>
    </row>
    <row r="178" spans="1:72" ht="13.5" customHeight="1" x14ac:dyDescent="0.25">
      <c r="A178" s="5" t="str">
        <f t="shared" si="5"/>
        <v>1795_각현내면_0038</v>
      </c>
      <c r="B178" s="1">
        <v>1795</v>
      </c>
      <c r="C178" s="1" t="s">
        <v>6267</v>
      </c>
      <c r="D178" s="1" t="s">
        <v>6268</v>
      </c>
      <c r="E178" s="1">
        <v>177</v>
      </c>
      <c r="F178" s="1">
        <v>1</v>
      </c>
      <c r="G178" s="1" t="s">
        <v>6269</v>
      </c>
      <c r="H178" s="1" t="s">
        <v>6271</v>
      </c>
      <c r="I178" s="1">
        <v>4</v>
      </c>
      <c r="L178" s="1">
        <v>2</v>
      </c>
      <c r="M178" s="1" t="s">
        <v>6832</v>
      </c>
      <c r="N178" s="1" t="s">
        <v>6833</v>
      </c>
      <c r="T178" s="1" t="s">
        <v>6366</v>
      </c>
      <c r="U178" s="1" t="s">
        <v>63</v>
      </c>
      <c r="V178" s="1" t="s">
        <v>3613</v>
      </c>
      <c r="Y178" s="1" t="s">
        <v>444</v>
      </c>
      <c r="Z178" s="1" t="s">
        <v>6420</v>
      </c>
      <c r="AC178" s="1">
        <v>30</v>
      </c>
      <c r="AD178" s="1" t="s">
        <v>421</v>
      </c>
      <c r="AE178" s="1" t="s">
        <v>4759</v>
      </c>
    </row>
    <row r="179" spans="1:72" ht="13.5" customHeight="1" x14ac:dyDescent="0.25">
      <c r="A179" s="5" t="str">
        <f t="shared" si="5"/>
        <v>1795_각현내면_0038</v>
      </c>
      <c r="B179" s="1">
        <v>1795</v>
      </c>
      <c r="C179" s="1" t="s">
        <v>6267</v>
      </c>
      <c r="D179" s="1" t="s">
        <v>6268</v>
      </c>
      <c r="E179" s="1">
        <v>178</v>
      </c>
      <c r="F179" s="1">
        <v>1</v>
      </c>
      <c r="G179" s="1" t="s">
        <v>6269</v>
      </c>
      <c r="H179" s="1" t="s">
        <v>6271</v>
      </c>
      <c r="I179" s="1">
        <v>4</v>
      </c>
      <c r="L179" s="1">
        <v>2</v>
      </c>
      <c r="M179" s="1" t="s">
        <v>6832</v>
      </c>
      <c r="N179" s="1" t="s">
        <v>6833</v>
      </c>
      <c r="T179" s="1" t="s">
        <v>6366</v>
      </c>
      <c r="U179" s="1" t="s">
        <v>63</v>
      </c>
      <c r="V179" s="1" t="s">
        <v>3613</v>
      </c>
      <c r="Y179" s="1" t="s">
        <v>170</v>
      </c>
      <c r="Z179" s="1" t="s">
        <v>3762</v>
      </c>
      <c r="AF179" s="1" t="s">
        <v>146</v>
      </c>
      <c r="AG179" s="1" t="s">
        <v>4786</v>
      </c>
    </row>
    <row r="180" spans="1:72" ht="13.5" customHeight="1" x14ac:dyDescent="0.25">
      <c r="A180" s="5" t="str">
        <f t="shared" si="5"/>
        <v>1795_각현내면_0038</v>
      </c>
      <c r="B180" s="1">
        <v>1795</v>
      </c>
      <c r="C180" s="1" t="s">
        <v>6267</v>
      </c>
      <c r="D180" s="1" t="s">
        <v>6268</v>
      </c>
      <c r="E180" s="1">
        <v>179</v>
      </c>
      <c r="F180" s="1">
        <v>1</v>
      </c>
      <c r="G180" s="1" t="s">
        <v>6269</v>
      </c>
      <c r="H180" s="1" t="s">
        <v>6271</v>
      </c>
      <c r="I180" s="1">
        <v>4</v>
      </c>
      <c r="L180" s="1">
        <v>2</v>
      </c>
      <c r="M180" s="1" t="s">
        <v>6832</v>
      </c>
      <c r="N180" s="1" t="s">
        <v>6833</v>
      </c>
      <c r="T180" s="1" t="s">
        <v>6366</v>
      </c>
      <c r="U180" s="1" t="s">
        <v>63</v>
      </c>
      <c r="V180" s="1" t="s">
        <v>3613</v>
      </c>
      <c r="Y180" s="1" t="s">
        <v>75</v>
      </c>
      <c r="Z180" s="1" t="s">
        <v>3737</v>
      </c>
      <c r="AF180" s="1" t="s">
        <v>52</v>
      </c>
      <c r="AG180" s="1" t="s">
        <v>3608</v>
      </c>
    </row>
    <row r="181" spans="1:72" ht="13.5" customHeight="1" x14ac:dyDescent="0.25">
      <c r="A181" s="5" t="str">
        <f t="shared" si="5"/>
        <v>1795_각현내면_0038</v>
      </c>
      <c r="B181" s="1">
        <v>1795</v>
      </c>
      <c r="C181" s="1" t="s">
        <v>6267</v>
      </c>
      <c r="D181" s="1" t="s">
        <v>6268</v>
      </c>
      <c r="E181" s="1">
        <v>180</v>
      </c>
      <c r="F181" s="1">
        <v>1</v>
      </c>
      <c r="G181" s="1" t="s">
        <v>6269</v>
      </c>
      <c r="H181" s="1" t="s">
        <v>6271</v>
      </c>
      <c r="I181" s="1">
        <v>4</v>
      </c>
      <c r="L181" s="1">
        <v>2</v>
      </c>
      <c r="M181" s="1" t="s">
        <v>6832</v>
      </c>
      <c r="N181" s="1" t="s">
        <v>6833</v>
      </c>
      <c r="T181" s="1" t="s">
        <v>6366</v>
      </c>
      <c r="U181" s="1" t="s">
        <v>63</v>
      </c>
      <c r="V181" s="1" t="s">
        <v>3613</v>
      </c>
      <c r="Y181" s="1" t="s">
        <v>445</v>
      </c>
      <c r="Z181" s="1" t="s">
        <v>3859</v>
      </c>
      <c r="AC181" s="1">
        <v>36</v>
      </c>
      <c r="AD181" s="1" t="s">
        <v>205</v>
      </c>
      <c r="AE181" s="1" t="s">
        <v>4740</v>
      </c>
    </row>
    <row r="182" spans="1:72" ht="13.5" customHeight="1" x14ac:dyDescent="0.25">
      <c r="A182" s="5" t="str">
        <f t="shared" si="5"/>
        <v>1795_각현내면_0038</v>
      </c>
      <c r="B182" s="1">
        <v>1795</v>
      </c>
      <c r="C182" s="1" t="s">
        <v>6267</v>
      </c>
      <c r="D182" s="1" t="s">
        <v>6268</v>
      </c>
      <c r="E182" s="1">
        <v>181</v>
      </c>
      <c r="F182" s="1">
        <v>1</v>
      </c>
      <c r="G182" s="1" t="s">
        <v>6269</v>
      </c>
      <c r="H182" s="1" t="s">
        <v>6271</v>
      </c>
      <c r="I182" s="1">
        <v>4</v>
      </c>
      <c r="L182" s="1">
        <v>3</v>
      </c>
      <c r="M182" s="1" t="s">
        <v>7444</v>
      </c>
      <c r="N182" s="1" t="s">
        <v>7443</v>
      </c>
      <c r="Q182" s="1" t="s">
        <v>7441</v>
      </c>
      <c r="R182" s="1" t="s">
        <v>3561</v>
      </c>
      <c r="T182" s="1" t="s">
        <v>6305</v>
      </c>
      <c r="U182" s="1" t="s">
        <v>446</v>
      </c>
      <c r="V182" s="1" t="s">
        <v>3625</v>
      </c>
      <c r="W182" s="1" t="s">
        <v>203</v>
      </c>
      <c r="X182" s="1" t="s">
        <v>7442</v>
      </c>
      <c r="Y182" s="1" t="s">
        <v>7440</v>
      </c>
      <c r="Z182" s="1" t="s">
        <v>3860</v>
      </c>
      <c r="AC182" s="1">
        <v>27</v>
      </c>
      <c r="AD182" s="1" t="s">
        <v>58</v>
      </c>
      <c r="AE182" s="1" t="s">
        <v>4724</v>
      </c>
      <c r="AJ182" s="1" t="s">
        <v>17</v>
      </c>
      <c r="AK182" s="1" t="s">
        <v>3513</v>
      </c>
      <c r="AL182" s="1" t="s">
        <v>206</v>
      </c>
      <c r="AM182" s="1" t="s">
        <v>4104</v>
      </c>
      <c r="AT182" s="1" t="s">
        <v>208</v>
      </c>
      <c r="AU182" s="1" t="s">
        <v>3618</v>
      </c>
      <c r="AV182" s="1" t="s">
        <v>448</v>
      </c>
      <c r="AW182" s="1" t="s">
        <v>4929</v>
      </c>
      <c r="BG182" s="1" t="s">
        <v>208</v>
      </c>
      <c r="BH182" s="1" t="s">
        <v>3618</v>
      </c>
      <c r="BI182" s="1" t="s">
        <v>449</v>
      </c>
      <c r="BJ182" s="1" t="s">
        <v>4176</v>
      </c>
      <c r="BK182" s="1" t="s">
        <v>208</v>
      </c>
      <c r="BL182" s="1" t="s">
        <v>3618</v>
      </c>
      <c r="BM182" s="1" t="s">
        <v>450</v>
      </c>
      <c r="BN182" s="1" t="s">
        <v>5679</v>
      </c>
      <c r="BO182" s="1" t="s">
        <v>208</v>
      </c>
      <c r="BP182" s="1" t="s">
        <v>3618</v>
      </c>
      <c r="BQ182" s="1" t="s">
        <v>451</v>
      </c>
      <c r="BR182" s="1" t="s">
        <v>5962</v>
      </c>
      <c r="BS182" s="1" t="s">
        <v>41</v>
      </c>
      <c r="BT182" s="1" t="s">
        <v>4806</v>
      </c>
    </row>
    <row r="183" spans="1:72" ht="13.5" customHeight="1" x14ac:dyDescent="0.25">
      <c r="A183" s="5" t="str">
        <f t="shared" si="5"/>
        <v>1795_각현내면_0038</v>
      </c>
      <c r="B183" s="1">
        <v>1795</v>
      </c>
      <c r="C183" s="1" t="s">
        <v>6267</v>
      </c>
      <c r="D183" s="1" t="s">
        <v>6268</v>
      </c>
      <c r="E183" s="1">
        <v>182</v>
      </c>
      <c r="F183" s="1">
        <v>1</v>
      </c>
      <c r="G183" s="1" t="s">
        <v>6269</v>
      </c>
      <c r="H183" s="1" t="s">
        <v>6271</v>
      </c>
      <c r="I183" s="1">
        <v>4</v>
      </c>
      <c r="L183" s="1">
        <v>3</v>
      </c>
      <c r="M183" s="1" t="s">
        <v>7444</v>
      </c>
      <c r="N183" s="1" t="s">
        <v>7443</v>
      </c>
      <c r="S183" s="1" t="s">
        <v>49</v>
      </c>
      <c r="T183" s="1" t="s">
        <v>964</v>
      </c>
      <c r="W183" s="1" t="s">
        <v>442</v>
      </c>
      <c r="X183" s="1" t="s">
        <v>6402</v>
      </c>
      <c r="Y183" s="1" t="s">
        <v>10</v>
      </c>
      <c r="Z183" s="1" t="s">
        <v>3507</v>
      </c>
      <c r="AC183" s="1">
        <v>31</v>
      </c>
      <c r="AD183" s="1" t="s">
        <v>452</v>
      </c>
      <c r="AE183" s="1" t="s">
        <v>4761</v>
      </c>
      <c r="AJ183" s="1" t="s">
        <v>17</v>
      </c>
      <c r="AK183" s="1" t="s">
        <v>3513</v>
      </c>
      <c r="AL183" s="1" t="s">
        <v>453</v>
      </c>
      <c r="AM183" s="1" t="s">
        <v>4835</v>
      </c>
      <c r="AT183" s="1" t="s">
        <v>208</v>
      </c>
      <c r="AU183" s="1" t="s">
        <v>3618</v>
      </c>
      <c r="AV183" s="1" t="s">
        <v>454</v>
      </c>
      <c r="AW183" s="1" t="s">
        <v>4485</v>
      </c>
      <c r="BG183" s="1" t="s">
        <v>208</v>
      </c>
      <c r="BH183" s="1" t="s">
        <v>3618</v>
      </c>
      <c r="BI183" s="1" t="s">
        <v>455</v>
      </c>
      <c r="BJ183" s="1" t="s">
        <v>4946</v>
      </c>
      <c r="BM183" s="1" t="s">
        <v>456</v>
      </c>
      <c r="BN183" s="1" t="s">
        <v>5680</v>
      </c>
      <c r="BO183" s="1" t="s">
        <v>208</v>
      </c>
      <c r="BP183" s="1" t="s">
        <v>3618</v>
      </c>
      <c r="BQ183" s="1" t="s">
        <v>457</v>
      </c>
      <c r="BR183" s="1" t="s">
        <v>5963</v>
      </c>
      <c r="BS183" s="1" t="s">
        <v>81</v>
      </c>
      <c r="BT183" s="1" t="s">
        <v>4812</v>
      </c>
    </row>
    <row r="184" spans="1:72" ht="13.5" customHeight="1" x14ac:dyDescent="0.25">
      <c r="A184" s="5" t="str">
        <f t="shared" si="5"/>
        <v>1795_각현내면_0038</v>
      </c>
      <c r="B184" s="1">
        <v>1795</v>
      </c>
      <c r="C184" s="1" t="s">
        <v>6267</v>
      </c>
      <c r="D184" s="1" t="s">
        <v>6268</v>
      </c>
      <c r="E184" s="1">
        <v>183</v>
      </c>
      <c r="F184" s="1">
        <v>1</v>
      </c>
      <c r="G184" s="1" t="s">
        <v>6269</v>
      </c>
      <c r="H184" s="1" t="s">
        <v>6271</v>
      </c>
      <c r="I184" s="1">
        <v>4</v>
      </c>
      <c r="L184" s="1">
        <v>3</v>
      </c>
      <c r="M184" s="1" t="s">
        <v>7444</v>
      </c>
      <c r="N184" s="1" t="s">
        <v>7443</v>
      </c>
      <c r="T184" s="1" t="s">
        <v>6366</v>
      </c>
      <c r="U184" s="1" t="s">
        <v>63</v>
      </c>
      <c r="V184" s="1" t="s">
        <v>3613</v>
      </c>
      <c r="Y184" s="1" t="s">
        <v>458</v>
      </c>
      <c r="Z184" s="1" t="s">
        <v>3861</v>
      </c>
      <c r="AC184" s="1">
        <v>18</v>
      </c>
      <c r="AD184" s="1" t="s">
        <v>240</v>
      </c>
      <c r="AE184" s="1" t="s">
        <v>4747</v>
      </c>
    </row>
    <row r="185" spans="1:72" ht="13.5" customHeight="1" x14ac:dyDescent="0.25">
      <c r="A185" s="5" t="str">
        <f t="shared" si="5"/>
        <v>1795_각현내면_0038</v>
      </c>
      <c r="B185" s="1">
        <v>1795</v>
      </c>
      <c r="C185" s="1" t="s">
        <v>6267</v>
      </c>
      <c r="D185" s="1" t="s">
        <v>6268</v>
      </c>
      <c r="E185" s="1">
        <v>184</v>
      </c>
      <c r="F185" s="1">
        <v>1</v>
      </c>
      <c r="G185" s="1" t="s">
        <v>6269</v>
      </c>
      <c r="H185" s="1" t="s">
        <v>6271</v>
      </c>
      <c r="I185" s="1">
        <v>4</v>
      </c>
      <c r="L185" s="1">
        <v>3</v>
      </c>
      <c r="M185" s="1" t="s">
        <v>7444</v>
      </c>
      <c r="N185" s="1" t="s">
        <v>7443</v>
      </c>
      <c r="T185" s="1" t="s">
        <v>6366</v>
      </c>
      <c r="U185" s="1" t="s">
        <v>63</v>
      </c>
      <c r="V185" s="1" t="s">
        <v>3613</v>
      </c>
      <c r="Y185" s="1" t="s">
        <v>75</v>
      </c>
      <c r="Z185" s="1" t="s">
        <v>3737</v>
      </c>
      <c r="AC185" s="1">
        <v>12</v>
      </c>
      <c r="AD185" s="1" t="s">
        <v>142</v>
      </c>
      <c r="AE185" s="1" t="s">
        <v>4599</v>
      </c>
    </row>
    <row r="186" spans="1:72" ht="13.5" customHeight="1" x14ac:dyDescent="0.25">
      <c r="A186" s="5" t="str">
        <f t="shared" si="5"/>
        <v>1795_각현내면_0038</v>
      </c>
      <c r="B186" s="1">
        <v>1795</v>
      </c>
      <c r="C186" s="1" t="s">
        <v>6267</v>
      </c>
      <c r="D186" s="1" t="s">
        <v>6268</v>
      </c>
      <c r="E186" s="1">
        <v>185</v>
      </c>
      <c r="F186" s="1">
        <v>1</v>
      </c>
      <c r="G186" s="1" t="s">
        <v>6269</v>
      </c>
      <c r="H186" s="1" t="s">
        <v>6271</v>
      </c>
      <c r="I186" s="1">
        <v>4</v>
      </c>
      <c r="L186" s="1">
        <v>3</v>
      </c>
      <c r="M186" s="1" t="s">
        <v>7444</v>
      </c>
      <c r="N186" s="1" t="s">
        <v>7443</v>
      </c>
      <c r="T186" s="1" t="s">
        <v>6366</v>
      </c>
      <c r="U186" s="1" t="s">
        <v>63</v>
      </c>
      <c r="V186" s="1" t="s">
        <v>3613</v>
      </c>
      <c r="Y186" s="1" t="s">
        <v>459</v>
      </c>
      <c r="Z186" s="1" t="s">
        <v>3862</v>
      </c>
      <c r="AF186" s="1" t="s">
        <v>117</v>
      </c>
      <c r="AG186" s="1" t="s">
        <v>4785</v>
      </c>
      <c r="AH186" s="1" t="s">
        <v>460</v>
      </c>
      <c r="AI186" s="1" t="s">
        <v>4815</v>
      </c>
    </row>
    <row r="187" spans="1:72" ht="13.5" customHeight="1" x14ac:dyDescent="0.25">
      <c r="A187" s="5" t="str">
        <f t="shared" si="5"/>
        <v>1795_각현내면_0038</v>
      </c>
      <c r="B187" s="1">
        <v>1795</v>
      </c>
      <c r="C187" s="1" t="s">
        <v>6267</v>
      </c>
      <c r="D187" s="1" t="s">
        <v>6268</v>
      </c>
      <c r="E187" s="1">
        <v>186</v>
      </c>
      <c r="F187" s="1">
        <v>1</v>
      </c>
      <c r="G187" s="1" t="s">
        <v>6269</v>
      </c>
      <c r="H187" s="1" t="s">
        <v>6271</v>
      </c>
      <c r="I187" s="1">
        <v>4</v>
      </c>
      <c r="L187" s="1">
        <v>3</v>
      </c>
      <c r="M187" s="1" t="s">
        <v>7444</v>
      </c>
      <c r="N187" s="1" t="s">
        <v>7443</v>
      </c>
      <c r="T187" s="1" t="s">
        <v>6366</v>
      </c>
      <c r="U187" s="1" t="s">
        <v>63</v>
      </c>
      <c r="V187" s="1" t="s">
        <v>3613</v>
      </c>
      <c r="Y187" s="1" t="s">
        <v>461</v>
      </c>
      <c r="Z187" s="1" t="s">
        <v>3863</v>
      </c>
      <c r="AC187" s="1">
        <v>9</v>
      </c>
      <c r="AD187" s="1" t="s">
        <v>97</v>
      </c>
      <c r="AE187" s="1" t="s">
        <v>4730</v>
      </c>
    </row>
    <row r="188" spans="1:72" ht="13.5" customHeight="1" x14ac:dyDescent="0.25">
      <c r="A188" s="5" t="str">
        <f t="shared" si="5"/>
        <v>1795_각현내면_0038</v>
      </c>
      <c r="B188" s="1">
        <v>1795</v>
      </c>
      <c r="C188" s="1" t="s">
        <v>6267</v>
      </c>
      <c r="D188" s="1" t="s">
        <v>6268</v>
      </c>
      <c r="E188" s="1">
        <v>187</v>
      </c>
      <c r="F188" s="1">
        <v>1</v>
      </c>
      <c r="G188" s="1" t="s">
        <v>6269</v>
      </c>
      <c r="H188" s="1" t="s">
        <v>6271</v>
      </c>
      <c r="I188" s="1">
        <v>4</v>
      </c>
      <c r="L188" s="1">
        <v>3</v>
      </c>
      <c r="M188" s="1" t="s">
        <v>7444</v>
      </c>
      <c r="N188" s="1" t="s">
        <v>7443</v>
      </c>
      <c r="T188" s="1" t="s">
        <v>6366</v>
      </c>
      <c r="U188" s="1" t="s">
        <v>66</v>
      </c>
      <c r="V188" s="1" t="s">
        <v>3614</v>
      </c>
      <c r="Y188" s="1" t="s">
        <v>462</v>
      </c>
      <c r="Z188" s="1" t="s">
        <v>3864</v>
      </c>
      <c r="AC188" s="1">
        <v>66</v>
      </c>
      <c r="AD188" s="1" t="s">
        <v>240</v>
      </c>
      <c r="AE188" s="1" t="s">
        <v>4747</v>
      </c>
    </row>
    <row r="189" spans="1:72" ht="13.5" customHeight="1" x14ac:dyDescent="0.25">
      <c r="A189" s="5" t="str">
        <f t="shared" si="5"/>
        <v>1795_각현내면_0038</v>
      </c>
      <c r="B189" s="1">
        <v>1795</v>
      </c>
      <c r="C189" s="1" t="s">
        <v>6267</v>
      </c>
      <c r="D189" s="1" t="s">
        <v>6268</v>
      </c>
      <c r="E189" s="1">
        <v>188</v>
      </c>
      <c r="F189" s="1">
        <v>1</v>
      </c>
      <c r="G189" s="1" t="s">
        <v>6269</v>
      </c>
      <c r="H189" s="1" t="s">
        <v>6271</v>
      </c>
      <c r="I189" s="1">
        <v>4</v>
      </c>
      <c r="L189" s="1">
        <v>4</v>
      </c>
      <c r="M189" s="1" t="s">
        <v>6834</v>
      </c>
      <c r="N189" s="1" t="s">
        <v>6835</v>
      </c>
      <c r="T189" s="1" t="s">
        <v>6305</v>
      </c>
      <c r="U189" s="1" t="s">
        <v>37</v>
      </c>
      <c r="V189" s="1" t="s">
        <v>3612</v>
      </c>
      <c r="W189" s="1" t="s">
        <v>121</v>
      </c>
      <c r="X189" s="1" t="s">
        <v>6400</v>
      </c>
      <c r="Y189" s="1" t="s">
        <v>463</v>
      </c>
      <c r="Z189" s="1" t="s">
        <v>3865</v>
      </c>
      <c r="AC189" s="1">
        <v>29</v>
      </c>
      <c r="AD189" s="1" t="s">
        <v>219</v>
      </c>
      <c r="AE189" s="1" t="s">
        <v>4741</v>
      </c>
      <c r="AJ189" s="1" t="s">
        <v>17</v>
      </c>
      <c r="AK189" s="1" t="s">
        <v>3513</v>
      </c>
      <c r="AL189" s="1" t="s">
        <v>81</v>
      </c>
      <c r="AM189" s="1" t="s">
        <v>4812</v>
      </c>
      <c r="AT189" s="1" t="s">
        <v>82</v>
      </c>
      <c r="AU189" s="1" t="s">
        <v>4886</v>
      </c>
      <c r="AV189" s="1" t="s">
        <v>464</v>
      </c>
      <c r="AW189" s="1" t="s">
        <v>4930</v>
      </c>
      <c r="BG189" s="1" t="s">
        <v>82</v>
      </c>
      <c r="BH189" s="1" t="s">
        <v>4886</v>
      </c>
      <c r="BI189" s="1" t="s">
        <v>465</v>
      </c>
      <c r="BJ189" s="1" t="s">
        <v>5348</v>
      </c>
      <c r="BK189" s="1" t="s">
        <v>466</v>
      </c>
      <c r="BL189" s="1" t="s">
        <v>5649</v>
      </c>
      <c r="BM189" s="1" t="s">
        <v>467</v>
      </c>
      <c r="BN189" s="1" t="s">
        <v>5681</v>
      </c>
      <c r="BO189" s="1" t="s">
        <v>468</v>
      </c>
      <c r="BP189" s="1" t="s">
        <v>5939</v>
      </c>
      <c r="BQ189" s="1" t="s">
        <v>469</v>
      </c>
      <c r="BR189" s="1" t="s">
        <v>6582</v>
      </c>
      <c r="BS189" s="1" t="s">
        <v>470</v>
      </c>
      <c r="BT189" s="1" t="s">
        <v>4851</v>
      </c>
    </row>
    <row r="190" spans="1:72" ht="13.5" customHeight="1" x14ac:dyDescent="0.25">
      <c r="A190" s="5" t="str">
        <f t="shared" si="5"/>
        <v>1795_각현내면_0038</v>
      </c>
      <c r="B190" s="1">
        <v>1795</v>
      </c>
      <c r="C190" s="1" t="s">
        <v>6267</v>
      </c>
      <c r="D190" s="1" t="s">
        <v>6268</v>
      </c>
      <c r="E190" s="1">
        <v>189</v>
      </c>
      <c r="F190" s="1">
        <v>1</v>
      </c>
      <c r="G190" s="1" t="s">
        <v>6269</v>
      </c>
      <c r="H190" s="1" t="s">
        <v>6271</v>
      </c>
      <c r="I190" s="1">
        <v>4</v>
      </c>
      <c r="L190" s="1">
        <v>4</v>
      </c>
      <c r="M190" s="1" t="s">
        <v>6834</v>
      </c>
      <c r="N190" s="1" t="s">
        <v>6835</v>
      </c>
      <c r="S190" s="1" t="s">
        <v>49</v>
      </c>
      <c r="T190" s="1" t="s">
        <v>964</v>
      </c>
      <c r="W190" s="1" t="s">
        <v>38</v>
      </c>
      <c r="X190" s="1" t="s">
        <v>3684</v>
      </c>
      <c r="Y190" s="1" t="s">
        <v>51</v>
      </c>
      <c r="Z190" s="1" t="s">
        <v>3728</v>
      </c>
      <c r="AC190" s="1">
        <v>32</v>
      </c>
      <c r="AD190" s="1" t="s">
        <v>110</v>
      </c>
      <c r="AE190" s="1" t="s">
        <v>4734</v>
      </c>
      <c r="AJ190" s="1" t="s">
        <v>132</v>
      </c>
      <c r="AK190" s="1" t="s">
        <v>4824</v>
      </c>
      <c r="AL190" s="1" t="s">
        <v>41</v>
      </c>
      <c r="AM190" s="1" t="s">
        <v>4806</v>
      </c>
      <c r="AT190" s="1" t="s">
        <v>37</v>
      </c>
      <c r="AU190" s="1" t="s">
        <v>3612</v>
      </c>
      <c r="AV190" s="1" t="s">
        <v>471</v>
      </c>
      <c r="AW190" s="1" t="s">
        <v>4931</v>
      </c>
      <c r="BG190" s="1" t="s">
        <v>82</v>
      </c>
      <c r="BH190" s="1" t="s">
        <v>4886</v>
      </c>
      <c r="BI190" s="1" t="s">
        <v>472</v>
      </c>
      <c r="BJ190" s="1" t="s">
        <v>4617</v>
      </c>
      <c r="BK190" s="1" t="s">
        <v>473</v>
      </c>
      <c r="BL190" s="1" t="s">
        <v>5650</v>
      </c>
      <c r="BM190" s="1" t="s">
        <v>106</v>
      </c>
      <c r="BN190" s="1" t="s">
        <v>5003</v>
      </c>
      <c r="BO190" s="1" t="s">
        <v>82</v>
      </c>
      <c r="BP190" s="1" t="s">
        <v>4886</v>
      </c>
      <c r="BQ190" s="1" t="s">
        <v>474</v>
      </c>
      <c r="BR190" s="1" t="s">
        <v>6687</v>
      </c>
      <c r="BS190" s="1" t="s">
        <v>230</v>
      </c>
      <c r="BT190" s="1" t="s">
        <v>6500</v>
      </c>
    </row>
    <row r="191" spans="1:72" ht="13.5" customHeight="1" x14ac:dyDescent="0.25">
      <c r="A191" s="5" t="str">
        <f t="shared" si="5"/>
        <v>1795_각현내면_0038</v>
      </c>
      <c r="B191" s="1">
        <v>1795</v>
      </c>
      <c r="C191" s="1" t="s">
        <v>6267</v>
      </c>
      <c r="D191" s="1" t="s">
        <v>6268</v>
      </c>
      <c r="E191" s="1">
        <v>190</v>
      </c>
      <c r="F191" s="1">
        <v>1</v>
      </c>
      <c r="G191" s="1" t="s">
        <v>6269</v>
      </c>
      <c r="H191" s="1" t="s">
        <v>6271</v>
      </c>
      <c r="I191" s="1">
        <v>4</v>
      </c>
      <c r="L191" s="1">
        <v>4</v>
      </c>
      <c r="M191" s="1" t="s">
        <v>6834</v>
      </c>
      <c r="N191" s="1" t="s">
        <v>6835</v>
      </c>
      <c r="T191" s="1" t="s">
        <v>6366</v>
      </c>
      <c r="U191" s="1" t="s">
        <v>63</v>
      </c>
      <c r="V191" s="1" t="s">
        <v>3613</v>
      </c>
      <c r="Y191" s="1" t="s">
        <v>475</v>
      </c>
      <c r="Z191" s="1" t="s">
        <v>3866</v>
      </c>
      <c r="AC191" s="1">
        <v>31</v>
      </c>
      <c r="AD191" s="1" t="s">
        <v>452</v>
      </c>
      <c r="AE191" s="1" t="s">
        <v>4761</v>
      </c>
    </row>
    <row r="192" spans="1:72" ht="13.5" customHeight="1" x14ac:dyDescent="0.25">
      <c r="A192" s="5" t="str">
        <f t="shared" si="5"/>
        <v>1795_각현내면_0038</v>
      </c>
      <c r="B192" s="1">
        <v>1795</v>
      </c>
      <c r="C192" s="1" t="s">
        <v>6267</v>
      </c>
      <c r="D192" s="1" t="s">
        <v>6268</v>
      </c>
      <c r="E192" s="1">
        <v>191</v>
      </c>
      <c r="F192" s="1">
        <v>1</v>
      </c>
      <c r="G192" s="1" t="s">
        <v>6269</v>
      </c>
      <c r="H192" s="1" t="s">
        <v>6271</v>
      </c>
      <c r="I192" s="1">
        <v>4</v>
      </c>
      <c r="L192" s="1">
        <v>4</v>
      </c>
      <c r="M192" s="1" t="s">
        <v>6834</v>
      </c>
      <c r="N192" s="1" t="s">
        <v>6835</v>
      </c>
      <c r="T192" s="1" t="s">
        <v>6366</v>
      </c>
      <c r="U192" s="1" t="s">
        <v>63</v>
      </c>
      <c r="V192" s="1" t="s">
        <v>3613</v>
      </c>
      <c r="Y192" s="1" t="s">
        <v>476</v>
      </c>
      <c r="Z192" s="1" t="s">
        <v>3867</v>
      </c>
      <c r="AC192" s="1">
        <v>9</v>
      </c>
      <c r="AD192" s="1" t="s">
        <v>97</v>
      </c>
      <c r="AE192" s="1" t="s">
        <v>4730</v>
      </c>
    </row>
    <row r="193" spans="1:72" ht="13.5" customHeight="1" x14ac:dyDescent="0.25">
      <c r="A193" s="5" t="str">
        <f t="shared" si="5"/>
        <v>1795_각현내면_0038</v>
      </c>
      <c r="B193" s="1">
        <v>1795</v>
      </c>
      <c r="C193" s="1" t="s">
        <v>6267</v>
      </c>
      <c r="D193" s="1" t="s">
        <v>6268</v>
      </c>
      <c r="E193" s="1">
        <v>192</v>
      </c>
      <c r="F193" s="1">
        <v>1</v>
      </c>
      <c r="G193" s="1" t="s">
        <v>6269</v>
      </c>
      <c r="H193" s="1" t="s">
        <v>6271</v>
      </c>
      <c r="I193" s="1">
        <v>4</v>
      </c>
      <c r="L193" s="1">
        <v>5</v>
      </c>
      <c r="M193" s="1" t="s">
        <v>6836</v>
      </c>
      <c r="N193" s="1" t="s">
        <v>6837</v>
      </c>
      <c r="T193" s="1" t="s">
        <v>6305</v>
      </c>
      <c r="U193" s="1" t="s">
        <v>477</v>
      </c>
      <c r="V193" s="1" t="s">
        <v>3626</v>
      </c>
      <c r="W193" s="1" t="s">
        <v>203</v>
      </c>
      <c r="X193" s="1" t="s">
        <v>3692</v>
      </c>
      <c r="Y193" s="1" t="s">
        <v>478</v>
      </c>
      <c r="Z193" s="1" t="s">
        <v>3868</v>
      </c>
      <c r="AC193" s="1">
        <v>44</v>
      </c>
      <c r="AD193" s="1" t="s">
        <v>479</v>
      </c>
      <c r="AE193" s="1" t="s">
        <v>4762</v>
      </c>
      <c r="AJ193" s="1" t="s">
        <v>17</v>
      </c>
      <c r="AK193" s="1" t="s">
        <v>3513</v>
      </c>
      <c r="AL193" s="1" t="s">
        <v>206</v>
      </c>
      <c r="AM193" s="1" t="s">
        <v>4104</v>
      </c>
      <c r="AT193" s="1" t="s">
        <v>208</v>
      </c>
      <c r="AU193" s="1" t="s">
        <v>3618</v>
      </c>
      <c r="AV193" s="1" t="s">
        <v>480</v>
      </c>
      <c r="AW193" s="1" t="s">
        <v>4932</v>
      </c>
      <c r="BG193" s="1" t="s">
        <v>208</v>
      </c>
      <c r="BH193" s="1" t="s">
        <v>3618</v>
      </c>
      <c r="BI193" s="1" t="s">
        <v>481</v>
      </c>
      <c r="BJ193" s="1" t="s">
        <v>5349</v>
      </c>
      <c r="BK193" s="1" t="s">
        <v>208</v>
      </c>
      <c r="BL193" s="1" t="s">
        <v>3618</v>
      </c>
      <c r="BM193" s="1" t="s">
        <v>450</v>
      </c>
      <c r="BN193" s="1" t="s">
        <v>5679</v>
      </c>
      <c r="BO193" s="1" t="s">
        <v>208</v>
      </c>
      <c r="BP193" s="1" t="s">
        <v>3618</v>
      </c>
      <c r="BQ193" s="1" t="s">
        <v>482</v>
      </c>
      <c r="BR193" s="1" t="s">
        <v>5964</v>
      </c>
      <c r="BS193" s="1" t="s">
        <v>483</v>
      </c>
      <c r="BT193" s="1" t="s">
        <v>6245</v>
      </c>
    </row>
    <row r="194" spans="1:72" ht="13.5" customHeight="1" x14ac:dyDescent="0.25">
      <c r="A194" s="5" t="str">
        <f t="shared" si="5"/>
        <v>1795_각현내면_0038</v>
      </c>
      <c r="B194" s="1">
        <v>1795</v>
      </c>
      <c r="C194" s="1" t="s">
        <v>6267</v>
      </c>
      <c r="D194" s="1" t="s">
        <v>6268</v>
      </c>
      <c r="E194" s="1">
        <v>193</v>
      </c>
      <c r="F194" s="1">
        <v>1</v>
      </c>
      <c r="G194" s="1" t="s">
        <v>6269</v>
      </c>
      <c r="H194" s="1" t="s">
        <v>6271</v>
      </c>
      <c r="I194" s="1">
        <v>4</v>
      </c>
      <c r="L194" s="1">
        <v>5</v>
      </c>
      <c r="M194" s="1" t="s">
        <v>6836</v>
      </c>
      <c r="N194" s="1" t="s">
        <v>6837</v>
      </c>
      <c r="S194" s="1" t="s">
        <v>49</v>
      </c>
      <c r="T194" s="1" t="s">
        <v>964</v>
      </c>
      <c r="W194" s="1" t="s">
        <v>121</v>
      </c>
      <c r="X194" s="1" t="s">
        <v>6400</v>
      </c>
      <c r="Y194" s="1" t="s">
        <v>10</v>
      </c>
      <c r="Z194" s="1" t="s">
        <v>3507</v>
      </c>
      <c r="AC194" s="1">
        <v>42</v>
      </c>
      <c r="AD194" s="1" t="s">
        <v>243</v>
      </c>
      <c r="AE194" s="1" t="s">
        <v>4748</v>
      </c>
      <c r="AJ194" s="1" t="s">
        <v>17</v>
      </c>
      <c r="AK194" s="1" t="s">
        <v>3513</v>
      </c>
      <c r="AL194" s="1" t="s">
        <v>81</v>
      </c>
      <c r="AM194" s="1" t="s">
        <v>4812</v>
      </c>
      <c r="AT194" s="1" t="s">
        <v>208</v>
      </c>
      <c r="AU194" s="1" t="s">
        <v>3618</v>
      </c>
      <c r="AV194" s="1" t="s">
        <v>484</v>
      </c>
      <c r="AW194" s="1" t="s">
        <v>4933</v>
      </c>
      <c r="BG194" s="1" t="s">
        <v>208</v>
      </c>
      <c r="BH194" s="1" t="s">
        <v>3618</v>
      </c>
      <c r="BI194" s="1" t="s">
        <v>485</v>
      </c>
      <c r="BJ194" s="1" t="s">
        <v>5345</v>
      </c>
      <c r="BK194" s="1" t="s">
        <v>208</v>
      </c>
      <c r="BL194" s="1" t="s">
        <v>3618</v>
      </c>
      <c r="BM194" s="1" t="s">
        <v>486</v>
      </c>
      <c r="BN194" s="1" t="s">
        <v>5682</v>
      </c>
      <c r="BO194" s="1" t="s">
        <v>208</v>
      </c>
      <c r="BP194" s="1" t="s">
        <v>3618</v>
      </c>
      <c r="BQ194" s="1" t="s">
        <v>487</v>
      </c>
      <c r="BR194" s="1" t="s">
        <v>6502</v>
      </c>
      <c r="BS194" s="1" t="s">
        <v>230</v>
      </c>
      <c r="BT194" s="1" t="s">
        <v>6500</v>
      </c>
    </row>
    <row r="195" spans="1:72" ht="13.5" customHeight="1" x14ac:dyDescent="0.25">
      <c r="A195" s="5" t="str">
        <f t="shared" si="5"/>
        <v>1795_각현내면_0038</v>
      </c>
      <c r="B195" s="1">
        <v>1795</v>
      </c>
      <c r="C195" s="1" t="s">
        <v>6267</v>
      </c>
      <c r="D195" s="1" t="s">
        <v>6268</v>
      </c>
      <c r="E195" s="1">
        <v>194</v>
      </c>
      <c r="F195" s="1">
        <v>1</v>
      </c>
      <c r="G195" s="1" t="s">
        <v>6269</v>
      </c>
      <c r="H195" s="1" t="s">
        <v>6271</v>
      </c>
      <c r="I195" s="1">
        <v>4</v>
      </c>
      <c r="L195" s="1">
        <v>5</v>
      </c>
      <c r="M195" s="1" t="s">
        <v>6836</v>
      </c>
      <c r="N195" s="1" t="s">
        <v>6837</v>
      </c>
      <c r="S195" s="1" t="s">
        <v>275</v>
      </c>
      <c r="T195" s="1" t="s">
        <v>3585</v>
      </c>
      <c r="W195" s="1" t="s">
        <v>488</v>
      </c>
      <c r="X195" s="1" t="s">
        <v>3698</v>
      </c>
      <c r="Y195" s="1" t="s">
        <v>10</v>
      </c>
      <c r="Z195" s="1" t="s">
        <v>3507</v>
      </c>
      <c r="AC195" s="1">
        <v>60</v>
      </c>
      <c r="AD195" s="1" t="s">
        <v>123</v>
      </c>
      <c r="AE195" s="1" t="s">
        <v>4736</v>
      </c>
    </row>
    <row r="196" spans="1:72" ht="13.5" customHeight="1" x14ac:dyDescent="0.25">
      <c r="A196" s="5" t="str">
        <f t="shared" si="5"/>
        <v>1795_각현내면_0038</v>
      </c>
      <c r="B196" s="1">
        <v>1795</v>
      </c>
      <c r="C196" s="1" t="s">
        <v>6267</v>
      </c>
      <c r="D196" s="1" t="s">
        <v>6268</v>
      </c>
      <c r="E196" s="1">
        <v>195</v>
      </c>
      <c r="F196" s="1">
        <v>1</v>
      </c>
      <c r="G196" s="1" t="s">
        <v>6269</v>
      </c>
      <c r="H196" s="1" t="s">
        <v>6271</v>
      </c>
      <c r="I196" s="1">
        <v>4</v>
      </c>
      <c r="L196" s="1">
        <v>5</v>
      </c>
      <c r="M196" s="1" t="s">
        <v>6836</v>
      </c>
      <c r="N196" s="1" t="s">
        <v>6837</v>
      </c>
      <c r="T196" s="1" t="s">
        <v>6366</v>
      </c>
      <c r="U196" s="1" t="s">
        <v>63</v>
      </c>
      <c r="V196" s="1" t="s">
        <v>3613</v>
      </c>
      <c r="Y196" s="1" t="s">
        <v>489</v>
      </c>
      <c r="Z196" s="1" t="s">
        <v>3869</v>
      </c>
      <c r="AC196" s="1">
        <v>5</v>
      </c>
      <c r="AD196" s="1" t="s">
        <v>333</v>
      </c>
      <c r="AE196" s="1" t="s">
        <v>4754</v>
      </c>
    </row>
    <row r="197" spans="1:72" ht="13.5" customHeight="1" x14ac:dyDescent="0.25">
      <c r="A197" s="5" t="str">
        <f t="shared" si="5"/>
        <v>1795_각현내면_0038</v>
      </c>
      <c r="B197" s="1">
        <v>1795</v>
      </c>
      <c r="C197" s="1" t="s">
        <v>6267</v>
      </c>
      <c r="D197" s="1" t="s">
        <v>6268</v>
      </c>
      <c r="E197" s="1">
        <v>196</v>
      </c>
      <c r="F197" s="1">
        <v>1</v>
      </c>
      <c r="G197" s="1" t="s">
        <v>6269</v>
      </c>
      <c r="H197" s="1" t="s">
        <v>6271</v>
      </c>
      <c r="I197" s="1">
        <v>5</v>
      </c>
      <c r="J197" s="1" t="s">
        <v>490</v>
      </c>
      <c r="K197" s="1" t="s">
        <v>3524</v>
      </c>
      <c r="L197" s="1">
        <v>1</v>
      </c>
      <c r="M197" s="1" t="s">
        <v>6838</v>
      </c>
      <c r="N197" s="1" t="s">
        <v>6839</v>
      </c>
      <c r="T197" s="1" t="s">
        <v>6307</v>
      </c>
      <c r="U197" s="1" t="s">
        <v>37</v>
      </c>
      <c r="V197" s="1" t="s">
        <v>3612</v>
      </c>
      <c r="W197" s="1" t="s">
        <v>90</v>
      </c>
      <c r="X197" s="1" t="s">
        <v>3689</v>
      </c>
      <c r="Y197" s="1" t="s">
        <v>491</v>
      </c>
      <c r="Z197" s="1" t="s">
        <v>3870</v>
      </c>
      <c r="AC197" s="1">
        <v>70</v>
      </c>
      <c r="AD197" s="1" t="s">
        <v>369</v>
      </c>
      <c r="AE197" s="1" t="s">
        <v>4757</v>
      </c>
      <c r="AJ197" s="1" t="s">
        <v>17</v>
      </c>
      <c r="AK197" s="1" t="s">
        <v>3513</v>
      </c>
      <c r="AL197" s="1" t="s">
        <v>91</v>
      </c>
      <c r="AM197" s="1" t="s">
        <v>4808</v>
      </c>
      <c r="AT197" s="1" t="s">
        <v>82</v>
      </c>
      <c r="AU197" s="1" t="s">
        <v>4886</v>
      </c>
      <c r="AV197" s="1" t="s">
        <v>492</v>
      </c>
      <c r="AW197" s="1" t="s">
        <v>4934</v>
      </c>
      <c r="BG197" s="1" t="s">
        <v>82</v>
      </c>
      <c r="BH197" s="1" t="s">
        <v>4886</v>
      </c>
      <c r="BI197" s="1" t="s">
        <v>493</v>
      </c>
      <c r="BJ197" s="1" t="s">
        <v>5350</v>
      </c>
      <c r="BK197" s="1" t="s">
        <v>82</v>
      </c>
      <c r="BL197" s="1" t="s">
        <v>4886</v>
      </c>
      <c r="BM197" s="1" t="s">
        <v>494</v>
      </c>
      <c r="BN197" s="1" t="s">
        <v>5683</v>
      </c>
      <c r="BO197" s="1" t="s">
        <v>82</v>
      </c>
      <c r="BP197" s="1" t="s">
        <v>4886</v>
      </c>
      <c r="BQ197" s="1" t="s">
        <v>495</v>
      </c>
      <c r="BR197" s="1" t="s">
        <v>5965</v>
      </c>
      <c r="BS197" s="1" t="s">
        <v>206</v>
      </c>
      <c r="BT197" s="1" t="s">
        <v>4104</v>
      </c>
    </row>
    <row r="198" spans="1:72" ht="13.5" customHeight="1" x14ac:dyDescent="0.25">
      <c r="A198" s="5" t="str">
        <f t="shared" ref="A198:A229" si="6">HYPERLINK("http://kyu.snu.ac.kr/sdhj/index.jsp?type=hj/GK14693_00IH_0001_0038.jpg","1795_각현내면_0038")</f>
        <v>1795_각현내면_0038</v>
      </c>
      <c r="B198" s="1">
        <v>1795</v>
      </c>
      <c r="C198" s="1" t="s">
        <v>6267</v>
      </c>
      <c r="D198" s="1" t="s">
        <v>6268</v>
      </c>
      <c r="E198" s="1">
        <v>197</v>
      </c>
      <c r="F198" s="1">
        <v>1</v>
      </c>
      <c r="G198" s="1" t="s">
        <v>6269</v>
      </c>
      <c r="H198" s="1" t="s">
        <v>6271</v>
      </c>
      <c r="I198" s="1">
        <v>5</v>
      </c>
      <c r="L198" s="1">
        <v>1</v>
      </c>
      <c r="M198" s="1" t="s">
        <v>6838</v>
      </c>
      <c r="N198" s="1" t="s">
        <v>6839</v>
      </c>
      <c r="S198" s="1" t="s">
        <v>53</v>
      </c>
      <c r="T198" s="1" t="s">
        <v>1015</v>
      </c>
      <c r="U198" s="1" t="s">
        <v>37</v>
      </c>
      <c r="V198" s="1" t="s">
        <v>3612</v>
      </c>
      <c r="Y198" s="1" t="s">
        <v>496</v>
      </c>
      <c r="Z198" s="1" t="s">
        <v>3871</v>
      </c>
      <c r="AC198" s="1">
        <v>38</v>
      </c>
      <c r="AD198" s="1" t="s">
        <v>497</v>
      </c>
      <c r="AE198" s="1" t="s">
        <v>4763</v>
      </c>
    </row>
    <row r="199" spans="1:72" ht="13.5" customHeight="1" x14ac:dyDescent="0.25">
      <c r="A199" s="5" t="str">
        <f t="shared" si="6"/>
        <v>1795_각현내면_0038</v>
      </c>
      <c r="B199" s="1">
        <v>1795</v>
      </c>
      <c r="C199" s="1" t="s">
        <v>6267</v>
      </c>
      <c r="D199" s="1" t="s">
        <v>6268</v>
      </c>
      <c r="E199" s="1">
        <v>198</v>
      </c>
      <c r="F199" s="1">
        <v>1</v>
      </c>
      <c r="G199" s="1" t="s">
        <v>6269</v>
      </c>
      <c r="H199" s="1" t="s">
        <v>6271</v>
      </c>
      <c r="I199" s="1">
        <v>5</v>
      </c>
      <c r="L199" s="1">
        <v>1</v>
      </c>
      <c r="M199" s="1" t="s">
        <v>6838</v>
      </c>
      <c r="N199" s="1" t="s">
        <v>6839</v>
      </c>
      <c r="S199" s="1" t="s">
        <v>56</v>
      </c>
      <c r="T199" s="1" t="s">
        <v>3584</v>
      </c>
      <c r="W199" s="1" t="s">
        <v>498</v>
      </c>
      <c r="X199" s="1" t="s">
        <v>3699</v>
      </c>
      <c r="Y199" s="1" t="s">
        <v>10</v>
      </c>
      <c r="Z199" s="1" t="s">
        <v>3507</v>
      </c>
      <c r="AC199" s="1">
        <v>43</v>
      </c>
      <c r="AD199" s="1" t="s">
        <v>499</v>
      </c>
      <c r="AE199" s="1" t="s">
        <v>4764</v>
      </c>
    </row>
    <row r="200" spans="1:72" ht="13.5" customHeight="1" x14ac:dyDescent="0.25">
      <c r="A200" s="5" t="str">
        <f t="shared" si="6"/>
        <v>1795_각현내면_0038</v>
      </c>
      <c r="B200" s="1">
        <v>1795</v>
      </c>
      <c r="C200" s="1" t="s">
        <v>6267</v>
      </c>
      <c r="D200" s="1" t="s">
        <v>6268</v>
      </c>
      <c r="E200" s="1">
        <v>199</v>
      </c>
      <c r="F200" s="1">
        <v>1</v>
      </c>
      <c r="G200" s="1" t="s">
        <v>6269</v>
      </c>
      <c r="H200" s="1" t="s">
        <v>6271</v>
      </c>
      <c r="I200" s="1">
        <v>5</v>
      </c>
      <c r="L200" s="1">
        <v>1</v>
      </c>
      <c r="M200" s="1" t="s">
        <v>6838</v>
      </c>
      <c r="N200" s="1" t="s">
        <v>6839</v>
      </c>
      <c r="S200" s="1" t="s">
        <v>96</v>
      </c>
      <c r="T200" s="1" t="s">
        <v>1076</v>
      </c>
      <c r="AC200" s="1">
        <v>5</v>
      </c>
      <c r="AD200" s="1" t="s">
        <v>40</v>
      </c>
      <c r="AE200" s="1" t="s">
        <v>4722</v>
      </c>
    </row>
    <row r="201" spans="1:72" ht="13.5" customHeight="1" x14ac:dyDescent="0.25">
      <c r="A201" s="5" t="str">
        <f t="shared" si="6"/>
        <v>1795_각현내면_0038</v>
      </c>
      <c r="B201" s="1">
        <v>1795</v>
      </c>
      <c r="C201" s="1" t="s">
        <v>6267</v>
      </c>
      <c r="D201" s="1" t="s">
        <v>6268</v>
      </c>
      <c r="E201" s="1">
        <v>200</v>
      </c>
      <c r="F201" s="1">
        <v>1</v>
      </c>
      <c r="G201" s="1" t="s">
        <v>6269</v>
      </c>
      <c r="H201" s="1" t="s">
        <v>6271</v>
      </c>
      <c r="I201" s="1">
        <v>5</v>
      </c>
      <c r="L201" s="1">
        <v>1</v>
      </c>
      <c r="M201" s="1" t="s">
        <v>6838</v>
      </c>
      <c r="N201" s="1" t="s">
        <v>6839</v>
      </c>
      <c r="S201" s="1" t="s">
        <v>96</v>
      </c>
      <c r="T201" s="1" t="s">
        <v>1076</v>
      </c>
      <c r="AC201" s="1">
        <v>8</v>
      </c>
      <c r="AD201" s="1" t="s">
        <v>98</v>
      </c>
      <c r="AE201" s="1" t="s">
        <v>4731</v>
      </c>
    </row>
    <row r="202" spans="1:72" ht="13.5" customHeight="1" x14ac:dyDescent="0.25">
      <c r="A202" s="5" t="str">
        <f t="shared" si="6"/>
        <v>1795_각현내면_0038</v>
      </c>
      <c r="B202" s="1">
        <v>1795</v>
      </c>
      <c r="C202" s="1" t="s">
        <v>6267</v>
      </c>
      <c r="D202" s="1" t="s">
        <v>6268</v>
      </c>
      <c r="E202" s="1">
        <v>201</v>
      </c>
      <c r="F202" s="1">
        <v>1</v>
      </c>
      <c r="G202" s="1" t="s">
        <v>6269</v>
      </c>
      <c r="H202" s="1" t="s">
        <v>6271</v>
      </c>
      <c r="I202" s="1">
        <v>5</v>
      </c>
      <c r="L202" s="1">
        <v>1</v>
      </c>
      <c r="M202" s="1" t="s">
        <v>6838</v>
      </c>
      <c r="N202" s="1" t="s">
        <v>6839</v>
      </c>
      <c r="T202" s="1" t="s">
        <v>6366</v>
      </c>
      <c r="U202" s="1" t="s">
        <v>66</v>
      </c>
      <c r="V202" s="1" t="s">
        <v>3614</v>
      </c>
      <c r="Y202" s="1" t="s">
        <v>500</v>
      </c>
      <c r="Z202" s="1" t="s">
        <v>3872</v>
      </c>
      <c r="AC202" s="1">
        <v>71</v>
      </c>
      <c r="AD202" s="1" t="s">
        <v>221</v>
      </c>
      <c r="AE202" s="1" t="s">
        <v>4742</v>
      </c>
      <c r="AT202" s="1" t="s">
        <v>161</v>
      </c>
      <c r="AU202" s="1" t="s">
        <v>4887</v>
      </c>
      <c r="AV202" s="1" t="s">
        <v>501</v>
      </c>
      <c r="AW202" s="1" t="s">
        <v>4935</v>
      </c>
      <c r="BB202" s="1" t="s">
        <v>149</v>
      </c>
      <c r="BC202" s="1" t="s">
        <v>5297</v>
      </c>
      <c r="BD202" s="1" t="s">
        <v>502</v>
      </c>
      <c r="BE202" s="1" t="s">
        <v>4361</v>
      </c>
    </row>
    <row r="203" spans="1:72" ht="13.5" customHeight="1" x14ac:dyDescent="0.25">
      <c r="A203" s="5" t="str">
        <f t="shared" si="6"/>
        <v>1795_각현내면_0038</v>
      </c>
      <c r="B203" s="1">
        <v>1795</v>
      </c>
      <c r="C203" s="1" t="s">
        <v>6267</v>
      </c>
      <c r="D203" s="1" t="s">
        <v>6268</v>
      </c>
      <c r="E203" s="1">
        <v>202</v>
      </c>
      <c r="F203" s="1">
        <v>1</v>
      </c>
      <c r="G203" s="1" t="s">
        <v>6269</v>
      </c>
      <c r="H203" s="1" t="s">
        <v>6271</v>
      </c>
      <c r="I203" s="1">
        <v>5</v>
      </c>
      <c r="L203" s="1">
        <v>1</v>
      </c>
      <c r="M203" s="1" t="s">
        <v>6838</v>
      </c>
      <c r="N203" s="1" t="s">
        <v>6839</v>
      </c>
      <c r="T203" s="1" t="s">
        <v>6366</v>
      </c>
      <c r="U203" s="1" t="s">
        <v>63</v>
      </c>
      <c r="V203" s="1" t="s">
        <v>3613</v>
      </c>
      <c r="Y203" s="1" t="s">
        <v>75</v>
      </c>
      <c r="Z203" s="1" t="s">
        <v>3737</v>
      </c>
      <c r="AC203" s="1">
        <v>16</v>
      </c>
      <c r="AD203" s="1" t="s">
        <v>503</v>
      </c>
      <c r="AE203" s="1" t="s">
        <v>4765</v>
      </c>
    </row>
    <row r="204" spans="1:72" ht="13.5" customHeight="1" x14ac:dyDescent="0.25">
      <c r="A204" s="5" t="str">
        <f t="shared" si="6"/>
        <v>1795_각현내면_0038</v>
      </c>
      <c r="B204" s="1">
        <v>1795</v>
      </c>
      <c r="C204" s="1" t="s">
        <v>6267</v>
      </c>
      <c r="D204" s="1" t="s">
        <v>6268</v>
      </c>
      <c r="E204" s="1">
        <v>203</v>
      </c>
      <c r="F204" s="1">
        <v>1</v>
      </c>
      <c r="G204" s="1" t="s">
        <v>6269</v>
      </c>
      <c r="H204" s="1" t="s">
        <v>6271</v>
      </c>
      <c r="I204" s="1">
        <v>5</v>
      </c>
      <c r="L204" s="1">
        <v>1</v>
      </c>
      <c r="M204" s="1" t="s">
        <v>6838</v>
      </c>
      <c r="N204" s="1" t="s">
        <v>6839</v>
      </c>
      <c r="T204" s="1" t="s">
        <v>6366</v>
      </c>
      <c r="U204" s="1" t="s">
        <v>63</v>
      </c>
      <c r="V204" s="1" t="s">
        <v>3613</v>
      </c>
      <c r="Y204" s="1" t="s">
        <v>504</v>
      </c>
      <c r="Z204" s="1" t="s">
        <v>3873</v>
      </c>
      <c r="AG204" s="1" t="s">
        <v>7352</v>
      </c>
    </row>
    <row r="205" spans="1:72" ht="13.5" customHeight="1" x14ac:dyDescent="0.25">
      <c r="A205" s="5" t="str">
        <f t="shared" si="6"/>
        <v>1795_각현내면_0038</v>
      </c>
      <c r="B205" s="1">
        <v>1795</v>
      </c>
      <c r="C205" s="1" t="s">
        <v>6267</v>
      </c>
      <c r="D205" s="1" t="s">
        <v>6268</v>
      </c>
      <c r="E205" s="1">
        <v>204</v>
      </c>
      <c r="F205" s="1">
        <v>1</v>
      </c>
      <c r="G205" s="1" t="s">
        <v>6269</v>
      </c>
      <c r="H205" s="1" t="s">
        <v>6271</v>
      </c>
      <c r="I205" s="1">
        <v>5</v>
      </c>
      <c r="L205" s="1">
        <v>1</v>
      </c>
      <c r="M205" s="1" t="s">
        <v>6838</v>
      </c>
      <c r="N205" s="1" t="s">
        <v>6839</v>
      </c>
      <c r="T205" s="1" t="s">
        <v>6366</v>
      </c>
      <c r="Y205" s="1" t="s">
        <v>505</v>
      </c>
      <c r="Z205" s="1" t="s">
        <v>3874</v>
      </c>
      <c r="AF205" s="1" t="s">
        <v>6470</v>
      </c>
      <c r="AG205" s="1" t="s">
        <v>6480</v>
      </c>
    </row>
    <row r="206" spans="1:72" ht="13.5" customHeight="1" x14ac:dyDescent="0.25">
      <c r="A206" s="5" t="str">
        <f t="shared" si="6"/>
        <v>1795_각현내면_0038</v>
      </c>
      <c r="B206" s="1">
        <v>1795</v>
      </c>
      <c r="C206" s="1" t="s">
        <v>6267</v>
      </c>
      <c r="D206" s="1" t="s">
        <v>6268</v>
      </c>
      <c r="E206" s="1">
        <v>205</v>
      </c>
      <c r="F206" s="1">
        <v>1</v>
      </c>
      <c r="G206" s="1" t="s">
        <v>6269</v>
      </c>
      <c r="H206" s="1" t="s">
        <v>6271</v>
      </c>
      <c r="I206" s="1">
        <v>5</v>
      </c>
      <c r="L206" s="1">
        <v>2</v>
      </c>
      <c r="M206" s="1" t="s">
        <v>6840</v>
      </c>
      <c r="N206" s="1" t="s">
        <v>6841</v>
      </c>
      <c r="T206" s="1" t="s">
        <v>6305</v>
      </c>
      <c r="U206" s="1" t="s">
        <v>506</v>
      </c>
      <c r="V206" s="1" t="s">
        <v>3627</v>
      </c>
      <c r="W206" s="1" t="s">
        <v>507</v>
      </c>
      <c r="X206" s="1" t="s">
        <v>3700</v>
      </c>
      <c r="Y206" s="1" t="s">
        <v>508</v>
      </c>
      <c r="Z206" s="1" t="s">
        <v>3875</v>
      </c>
      <c r="AC206" s="1">
        <v>46</v>
      </c>
      <c r="AD206" s="1" t="s">
        <v>509</v>
      </c>
      <c r="AE206" s="1" t="s">
        <v>4766</v>
      </c>
      <c r="AJ206" s="1" t="s">
        <v>17</v>
      </c>
      <c r="AK206" s="1" t="s">
        <v>3513</v>
      </c>
      <c r="AL206" s="1" t="s">
        <v>510</v>
      </c>
      <c r="AM206" s="1" t="s">
        <v>6510</v>
      </c>
      <c r="AT206" s="1" t="s">
        <v>82</v>
      </c>
      <c r="AU206" s="1" t="s">
        <v>4886</v>
      </c>
      <c r="AV206" s="1" t="s">
        <v>511</v>
      </c>
      <c r="AW206" s="1" t="s">
        <v>4936</v>
      </c>
      <c r="BG206" s="1" t="s">
        <v>82</v>
      </c>
      <c r="BH206" s="1" t="s">
        <v>4886</v>
      </c>
      <c r="BI206" s="1" t="s">
        <v>512</v>
      </c>
      <c r="BJ206" s="1" t="s">
        <v>5351</v>
      </c>
      <c r="BK206" s="1" t="s">
        <v>82</v>
      </c>
      <c r="BL206" s="1" t="s">
        <v>4886</v>
      </c>
      <c r="BM206" s="1" t="s">
        <v>513</v>
      </c>
      <c r="BN206" s="1" t="s">
        <v>3763</v>
      </c>
      <c r="BO206" s="1" t="s">
        <v>82</v>
      </c>
      <c r="BP206" s="1" t="s">
        <v>4886</v>
      </c>
      <c r="BQ206" s="1" t="s">
        <v>514</v>
      </c>
      <c r="BR206" s="1" t="s">
        <v>5966</v>
      </c>
      <c r="BS206" s="1" t="s">
        <v>515</v>
      </c>
      <c r="BT206" s="1" t="s">
        <v>4839</v>
      </c>
    </row>
    <row r="207" spans="1:72" ht="13.5" customHeight="1" x14ac:dyDescent="0.25">
      <c r="A207" s="5" t="str">
        <f t="shared" si="6"/>
        <v>1795_각현내면_0038</v>
      </c>
      <c r="B207" s="1">
        <v>1795</v>
      </c>
      <c r="C207" s="1" t="s">
        <v>6267</v>
      </c>
      <c r="D207" s="1" t="s">
        <v>6268</v>
      </c>
      <c r="E207" s="1">
        <v>206</v>
      </c>
      <c r="F207" s="1">
        <v>1</v>
      </c>
      <c r="G207" s="1" t="s">
        <v>6269</v>
      </c>
      <c r="H207" s="1" t="s">
        <v>6271</v>
      </c>
      <c r="I207" s="1">
        <v>5</v>
      </c>
      <c r="L207" s="1">
        <v>2</v>
      </c>
      <c r="M207" s="1" t="s">
        <v>6840</v>
      </c>
      <c r="N207" s="1" t="s">
        <v>6841</v>
      </c>
      <c r="S207" s="1" t="s">
        <v>49</v>
      </c>
      <c r="T207" s="1" t="s">
        <v>964</v>
      </c>
      <c r="W207" s="1" t="s">
        <v>90</v>
      </c>
      <c r="X207" s="1" t="s">
        <v>3689</v>
      </c>
      <c r="Y207" s="1" t="s">
        <v>10</v>
      </c>
      <c r="Z207" s="1" t="s">
        <v>3507</v>
      </c>
      <c r="AC207" s="1">
        <v>47</v>
      </c>
      <c r="AD207" s="1" t="s">
        <v>516</v>
      </c>
      <c r="AE207" s="1" t="s">
        <v>4767</v>
      </c>
      <c r="AJ207" s="1" t="s">
        <v>17</v>
      </c>
      <c r="AK207" s="1" t="s">
        <v>3513</v>
      </c>
      <c r="AL207" s="1" t="s">
        <v>91</v>
      </c>
      <c r="AM207" s="1" t="s">
        <v>4808</v>
      </c>
      <c r="AT207" s="1" t="s">
        <v>82</v>
      </c>
      <c r="AU207" s="1" t="s">
        <v>4886</v>
      </c>
      <c r="AV207" s="1" t="s">
        <v>225</v>
      </c>
      <c r="AW207" s="1" t="s">
        <v>4918</v>
      </c>
      <c r="BG207" s="1" t="s">
        <v>82</v>
      </c>
      <c r="BH207" s="1" t="s">
        <v>4886</v>
      </c>
      <c r="BI207" s="1" t="s">
        <v>226</v>
      </c>
      <c r="BJ207" s="1" t="s">
        <v>5335</v>
      </c>
      <c r="BK207" s="1" t="s">
        <v>82</v>
      </c>
      <c r="BL207" s="1" t="s">
        <v>4886</v>
      </c>
      <c r="BM207" s="1" t="s">
        <v>227</v>
      </c>
      <c r="BN207" s="1" t="s">
        <v>5670</v>
      </c>
      <c r="BO207" s="1" t="s">
        <v>517</v>
      </c>
      <c r="BP207" s="1" t="s">
        <v>3650</v>
      </c>
      <c r="BQ207" s="1" t="s">
        <v>229</v>
      </c>
      <c r="BR207" s="1" t="s">
        <v>6578</v>
      </c>
      <c r="BS207" s="1" t="s">
        <v>230</v>
      </c>
      <c r="BT207" s="1" t="s">
        <v>6500</v>
      </c>
    </row>
    <row r="208" spans="1:72" ht="13.5" customHeight="1" x14ac:dyDescent="0.25">
      <c r="A208" s="5" t="str">
        <f t="shared" si="6"/>
        <v>1795_각현내면_0038</v>
      </c>
      <c r="B208" s="1">
        <v>1795</v>
      </c>
      <c r="C208" s="1" t="s">
        <v>6267</v>
      </c>
      <c r="D208" s="1" t="s">
        <v>6268</v>
      </c>
      <c r="E208" s="1">
        <v>207</v>
      </c>
      <c r="F208" s="1">
        <v>1</v>
      </c>
      <c r="G208" s="1" t="s">
        <v>6269</v>
      </c>
      <c r="H208" s="1" t="s">
        <v>6271</v>
      </c>
      <c r="I208" s="1">
        <v>5</v>
      </c>
      <c r="L208" s="1">
        <v>2</v>
      </c>
      <c r="M208" s="1" t="s">
        <v>6840</v>
      </c>
      <c r="N208" s="1" t="s">
        <v>6841</v>
      </c>
      <c r="T208" s="1" t="s">
        <v>6366</v>
      </c>
      <c r="U208" s="1" t="s">
        <v>66</v>
      </c>
      <c r="V208" s="1" t="s">
        <v>3614</v>
      </c>
      <c r="Y208" s="1" t="s">
        <v>518</v>
      </c>
      <c r="Z208" s="1" t="s">
        <v>6416</v>
      </c>
      <c r="AC208" s="1">
        <v>80</v>
      </c>
      <c r="AD208" s="1" t="s">
        <v>77</v>
      </c>
      <c r="AE208" s="1" t="s">
        <v>4729</v>
      </c>
    </row>
    <row r="209" spans="1:72" ht="13.5" customHeight="1" x14ac:dyDescent="0.25">
      <c r="A209" s="5" t="str">
        <f t="shared" si="6"/>
        <v>1795_각현내면_0038</v>
      </c>
      <c r="B209" s="1">
        <v>1795</v>
      </c>
      <c r="C209" s="1" t="s">
        <v>6267</v>
      </c>
      <c r="D209" s="1" t="s">
        <v>6268</v>
      </c>
      <c r="E209" s="1">
        <v>208</v>
      </c>
      <c r="F209" s="1">
        <v>1</v>
      </c>
      <c r="G209" s="1" t="s">
        <v>6269</v>
      </c>
      <c r="H209" s="1" t="s">
        <v>6271</v>
      </c>
      <c r="I209" s="1">
        <v>5</v>
      </c>
      <c r="L209" s="1">
        <v>2</v>
      </c>
      <c r="M209" s="1" t="s">
        <v>6840</v>
      </c>
      <c r="N209" s="1" t="s">
        <v>6841</v>
      </c>
      <c r="T209" s="1" t="s">
        <v>6366</v>
      </c>
      <c r="U209" s="1" t="s">
        <v>63</v>
      </c>
      <c r="V209" s="1" t="s">
        <v>3613</v>
      </c>
      <c r="Y209" s="1" t="s">
        <v>519</v>
      </c>
      <c r="Z209" s="1" t="s">
        <v>6413</v>
      </c>
      <c r="AC209" s="1">
        <v>9</v>
      </c>
      <c r="AD209" s="1" t="s">
        <v>97</v>
      </c>
      <c r="AE209" s="1" t="s">
        <v>4730</v>
      </c>
    </row>
    <row r="210" spans="1:72" ht="13.5" customHeight="1" x14ac:dyDescent="0.25">
      <c r="A210" s="5" t="str">
        <f t="shared" si="6"/>
        <v>1795_각현내면_0038</v>
      </c>
      <c r="B210" s="1">
        <v>1795</v>
      </c>
      <c r="C210" s="1" t="s">
        <v>6267</v>
      </c>
      <c r="D210" s="1" t="s">
        <v>6268</v>
      </c>
      <c r="E210" s="1">
        <v>209</v>
      </c>
      <c r="F210" s="1">
        <v>1</v>
      </c>
      <c r="G210" s="1" t="s">
        <v>6269</v>
      </c>
      <c r="H210" s="1" t="s">
        <v>6271</v>
      </c>
      <c r="I210" s="1">
        <v>5</v>
      </c>
      <c r="L210" s="1">
        <v>2</v>
      </c>
      <c r="M210" s="1" t="s">
        <v>6840</v>
      </c>
      <c r="N210" s="1" t="s">
        <v>6841</v>
      </c>
      <c r="T210" s="1" t="s">
        <v>6366</v>
      </c>
      <c r="U210" s="1" t="s">
        <v>63</v>
      </c>
      <c r="V210" s="1" t="s">
        <v>3613</v>
      </c>
      <c r="Y210" s="1" t="s">
        <v>179</v>
      </c>
      <c r="Z210" s="1" t="s">
        <v>6418</v>
      </c>
      <c r="AC210" s="1">
        <v>10</v>
      </c>
      <c r="AD210" s="1" t="s">
        <v>369</v>
      </c>
      <c r="AE210" s="1" t="s">
        <v>4757</v>
      </c>
    </row>
    <row r="211" spans="1:72" ht="13.5" customHeight="1" x14ac:dyDescent="0.25">
      <c r="A211" s="5" t="str">
        <f t="shared" si="6"/>
        <v>1795_각현내면_0038</v>
      </c>
      <c r="B211" s="1">
        <v>1795</v>
      </c>
      <c r="C211" s="1" t="s">
        <v>6267</v>
      </c>
      <c r="D211" s="1" t="s">
        <v>6268</v>
      </c>
      <c r="E211" s="1">
        <v>210</v>
      </c>
      <c r="F211" s="1">
        <v>1</v>
      </c>
      <c r="G211" s="1" t="s">
        <v>6269</v>
      </c>
      <c r="H211" s="1" t="s">
        <v>6271</v>
      </c>
      <c r="I211" s="1">
        <v>5</v>
      </c>
      <c r="L211" s="1">
        <v>3</v>
      </c>
      <c r="M211" s="1" t="s">
        <v>6842</v>
      </c>
      <c r="N211" s="1" t="s">
        <v>6843</v>
      </c>
      <c r="T211" s="1" t="s">
        <v>6305</v>
      </c>
      <c r="U211" s="1" t="s">
        <v>520</v>
      </c>
      <c r="V211" s="1" t="s">
        <v>3628</v>
      </c>
      <c r="W211" s="1" t="s">
        <v>521</v>
      </c>
      <c r="X211" s="1" t="s">
        <v>3701</v>
      </c>
      <c r="Y211" s="1" t="s">
        <v>51</v>
      </c>
      <c r="Z211" s="1" t="s">
        <v>3728</v>
      </c>
      <c r="AC211" s="1">
        <v>59</v>
      </c>
      <c r="AD211" s="1" t="s">
        <v>522</v>
      </c>
      <c r="AE211" s="1" t="s">
        <v>4768</v>
      </c>
      <c r="AJ211" s="1" t="s">
        <v>132</v>
      </c>
      <c r="AK211" s="1" t="s">
        <v>4824</v>
      </c>
      <c r="AL211" s="1" t="s">
        <v>48</v>
      </c>
      <c r="AM211" s="1" t="s">
        <v>4802</v>
      </c>
      <c r="AT211" s="1" t="s">
        <v>82</v>
      </c>
      <c r="AU211" s="1" t="s">
        <v>4886</v>
      </c>
      <c r="AV211" s="1" t="s">
        <v>523</v>
      </c>
      <c r="AW211" s="1" t="s">
        <v>4937</v>
      </c>
      <c r="BG211" s="1" t="s">
        <v>82</v>
      </c>
      <c r="BH211" s="1" t="s">
        <v>4886</v>
      </c>
      <c r="BI211" s="1" t="s">
        <v>485</v>
      </c>
      <c r="BJ211" s="1" t="s">
        <v>5345</v>
      </c>
      <c r="BK211" s="1" t="s">
        <v>82</v>
      </c>
      <c r="BL211" s="1" t="s">
        <v>4886</v>
      </c>
      <c r="BM211" s="1" t="s">
        <v>524</v>
      </c>
      <c r="BN211" s="1" t="s">
        <v>5684</v>
      </c>
      <c r="BO211" s="1" t="s">
        <v>82</v>
      </c>
      <c r="BP211" s="1" t="s">
        <v>4886</v>
      </c>
      <c r="BQ211" s="1" t="s">
        <v>525</v>
      </c>
      <c r="BR211" s="1" t="s">
        <v>6607</v>
      </c>
      <c r="BS211" s="1" t="s">
        <v>526</v>
      </c>
      <c r="BT211" s="1" t="s">
        <v>4881</v>
      </c>
    </row>
    <row r="212" spans="1:72" ht="13.5" customHeight="1" x14ac:dyDescent="0.25">
      <c r="A212" s="5" t="str">
        <f t="shared" si="6"/>
        <v>1795_각현내면_0038</v>
      </c>
      <c r="B212" s="1">
        <v>1795</v>
      </c>
      <c r="C212" s="1" t="s">
        <v>6267</v>
      </c>
      <c r="D212" s="1" t="s">
        <v>6268</v>
      </c>
      <c r="E212" s="1">
        <v>211</v>
      </c>
      <c r="F212" s="1">
        <v>1</v>
      </c>
      <c r="G212" s="1" t="s">
        <v>6269</v>
      </c>
      <c r="H212" s="1" t="s">
        <v>6271</v>
      </c>
      <c r="I212" s="1">
        <v>5</v>
      </c>
      <c r="L212" s="1">
        <v>3</v>
      </c>
      <c r="M212" s="1" t="s">
        <v>6842</v>
      </c>
      <c r="N212" s="1" t="s">
        <v>6843</v>
      </c>
      <c r="T212" s="1" t="s">
        <v>6366</v>
      </c>
      <c r="U212" s="1" t="s">
        <v>66</v>
      </c>
      <c r="V212" s="1" t="s">
        <v>3614</v>
      </c>
      <c r="Y212" s="1" t="s">
        <v>527</v>
      </c>
      <c r="Z212" s="1" t="s">
        <v>3876</v>
      </c>
      <c r="AC212" s="1">
        <v>80</v>
      </c>
      <c r="AD212" s="1" t="s">
        <v>77</v>
      </c>
      <c r="AE212" s="1" t="s">
        <v>4729</v>
      </c>
    </row>
    <row r="213" spans="1:72" ht="13.5" customHeight="1" x14ac:dyDescent="0.25">
      <c r="A213" s="5" t="str">
        <f t="shared" si="6"/>
        <v>1795_각현내면_0038</v>
      </c>
      <c r="B213" s="1">
        <v>1795</v>
      </c>
      <c r="C213" s="1" t="s">
        <v>6267</v>
      </c>
      <c r="D213" s="1" t="s">
        <v>6268</v>
      </c>
      <c r="E213" s="1">
        <v>212</v>
      </c>
      <c r="F213" s="1">
        <v>1</v>
      </c>
      <c r="G213" s="1" t="s">
        <v>6269</v>
      </c>
      <c r="H213" s="1" t="s">
        <v>6271</v>
      </c>
      <c r="I213" s="1">
        <v>5</v>
      </c>
      <c r="L213" s="1">
        <v>3</v>
      </c>
      <c r="M213" s="1" t="s">
        <v>6842</v>
      </c>
      <c r="N213" s="1" t="s">
        <v>6843</v>
      </c>
      <c r="T213" s="1" t="s">
        <v>6366</v>
      </c>
      <c r="U213" s="1" t="s">
        <v>63</v>
      </c>
      <c r="V213" s="1" t="s">
        <v>3613</v>
      </c>
      <c r="Y213" s="1" t="s">
        <v>528</v>
      </c>
      <c r="Z213" s="1" t="s">
        <v>3877</v>
      </c>
      <c r="AC213" s="1">
        <v>6</v>
      </c>
      <c r="AD213" s="1" t="s">
        <v>333</v>
      </c>
      <c r="AE213" s="1" t="s">
        <v>4754</v>
      </c>
    </row>
    <row r="214" spans="1:72" ht="13.5" customHeight="1" x14ac:dyDescent="0.25">
      <c r="A214" s="5" t="str">
        <f t="shared" si="6"/>
        <v>1795_각현내면_0038</v>
      </c>
      <c r="B214" s="1">
        <v>1795</v>
      </c>
      <c r="C214" s="1" t="s">
        <v>6267</v>
      </c>
      <c r="D214" s="1" t="s">
        <v>6268</v>
      </c>
      <c r="E214" s="1">
        <v>213</v>
      </c>
      <c r="F214" s="1">
        <v>1</v>
      </c>
      <c r="G214" s="1" t="s">
        <v>6269</v>
      </c>
      <c r="H214" s="1" t="s">
        <v>6271</v>
      </c>
      <c r="I214" s="1">
        <v>5</v>
      </c>
      <c r="L214" s="1">
        <v>3</v>
      </c>
      <c r="M214" s="1" t="s">
        <v>6842</v>
      </c>
      <c r="N214" s="1" t="s">
        <v>6843</v>
      </c>
      <c r="T214" s="1" t="s">
        <v>6366</v>
      </c>
      <c r="U214" s="1" t="s">
        <v>63</v>
      </c>
      <c r="V214" s="1" t="s">
        <v>3613</v>
      </c>
      <c r="Y214" s="1" t="s">
        <v>75</v>
      </c>
      <c r="Z214" s="1" t="s">
        <v>3737</v>
      </c>
      <c r="AC214" s="1">
        <v>9</v>
      </c>
      <c r="AD214" s="1" t="s">
        <v>97</v>
      </c>
      <c r="AE214" s="1" t="s">
        <v>4730</v>
      </c>
    </row>
    <row r="215" spans="1:72" ht="13.5" customHeight="1" x14ac:dyDescent="0.25">
      <c r="A215" s="5" t="str">
        <f t="shared" si="6"/>
        <v>1795_각현내면_0038</v>
      </c>
      <c r="B215" s="1">
        <v>1795</v>
      </c>
      <c r="C215" s="1" t="s">
        <v>6267</v>
      </c>
      <c r="D215" s="1" t="s">
        <v>6268</v>
      </c>
      <c r="E215" s="1">
        <v>214</v>
      </c>
      <c r="F215" s="1">
        <v>1</v>
      </c>
      <c r="G215" s="1" t="s">
        <v>6269</v>
      </c>
      <c r="H215" s="1" t="s">
        <v>6271</v>
      </c>
      <c r="I215" s="1">
        <v>5</v>
      </c>
      <c r="L215" s="1">
        <v>4</v>
      </c>
      <c r="M215" s="1" t="s">
        <v>6844</v>
      </c>
      <c r="N215" s="1" t="s">
        <v>6845</v>
      </c>
      <c r="T215" s="1" t="s">
        <v>6306</v>
      </c>
      <c r="U215" s="1" t="s">
        <v>379</v>
      </c>
      <c r="V215" s="1" t="s">
        <v>3622</v>
      </c>
      <c r="W215" s="1" t="s">
        <v>90</v>
      </c>
      <c r="X215" s="1" t="s">
        <v>3689</v>
      </c>
      <c r="Y215" s="1" t="s">
        <v>529</v>
      </c>
      <c r="Z215" s="1" t="s">
        <v>3878</v>
      </c>
      <c r="AC215" s="1">
        <v>58</v>
      </c>
      <c r="AD215" s="1" t="s">
        <v>371</v>
      </c>
      <c r="AE215" s="1" t="s">
        <v>4758</v>
      </c>
      <c r="AJ215" s="1" t="s">
        <v>17</v>
      </c>
      <c r="AK215" s="1" t="s">
        <v>3513</v>
      </c>
      <c r="AL215" s="1" t="s">
        <v>91</v>
      </c>
      <c r="AM215" s="1" t="s">
        <v>4808</v>
      </c>
      <c r="AT215" s="1" t="s">
        <v>208</v>
      </c>
      <c r="AU215" s="1" t="s">
        <v>3618</v>
      </c>
      <c r="AV215" s="1" t="s">
        <v>530</v>
      </c>
      <c r="AW215" s="1" t="s">
        <v>4938</v>
      </c>
      <c r="BG215" s="1" t="s">
        <v>208</v>
      </c>
      <c r="BH215" s="1" t="s">
        <v>3618</v>
      </c>
      <c r="BI215" s="1" t="s">
        <v>531</v>
      </c>
      <c r="BJ215" s="1" t="s">
        <v>5010</v>
      </c>
      <c r="BK215" s="1" t="s">
        <v>208</v>
      </c>
      <c r="BL215" s="1" t="s">
        <v>3618</v>
      </c>
      <c r="BM215" s="1" t="s">
        <v>532</v>
      </c>
      <c r="BN215" s="1" t="s">
        <v>5436</v>
      </c>
      <c r="BO215" s="1" t="s">
        <v>208</v>
      </c>
      <c r="BP215" s="1" t="s">
        <v>3618</v>
      </c>
      <c r="BQ215" s="1" t="s">
        <v>533</v>
      </c>
      <c r="BR215" s="1" t="s">
        <v>6721</v>
      </c>
      <c r="BS215" s="1" t="s">
        <v>81</v>
      </c>
      <c r="BT215" s="1" t="s">
        <v>4812</v>
      </c>
    </row>
    <row r="216" spans="1:72" ht="13.5" customHeight="1" x14ac:dyDescent="0.25">
      <c r="A216" s="5" t="str">
        <f t="shared" si="6"/>
        <v>1795_각현내면_0038</v>
      </c>
      <c r="B216" s="1">
        <v>1795</v>
      </c>
      <c r="C216" s="1" t="s">
        <v>6267</v>
      </c>
      <c r="D216" s="1" t="s">
        <v>6268</v>
      </c>
      <c r="E216" s="1">
        <v>215</v>
      </c>
      <c r="F216" s="1">
        <v>1</v>
      </c>
      <c r="G216" s="1" t="s">
        <v>6269</v>
      </c>
      <c r="H216" s="1" t="s">
        <v>6271</v>
      </c>
      <c r="I216" s="1">
        <v>5</v>
      </c>
      <c r="L216" s="1">
        <v>4</v>
      </c>
      <c r="M216" s="1" t="s">
        <v>6844</v>
      </c>
      <c r="N216" s="1" t="s">
        <v>6845</v>
      </c>
      <c r="S216" s="1" t="s">
        <v>49</v>
      </c>
      <c r="T216" s="1" t="s">
        <v>964</v>
      </c>
      <c r="W216" s="1" t="s">
        <v>50</v>
      </c>
      <c r="X216" s="1" t="s">
        <v>3685</v>
      </c>
      <c r="Y216" s="1" t="s">
        <v>10</v>
      </c>
      <c r="Z216" s="1" t="s">
        <v>3507</v>
      </c>
      <c r="AC216" s="1">
        <v>52</v>
      </c>
      <c r="AD216" s="1" t="s">
        <v>224</v>
      </c>
      <c r="AE216" s="1" t="s">
        <v>4743</v>
      </c>
      <c r="AJ216" s="1" t="s">
        <v>17</v>
      </c>
      <c r="AK216" s="1" t="s">
        <v>3513</v>
      </c>
      <c r="AL216" s="1" t="s">
        <v>138</v>
      </c>
      <c r="AM216" s="1" t="s">
        <v>4829</v>
      </c>
      <c r="AT216" s="1" t="s">
        <v>208</v>
      </c>
      <c r="AU216" s="1" t="s">
        <v>3618</v>
      </c>
      <c r="AV216" s="1" t="s">
        <v>534</v>
      </c>
      <c r="AW216" s="1" t="s">
        <v>4312</v>
      </c>
      <c r="BG216" s="1" t="s">
        <v>535</v>
      </c>
      <c r="BH216" s="1" t="s">
        <v>4902</v>
      </c>
      <c r="BI216" s="1" t="s">
        <v>536</v>
      </c>
      <c r="BJ216" s="1" t="s">
        <v>5352</v>
      </c>
      <c r="BK216" s="1" t="s">
        <v>537</v>
      </c>
      <c r="BL216" s="1" t="s">
        <v>4895</v>
      </c>
      <c r="BM216" s="1" t="s">
        <v>538</v>
      </c>
      <c r="BN216" s="1" t="s">
        <v>4383</v>
      </c>
      <c r="BO216" s="1" t="s">
        <v>208</v>
      </c>
      <c r="BP216" s="1" t="s">
        <v>3618</v>
      </c>
      <c r="BQ216" s="1" t="s">
        <v>539</v>
      </c>
      <c r="BR216" s="1" t="s">
        <v>5967</v>
      </c>
      <c r="BS216" s="1" t="s">
        <v>206</v>
      </c>
      <c r="BT216" s="1" t="s">
        <v>4104</v>
      </c>
    </row>
    <row r="217" spans="1:72" ht="13.5" customHeight="1" x14ac:dyDescent="0.25">
      <c r="A217" s="5" t="str">
        <f t="shared" si="6"/>
        <v>1795_각현내면_0038</v>
      </c>
      <c r="B217" s="1">
        <v>1795</v>
      </c>
      <c r="C217" s="1" t="s">
        <v>6267</v>
      </c>
      <c r="D217" s="1" t="s">
        <v>6268</v>
      </c>
      <c r="E217" s="1">
        <v>216</v>
      </c>
      <c r="F217" s="1">
        <v>1</v>
      </c>
      <c r="G217" s="1" t="s">
        <v>6269</v>
      </c>
      <c r="H217" s="1" t="s">
        <v>6271</v>
      </c>
      <c r="I217" s="1">
        <v>5</v>
      </c>
      <c r="L217" s="1">
        <v>4</v>
      </c>
      <c r="M217" s="1" t="s">
        <v>6844</v>
      </c>
      <c r="N217" s="1" t="s">
        <v>6845</v>
      </c>
      <c r="S217" s="1" t="s">
        <v>96</v>
      </c>
      <c r="T217" s="1" t="s">
        <v>1076</v>
      </c>
      <c r="AC217" s="1">
        <v>10</v>
      </c>
      <c r="AD217" s="1" t="s">
        <v>369</v>
      </c>
      <c r="AE217" s="1" t="s">
        <v>4757</v>
      </c>
    </row>
    <row r="218" spans="1:72" ht="13.5" customHeight="1" x14ac:dyDescent="0.25">
      <c r="A218" s="5" t="str">
        <f t="shared" si="6"/>
        <v>1795_각현내면_0038</v>
      </c>
      <c r="B218" s="1">
        <v>1795</v>
      </c>
      <c r="C218" s="1" t="s">
        <v>6267</v>
      </c>
      <c r="D218" s="1" t="s">
        <v>6268</v>
      </c>
      <c r="E218" s="1">
        <v>217</v>
      </c>
      <c r="F218" s="1">
        <v>1</v>
      </c>
      <c r="G218" s="1" t="s">
        <v>6269</v>
      </c>
      <c r="H218" s="1" t="s">
        <v>6271</v>
      </c>
      <c r="I218" s="1">
        <v>5</v>
      </c>
      <c r="L218" s="1">
        <v>4</v>
      </c>
      <c r="M218" s="1" t="s">
        <v>6844</v>
      </c>
      <c r="N218" s="1" t="s">
        <v>6845</v>
      </c>
      <c r="S218" s="1" t="s">
        <v>96</v>
      </c>
      <c r="T218" s="1" t="s">
        <v>1076</v>
      </c>
      <c r="AC218" s="1">
        <v>6</v>
      </c>
      <c r="AD218" s="1" t="s">
        <v>333</v>
      </c>
      <c r="AE218" s="1" t="s">
        <v>4754</v>
      </c>
    </row>
    <row r="219" spans="1:72" ht="13.5" customHeight="1" x14ac:dyDescent="0.25">
      <c r="A219" s="5" t="str">
        <f t="shared" si="6"/>
        <v>1795_각현내면_0038</v>
      </c>
      <c r="B219" s="1">
        <v>1795</v>
      </c>
      <c r="C219" s="1" t="s">
        <v>6267</v>
      </c>
      <c r="D219" s="1" t="s">
        <v>6268</v>
      </c>
      <c r="E219" s="1">
        <v>218</v>
      </c>
      <c r="F219" s="1">
        <v>1</v>
      </c>
      <c r="G219" s="1" t="s">
        <v>6269</v>
      </c>
      <c r="H219" s="1" t="s">
        <v>6271</v>
      </c>
      <c r="I219" s="1">
        <v>5</v>
      </c>
      <c r="L219" s="1">
        <v>5</v>
      </c>
      <c r="M219" s="1" t="s">
        <v>2715</v>
      </c>
      <c r="N219" s="1" t="s">
        <v>6301</v>
      </c>
      <c r="T219" s="1" t="s">
        <v>6305</v>
      </c>
      <c r="U219" s="1" t="s">
        <v>370</v>
      </c>
      <c r="V219" s="1" t="s">
        <v>3620</v>
      </c>
      <c r="W219" s="1" t="s">
        <v>121</v>
      </c>
      <c r="X219" s="1" t="s">
        <v>6400</v>
      </c>
      <c r="Y219" s="1" t="s">
        <v>10</v>
      </c>
      <c r="Z219" s="1" t="s">
        <v>3507</v>
      </c>
      <c r="AC219" s="1">
        <v>59</v>
      </c>
      <c r="AD219" s="1" t="s">
        <v>522</v>
      </c>
      <c r="AE219" s="1" t="s">
        <v>4768</v>
      </c>
      <c r="AJ219" s="1" t="s">
        <v>17</v>
      </c>
      <c r="AK219" s="1" t="s">
        <v>3513</v>
      </c>
      <c r="AL219" s="1" t="s">
        <v>81</v>
      </c>
      <c r="AM219" s="1" t="s">
        <v>4812</v>
      </c>
      <c r="AT219" s="1" t="s">
        <v>208</v>
      </c>
      <c r="AU219" s="1" t="s">
        <v>3618</v>
      </c>
      <c r="AV219" s="1" t="s">
        <v>397</v>
      </c>
      <c r="AW219" s="1" t="s">
        <v>4613</v>
      </c>
      <c r="BG219" s="1" t="s">
        <v>208</v>
      </c>
      <c r="BH219" s="1" t="s">
        <v>3618</v>
      </c>
      <c r="BI219" s="1" t="s">
        <v>540</v>
      </c>
      <c r="BJ219" s="1" t="s">
        <v>5022</v>
      </c>
      <c r="BK219" s="1" t="s">
        <v>208</v>
      </c>
      <c r="BL219" s="1" t="s">
        <v>3618</v>
      </c>
      <c r="BM219" s="1" t="s">
        <v>541</v>
      </c>
      <c r="BN219" s="1" t="s">
        <v>5685</v>
      </c>
      <c r="BO219" s="1" t="s">
        <v>208</v>
      </c>
      <c r="BP219" s="1" t="s">
        <v>3618</v>
      </c>
      <c r="BQ219" s="1" t="s">
        <v>542</v>
      </c>
      <c r="BR219" s="1" t="s">
        <v>6749</v>
      </c>
      <c r="BS219" s="1" t="s">
        <v>543</v>
      </c>
      <c r="BT219" s="1" t="s">
        <v>4844</v>
      </c>
    </row>
    <row r="220" spans="1:72" ht="13.5" customHeight="1" x14ac:dyDescent="0.25">
      <c r="A220" s="5" t="str">
        <f t="shared" si="6"/>
        <v>1795_각현내면_0038</v>
      </c>
      <c r="B220" s="1">
        <v>1795</v>
      </c>
      <c r="C220" s="1" t="s">
        <v>6267</v>
      </c>
      <c r="D220" s="1" t="s">
        <v>6268</v>
      </c>
      <c r="E220" s="1">
        <v>219</v>
      </c>
      <c r="F220" s="1">
        <v>1</v>
      </c>
      <c r="G220" s="1" t="s">
        <v>6269</v>
      </c>
      <c r="H220" s="1" t="s">
        <v>6271</v>
      </c>
      <c r="I220" s="1">
        <v>5</v>
      </c>
      <c r="L220" s="1">
        <v>5</v>
      </c>
      <c r="M220" s="1" t="s">
        <v>2715</v>
      </c>
      <c r="N220" s="1" t="s">
        <v>6301</v>
      </c>
      <c r="S220" s="1" t="s">
        <v>96</v>
      </c>
      <c r="T220" s="1" t="s">
        <v>1076</v>
      </c>
      <c r="AC220" s="1">
        <v>18</v>
      </c>
      <c r="AD220" s="1" t="s">
        <v>100</v>
      </c>
      <c r="AE220" s="1" t="s">
        <v>4732</v>
      </c>
    </row>
    <row r="221" spans="1:72" ht="13.5" customHeight="1" x14ac:dyDescent="0.25">
      <c r="A221" s="5" t="str">
        <f t="shared" si="6"/>
        <v>1795_각현내면_0038</v>
      </c>
      <c r="B221" s="1">
        <v>1795</v>
      </c>
      <c r="C221" s="1" t="s">
        <v>6267</v>
      </c>
      <c r="D221" s="1" t="s">
        <v>6268</v>
      </c>
      <c r="E221" s="1">
        <v>220</v>
      </c>
      <c r="F221" s="1">
        <v>1</v>
      </c>
      <c r="G221" s="1" t="s">
        <v>6269</v>
      </c>
      <c r="H221" s="1" t="s">
        <v>6271</v>
      </c>
      <c r="I221" s="1">
        <v>5</v>
      </c>
      <c r="L221" s="1">
        <v>5</v>
      </c>
      <c r="M221" s="1" t="s">
        <v>2715</v>
      </c>
      <c r="N221" s="1" t="s">
        <v>6301</v>
      </c>
      <c r="S221" s="1" t="s">
        <v>96</v>
      </c>
      <c r="T221" s="1" t="s">
        <v>1076</v>
      </c>
      <c r="AC221" s="1">
        <v>10</v>
      </c>
      <c r="AD221" s="1" t="s">
        <v>221</v>
      </c>
      <c r="AE221" s="1" t="s">
        <v>4742</v>
      </c>
    </row>
    <row r="222" spans="1:72" ht="13.5" customHeight="1" x14ac:dyDescent="0.25">
      <c r="A222" s="5" t="str">
        <f t="shared" si="6"/>
        <v>1795_각현내면_0038</v>
      </c>
      <c r="B222" s="1">
        <v>1795</v>
      </c>
      <c r="C222" s="1" t="s">
        <v>6267</v>
      </c>
      <c r="D222" s="1" t="s">
        <v>6268</v>
      </c>
      <c r="E222" s="1">
        <v>221</v>
      </c>
      <c r="F222" s="1">
        <v>1</v>
      </c>
      <c r="G222" s="1" t="s">
        <v>6269</v>
      </c>
      <c r="H222" s="1" t="s">
        <v>6271</v>
      </c>
      <c r="I222" s="1">
        <v>6</v>
      </c>
      <c r="J222" s="1" t="s">
        <v>544</v>
      </c>
      <c r="K222" s="1" t="s">
        <v>3525</v>
      </c>
      <c r="L222" s="1">
        <v>1</v>
      </c>
      <c r="M222" s="1" t="s">
        <v>2381</v>
      </c>
      <c r="N222" s="1" t="s">
        <v>6744</v>
      </c>
      <c r="T222" s="1" t="s">
        <v>6305</v>
      </c>
      <c r="U222" s="1" t="s">
        <v>408</v>
      </c>
      <c r="V222" s="1" t="s">
        <v>3629</v>
      </c>
      <c r="W222" s="1" t="s">
        <v>121</v>
      </c>
      <c r="X222" s="1" t="s">
        <v>6400</v>
      </c>
      <c r="Y222" s="1" t="s">
        <v>409</v>
      </c>
      <c r="Z222" s="1" t="s">
        <v>3879</v>
      </c>
      <c r="AC222" s="1">
        <v>71</v>
      </c>
      <c r="AD222" s="1" t="s">
        <v>221</v>
      </c>
      <c r="AE222" s="1" t="s">
        <v>4742</v>
      </c>
      <c r="AJ222" s="1" t="s">
        <v>17</v>
      </c>
      <c r="AK222" s="1" t="s">
        <v>3513</v>
      </c>
      <c r="AL222" s="1" t="s">
        <v>81</v>
      </c>
      <c r="AM222" s="1" t="s">
        <v>4812</v>
      </c>
      <c r="AT222" s="1" t="s">
        <v>82</v>
      </c>
      <c r="AU222" s="1" t="s">
        <v>4886</v>
      </c>
      <c r="AV222" s="1" t="s">
        <v>410</v>
      </c>
      <c r="AW222" s="1" t="s">
        <v>4939</v>
      </c>
      <c r="BG222" s="1" t="s">
        <v>82</v>
      </c>
      <c r="BH222" s="1" t="s">
        <v>4886</v>
      </c>
      <c r="BI222" s="1" t="s">
        <v>411</v>
      </c>
      <c r="BJ222" s="1" t="s">
        <v>5353</v>
      </c>
      <c r="BK222" s="1" t="s">
        <v>82</v>
      </c>
      <c r="BL222" s="1" t="s">
        <v>4886</v>
      </c>
      <c r="BM222" s="1" t="s">
        <v>545</v>
      </c>
      <c r="BN222" s="1" t="s">
        <v>5686</v>
      </c>
      <c r="BO222" s="1" t="s">
        <v>82</v>
      </c>
      <c r="BP222" s="1" t="s">
        <v>4886</v>
      </c>
      <c r="BQ222" s="1" t="s">
        <v>546</v>
      </c>
      <c r="BR222" s="1" t="s">
        <v>5968</v>
      </c>
      <c r="BS222" s="1" t="s">
        <v>41</v>
      </c>
      <c r="BT222" s="1" t="s">
        <v>4806</v>
      </c>
    </row>
    <row r="223" spans="1:72" ht="13.5" customHeight="1" x14ac:dyDescent="0.25">
      <c r="A223" s="5" t="str">
        <f t="shared" si="6"/>
        <v>1795_각현내면_0038</v>
      </c>
      <c r="B223" s="1">
        <v>1795</v>
      </c>
      <c r="C223" s="1" t="s">
        <v>6267</v>
      </c>
      <c r="D223" s="1" t="s">
        <v>6268</v>
      </c>
      <c r="E223" s="1">
        <v>222</v>
      </c>
      <c r="F223" s="1">
        <v>1</v>
      </c>
      <c r="G223" s="1" t="s">
        <v>6269</v>
      </c>
      <c r="H223" s="1" t="s">
        <v>6271</v>
      </c>
      <c r="I223" s="1">
        <v>6</v>
      </c>
      <c r="L223" s="1">
        <v>1</v>
      </c>
      <c r="M223" s="1" t="s">
        <v>2381</v>
      </c>
      <c r="N223" s="1" t="s">
        <v>6744</v>
      </c>
      <c r="S223" s="1" t="s">
        <v>49</v>
      </c>
      <c r="T223" s="1" t="s">
        <v>964</v>
      </c>
      <c r="W223" s="1" t="s">
        <v>547</v>
      </c>
      <c r="X223" s="1" t="s">
        <v>3608</v>
      </c>
      <c r="Y223" s="1" t="s">
        <v>10</v>
      </c>
      <c r="Z223" s="1" t="s">
        <v>3507</v>
      </c>
      <c r="AC223" s="1">
        <v>72</v>
      </c>
      <c r="AD223" s="1" t="s">
        <v>142</v>
      </c>
      <c r="AE223" s="1" t="s">
        <v>4599</v>
      </c>
      <c r="AJ223" s="1" t="s">
        <v>17</v>
      </c>
      <c r="AK223" s="1" t="s">
        <v>3513</v>
      </c>
      <c r="AL223" s="1" t="s">
        <v>81</v>
      </c>
      <c r="AM223" s="1" t="s">
        <v>4812</v>
      </c>
      <c r="AT223" s="1" t="s">
        <v>82</v>
      </c>
      <c r="AU223" s="1" t="s">
        <v>4886</v>
      </c>
      <c r="AV223" s="1" t="s">
        <v>548</v>
      </c>
      <c r="AW223" s="1" t="s">
        <v>4487</v>
      </c>
      <c r="BG223" s="1" t="s">
        <v>82</v>
      </c>
      <c r="BH223" s="1" t="s">
        <v>4886</v>
      </c>
      <c r="BI223" s="1" t="s">
        <v>549</v>
      </c>
      <c r="BJ223" s="1" t="s">
        <v>5354</v>
      </c>
      <c r="BK223" s="1" t="s">
        <v>82</v>
      </c>
      <c r="BL223" s="1" t="s">
        <v>4886</v>
      </c>
      <c r="BM223" s="1" t="s">
        <v>550</v>
      </c>
      <c r="BN223" s="1" t="s">
        <v>5687</v>
      </c>
      <c r="BO223" s="1" t="s">
        <v>82</v>
      </c>
      <c r="BP223" s="1" t="s">
        <v>4886</v>
      </c>
      <c r="BQ223" s="1" t="s">
        <v>551</v>
      </c>
      <c r="BR223" s="1" t="s">
        <v>5969</v>
      </c>
      <c r="BS223" s="1" t="s">
        <v>41</v>
      </c>
      <c r="BT223" s="1" t="s">
        <v>4806</v>
      </c>
    </row>
    <row r="224" spans="1:72" ht="13.5" customHeight="1" x14ac:dyDescent="0.25">
      <c r="A224" s="5" t="str">
        <f t="shared" si="6"/>
        <v>1795_각현내면_0038</v>
      </c>
      <c r="B224" s="1">
        <v>1795</v>
      </c>
      <c r="C224" s="1" t="s">
        <v>6267</v>
      </c>
      <c r="D224" s="1" t="s">
        <v>6268</v>
      </c>
      <c r="E224" s="1">
        <v>223</v>
      </c>
      <c r="F224" s="1">
        <v>1</v>
      </c>
      <c r="G224" s="1" t="s">
        <v>6269</v>
      </c>
      <c r="H224" s="1" t="s">
        <v>6271</v>
      </c>
      <c r="I224" s="1">
        <v>6</v>
      </c>
      <c r="L224" s="1">
        <v>1</v>
      </c>
      <c r="M224" s="1" t="s">
        <v>2381</v>
      </c>
      <c r="N224" s="1" t="s">
        <v>6744</v>
      </c>
      <c r="S224" s="1" t="s">
        <v>53</v>
      </c>
      <c r="T224" s="1" t="s">
        <v>1015</v>
      </c>
      <c r="U224" s="1" t="s">
        <v>37</v>
      </c>
      <c r="V224" s="1" t="s">
        <v>3612</v>
      </c>
      <c r="Y224" s="1" t="s">
        <v>112</v>
      </c>
      <c r="Z224" s="1" t="s">
        <v>4536</v>
      </c>
      <c r="AA224" s="1" t="s">
        <v>552</v>
      </c>
      <c r="AB224" s="1" t="s">
        <v>4705</v>
      </c>
      <c r="AC224" s="1">
        <v>38</v>
      </c>
      <c r="AD224" s="1" t="s">
        <v>497</v>
      </c>
      <c r="AE224" s="1" t="s">
        <v>4763</v>
      </c>
    </row>
    <row r="225" spans="1:72" ht="13.5" customHeight="1" x14ac:dyDescent="0.25">
      <c r="A225" s="5" t="str">
        <f t="shared" si="6"/>
        <v>1795_각현내면_0038</v>
      </c>
      <c r="B225" s="1">
        <v>1795</v>
      </c>
      <c r="C225" s="1" t="s">
        <v>6267</v>
      </c>
      <c r="D225" s="1" t="s">
        <v>6268</v>
      </c>
      <c r="E225" s="1">
        <v>224</v>
      </c>
      <c r="F225" s="1">
        <v>1</v>
      </c>
      <c r="G225" s="1" t="s">
        <v>6269</v>
      </c>
      <c r="H225" s="1" t="s">
        <v>6271</v>
      </c>
      <c r="I225" s="1">
        <v>6</v>
      </c>
      <c r="L225" s="1">
        <v>1</v>
      </c>
      <c r="M225" s="1" t="s">
        <v>2381</v>
      </c>
      <c r="N225" s="1" t="s">
        <v>6744</v>
      </c>
      <c r="S225" s="1" t="s">
        <v>56</v>
      </c>
      <c r="T225" s="1" t="s">
        <v>3584</v>
      </c>
      <c r="W225" s="1" t="s">
        <v>553</v>
      </c>
      <c r="X225" s="1" t="s">
        <v>3701</v>
      </c>
      <c r="Y225" s="1" t="s">
        <v>10</v>
      </c>
      <c r="Z225" s="1" t="s">
        <v>3507</v>
      </c>
      <c r="AC225" s="1">
        <v>40</v>
      </c>
      <c r="AD225" s="1" t="s">
        <v>103</v>
      </c>
      <c r="AE225" s="1" t="s">
        <v>4733</v>
      </c>
    </row>
    <row r="226" spans="1:72" ht="13.5" customHeight="1" x14ac:dyDescent="0.25">
      <c r="A226" s="5" t="str">
        <f t="shared" si="6"/>
        <v>1795_각현내면_0038</v>
      </c>
      <c r="B226" s="1">
        <v>1795</v>
      </c>
      <c r="C226" s="1" t="s">
        <v>6267</v>
      </c>
      <c r="D226" s="1" t="s">
        <v>6268</v>
      </c>
      <c r="E226" s="1">
        <v>225</v>
      </c>
      <c r="F226" s="1">
        <v>1</v>
      </c>
      <c r="G226" s="1" t="s">
        <v>6269</v>
      </c>
      <c r="H226" s="1" t="s">
        <v>6271</v>
      </c>
      <c r="I226" s="1">
        <v>6</v>
      </c>
      <c r="L226" s="1">
        <v>1</v>
      </c>
      <c r="M226" s="1" t="s">
        <v>2381</v>
      </c>
      <c r="N226" s="1" t="s">
        <v>6744</v>
      </c>
      <c r="T226" s="1" t="s">
        <v>6361</v>
      </c>
      <c r="U226" s="1" t="s">
        <v>37</v>
      </c>
      <c r="V226" s="1" t="s">
        <v>3612</v>
      </c>
      <c r="Y226" s="1" t="s">
        <v>554</v>
      </c>
      <c r="Z226" s="1" t="s">
        <v>5836</v>
      </c>
      <c r="AF226" s="1" t="s">
        <v>284</v>
      </c>
      <c r="AG226" s="1" t="s">
        <v>6485</v>
      </c>
      <c r="AH226" s="1" t="s">
        <v>555</v>
      </c>
      <c r="AI226" s="1" t="s">
        <v>6506</v>
      </c>
    </row>
    <row r="227" spans="1:72" ht="13.5" customHeight="1" x14ac:dyDescent="0.25">
      <c r="A227" s="5" t="str">
        <f t="shared" si="6"/>
        <v>1795_각현내면_0038</v>
      </c>
      <c r="B227" s="1">
        <v>1795</v>
      </c>
      <c r="C227" s="1" t="s">
        <v>6267</v>
      </c>
      <c r="D227" s="1" t="s">
        <v>6268</v>
      </c>
      <c r="E227" s="1">
        <v>226</v>
      </c>
      <c r="F227" s="1">
        <v>1</v>
      </c>
      <c r="G227" s="1" t="s">
        <v>6269</v>
      </c>
      <c r="H227" s="1" t="s">
        <v>6271</v>
      </c>
      <c r="I227" s="1">
        <v>6</v>
      </c>
      <c r="L227" s="1">
        <v>1</v>
      </c>
      <c r="M227" s="1" t="s">
        <v>2381</v>
      </c>
      <c r="N227" s="1" t="s">
        <v>6744</v>
      </c>
      <c r="S227" s="1" t="s">
        <v>556</v>
      </c>
      <c r="T227" s="1" t="s">
        <v>3588</v>
      </c>
      <c r="U227" s="1" t="s">
        <v>37</v>
      </c>
      <c r="V227" s="1" t="s">
        <v>3612</v>
      </c>
      <c r="Y227" s="1" t="s">
        <v>557</v>
      </c>
      <c r="Z227" s="1" t="s">
        <v>3880</v>
      </c>
      <c r="AC227" s="1">
        <v>18</v>
      </c>
      <c r="AD227" s="1" t="s">
        <v>100</v>
      </c>
      <c r="AE227" s="1" t="s">
        <v>4732</v>
      </c>
      <c r="AF227" s="1" t="s">
        <v>321</v>
      </c>
      <c r="AG227" s="1" t="s">
        <v>4788</v>
      </c>
    </row>
    <row r="228" spans="1:72" ht="13.5" customHeight="1" x14ac:dyDescent="0.25">
      <c r="A228" s="5" t="str">
        <f t="shared" si="6"/>
        <v>1795_각현내면_0038</v>
      </c>
      <c r="B228" s="1">
        <v>1795</v>
      </c>
      <c r="C228" s="1" t="s">
        <v>6267</v>
      </c>
      <c r="D228" s="1" t="s">
        <v>6268</v>
      </c>
      <c r="E228" s="1">
        <v>227</v>
      </c>
      <c r="F228" s="1">
        <v>1</v>
      </c>
      <c r="G228" s="1" t="s">
        <v>6269</v>
      </c>
      <c r="H228" s="1" t="s">
        <v>6271</v>
      </c>
      <c r="I228" s="1">
        <v>6</v>
      </c>
      <c r="L228" s="1">
        <v>1</v>
      </c>
      <c r="M228" s="1" t="s">
        <v>2381</v>
      </c>
      <c r="N228" s="1" t="s">
        <v>6744</v>
      </c>
      <c r="T228" s="1" t="s">
        <v>6366</v>
      </c>
      <c r="U228" s="1" t="s">
        <v>63</v>
      </c>
      <c r="V228" s="1" t="s">
        <v>3613</v>
      </c>
      <c r="Y228" s="1" t="s">
        <v>558</v>
      </c>
      <c r="Z228" s="1" t="s">
        <v>3881</v>
      </c>
      <c r="AC228" s="1">
        <v>37</v>
      </c>
      <c r="AD228" s="1" t="s">
        <v>559</v>
      </c>
      <c r="AE228" s="1" t="s">
        <v>4769</v>
      </c>
    </row>
    <row r="229" spans="1:72" ht="13.5" customHeight="1" x14ac:dyDescent="0.25">
      <c r="A229" s="5" t="str">
        <f t="shared" si="6"/>
        <v>1795_각현내면_0038</v>
      </c>
      <c r="B229" s="1">
        <v>1795</v>
      </c>
      <c r="C229" s="1" t="s">
        <v>6267</v>
      </c>
      <c r="D229" s="1" t="s">
        <v>6268</v>
      </c>
      <c r="E229" s="1">
        <v>228</v>
      </c>
      <c r="F229" s="1">
        <v>1</v>
      </c>
      <c r="G229" s="1" t="s">
        <v>6269</v>
      </c>
      <c r="H229" s="1" t="s">
        <v>6271</v>
      </c>
      <c r="I229" s="1">
        <v>6</v>
      </c>
      <c r="L229" s="1">
        <v>1</v>
      </c>
      <c r="M229" s="1" t="s">
        <v>2381</v>
      </c>
      <c r="N229" s="1" t="s">
        <v>6744</v>
      </c>
      <c r="T229" s="1" t="s">
        <v>6366</v>
      </c>
      <c r="U229" s="1" t="s">
        <v>63</v>
      </c>
      <c r="V229" s="1" t="s">
        <v>3613</v>
      </c>
      <c r="Y229" s="1" t="s">
        <v>560</v>
      </c>
      <c r="Z229" s="1" t="s">
        <v>3882</v>
      </c>
      <c r="AC229" s="1">
        <v>16</v>
      </c>
      <c r="AD229" s="1" t="s">
        <v>503</v>
      </c>
      <c r="AE229" s="1" t="s">
        <v>4765</v>
      </c>
    </row>
    <row r="230" spans="1:72" ht="13.5" customHeight="1" x14ac:dyDescent="0.25">
      <c r="A230" s="5" t="str">
        <f t="shared" ref="A230:A261" si="7">HYPERLINK("http://kyu.snu.ac.kr/sdhj/index.jsp?type=hj/GK14693_00IH_0001_0038.jpg","1795_각현내면_0038")</f>
        <v>1795_각현내면_0038</v>
      </c>
      <c r="B230" s="1">
        <v>1795</v>
      </c>
      <c r="C230" s="1" t="s">
        <v>6267</v>
      </c>
      <c r="D230" s="1" t="s">
        <v>6268</v>
      </c>
      <c r="E230" s="1">
        <v>229</v>
      </c>
      <c r="F230" s="1">
        <v>1</v>
      </c>
      <c r="G230" s="1" t="s">
        <v>6269</v>
      </c>
      <c r="H230" s="1" t="s">
        <v>6271</v>
      </c>
      <c r="I230" s="1">
        <v>6</v>
      </c>
      <c r="L230" s="1">
        <v>2</v>
      </c>
      <c r="M230" s="1" t="s">
        <v>7326</v>
      </c>
      <c r="N230" s="1" t="s">
        <v>7327</v>
      </c>
      <c r="T230" s="1" t="s">
        <v>6305</v>
      </c>
      <c r="U230" s="1" t="s">
        <v>37</v>
      </c>
      <c r="V230" s="1" t="s">
        <v>3612</v>
      </c>
      <c r="W230" s="1" t="s">
        <v>121</v>
      </c>
      <c r="X230" s="1" t="s">
        <v>6400</v>
      </c>
      <c r="Y230" s="1" t="s">
        <v>561</v>
      </c>
      <c r="Z230" s="1" t="s">
        <v>3883</v>
      </c>
      <c r="AA230" s="1" t="s">
        <v>562</v>
      </c>
      <c r="AB230" s="1" t="s">
        <v>4706</v>
      </c>
      <c r="AC230" s="1">
        <v>44</v>
      </c>
      <c r="AD230" s="1" t="s">
        <v>68</v>
      </c>
      <c r="AE230" s="1" t="s">
        <v>4728</v>
      </c>
      <c r="AJ230" s="1" t="s">
        <v>17</v>
      </c>
      <c r="AK230" s="1" t="s">
        <v>3513</v>
      </c>
      <c r="AL230" s="1" t="s">
        <v>81</v>
      </c>
      <c r="AM230" s="1" t="s">
        <v>4812</v>
      </c>
      <c r="AT230" s="1" t="s">
        <v>563</v>
      </c>
      <c r="AU230" s="1" t="s">
        <v>4890</v>
      </c>
      <c r="AV230" s="1" t="s">
        <v>409</v>
      </c>
      <c r="AW230" s="1" t="s">
        <v>3879</v>
      </c>
      <c r="BG230" s="1" t="s">
        <v>82</v>
      </c>
      <c r="BH230" s="1" t="s">
        <v>4886</v>
      </c>
      <c r="BI230" s="1" t="s">
        <v>410</v>
      </c>
      <c r="BJ230" s="1" t="s">
        <v>4939</v>
      </c>
      <c r="BK230" s="1" t="s">
        <v>82</v>
      </c>
      <c r="BL230" s="1" t="s">
        <v>4886</v>
      </c>
      <c r="BM230" s="1" t="s">
        <v>411</v>
      </c>
      <c r="BN230" s="1" t="s">
        <v>5353</v>
      </c>
      <c r="BO230" s="1" t="s">
        <v>82</v>
      </c>
      <c r="BP230" s="1" t="s">
        <v>4886</v>
      </c>
      <c r="BQ230" s="1" t="s">
        <v>564</v>
      </c>
      <c r="BR230" s="1" t="s">
        <v>5959</v>
      </c>
      <c r="BS230" s="1" t="s">
        <v>413</v>
      </c>
      <c r="BT230" s="1" t="s">
        <v>4859</v>
      </c>
    </row>
    <row r="231" spans="1:72" ht="13.5" customHeight="1" x14ac:dyDescent="0.25">
      <c r="A231" s="5" t="str">
        <f t="shared" si="7"/>
        <v>1795_각현내면_0038</v>
      </c>
      <c r="B231" s="1">
        <v>1795</v>
      </c>
      <c r="C231" s="1" t="s">
        <v>6267</v>
      </c>
      <c r="D231" s="1" t="s">
        <v>6268</v>
      </c>
      <c r="E231" s="1">
        <v>230</v>
      </c>
      <c r="F231" s="1">
        <v>1</v>
      </c>
      <c r="G231" s="1" t="s">
        <v>6269</v>
      </c>
      <c r="H231" s="1" t="s">
        <v>6271</v>
      </c>
      <c r="I231" s="1">
        <v>6</v>
      </c>
      <c r="L231" s="1">
        <v>2</v>
      </c>
      <c r="M231" s="1" t="s">
        <v>7326</v>
      </c>
      <c r="N231" s="1" t="s">
        <v>7327</v>
      </c>
      <c r="S231" s="1" t="s">
        <v>49</v>
      </c>
      <c r="T231" s="1" t="s">
        <v>964</v>
      </c>
      <c r="W231" s="1" t="s">
        <v>565</v>
      </c>
      <c r="X231" s="1" t="s">
        <v>3695</v>
      </c>
      <c r="Y231" s="1" t="s">
        <v>10</v>
      </c>
      <c r="Z231" s="1" t="s">
        <v>3507</v>
      </c>
      <c r="AC231" s="1">
        <v>44</v>
      </c>
      <c r="AD231" s="1" t="s">
        <v>479</v>
      </c>
      <c r="AE231" s="1" t="s">
        <v>4762</v>
      </c>
      <c r="AJ231" s="1" t="s">
        <v>17</v>
      </c>
      <c r="AK231" s="1" t="s">
        <v>3513</v>
      </c>
      <c r="AL231" s="1" t="s">
        <v>41</v>
      </c>
      <c r="AM231" s="1" t="s">
        <v>4806</v>
      </c>
      <c r="AT231" s="1" t="s">
        <v>37</v>
      </c>
      <c r="AU231" s="1" t="s">
        <v>3612</v>
      </c>
      <c r="AV231" s="1" t="s">
        <v>566</v>
      </c>
      <c r="AW231" s="1" t="s">
        <v>3918</v>
      </c>
      <c r="BG231" s="1" t="s">
        <v>82</v>
      </c>
      <c r="BH231" s="1" t="s">
        <v>4886</v>
      </c>
      <c r="BI231" s="1" t="s">
        <v>567</v>
      </c>
      <c r="BJ231" s="1" t="s">
        <v>4952</v>
      </c>
      <c r="BK231" s="1" t="s">
        <v>82</v>
      </c>
      <c r="BL231" s="1" t="s">
        <v>4886</v>
      </c>
      <c r="BM231" s="1" t="s">
        <v>568</v>
      </c>
      <c r="BN231" s="1" t="s">
        <v>4702</v>
      </c>
      <c r="BO231" s="1" t="s">
        <v>82</v>
      </c>
      <c r="BP231" s="1" t="s">
        <v>4886</v>
      </c>
      <c r="BQ231" s="1" t="s">
        <v>569</v>
      </c>
      <c r="BR231" s="1" t="s">
        <v>6724</v>
      </c>
      <c r="BS231" s="1" t="s">
        <v>81</v>
      </c>
      <c r="BT231" s="1" t="s">
        <v>4812</v>
      </c>
    </row>
    <row r="232" spans="1:72" ht="13.5" customHeight="1" x14ac:dyDescent="0.25">
      <c r="A232" s="5" t="str">
        <f t="shared" si="7"/>
        <v>1795_각현내면_0038</v>
      </c>
      <c r="B232" s="1">
        <v>1795</v>
      </c>
      <c r="C232" s="1" t="s">
        <v>6267</v>
      </c>
      <c r="D232" s="1" t="s">
        <v>6268</v>
      </c>
      <c r="E232" s="1">
        <v>231</v>
      </c>
      <c r="F232" s="1">
        <v>1</v>
      </c>
      <c r="G232" s="1" t="s">
        <v>6269</v>
      </c>
      <c r="H232" s="1" t="s">
        <v>6271</v>
      </c>
      <c r="I232" s="1">
        <v>6</v>
      </c>
      <c r="L232" s="1">
        <v>2</v>
      </c>
      <c r="M232" s="1" t="s">
        <v>7326</v>
      </c>
      <c r="N232" s="1" t="s">
        <v>7327</v>
      </c>
      <c r="S232" s="1" t="s">
        <v>53</v>
      </c>
      <c r="T232" s="1" t="s">
        <v>1015</v>
      </c>
      <c r="Y232" s="1" t="s">
        <v>570</v>
      </c>
      <c r="Z232" s="1" t="s">
        <v>6425</v>
      </c>
      <c r="AA232" s="1" t="s">
        <v>571</v>
      </c>
      <c r="AB232" s="1" t="s">
        <v>4707</v>
      </c>
      <c r="AC232" s="1">
        <v>9</v>
      </c>
      <c r="AD232" s="1" t="s">
        <v>97</v>
      </c>
      <c r="AE232" s="1" t="s">
        <v>4730</v>
      </c>
    </row>
    <row r="233" spans="1:72" ht="13.5" customHeight="1" x14ac:dyDescent="0.25">
      <c r="A233" s="5" t="str">
        <f t="shared" si="7"/>
        <v>1795_각현내면_0038</v>
      </c>
      <c r="B233" s="1">
        <v>1795</v>
      </c>
      <c r="C233" s="1" t="s">
        <v>6267</v>
      </c>
      <c r="D233" s="1" t="s">
        <v>6268</v>
      </c>
      <c r="E233" s="1">
        <v>232</v>
      </c>
      <c r="F233" s="1">
        <v>1</v>
      </c>
      <c r="G233" s="1" t="s">
        <v>6269</v>
      </c>
      <c r="H233" s="1" t="s">
        <v>6271</v>
      </c>
      <c r="I233" s="1">
        <v>6</v>
      </c>
      <c r="L233" s="1">
        <v>2</v>
      </c>
      <c r="M233" s="1" t="s">
        <v>7326</v>
      </c>
      <c r="N233" s="1" t="s">
        <v>7327</v>
      </c>
      <c r="S233" s="1" t="s">
        <v>96</v>
      </c>
      <c r="T233" s="1" t="s">
        <v>1076</v>
      </c>
      <c r="AF233" s="1" t="s">
        <v>52</v>
      </c>
      <c r="AG233" s="1" t="s">
        <v>3608</v>
      </c>
    </row>
    <row r="234" spans="1:72" ht="13.5" customHeight="1" x14ac:dyDescent="0.25">
      <c r="A234" s="5" t="str">
        <f t="shared" si="7"/>
        <v>1795_각현내면_0038</v>
      </c>
      <c r="B234" s="1">
        <v>1795</v>
      </c>
      <c r="C234" s="1" t="s">
        <v>6267</v>
      </c>
      <c r="D234" s="1" t="s">
        <v>6268</v>
      </c>
      <c r="E234" s="1">
        <v>233</v>
      </c>
      <c r="F234" s="1">
        <v>1</v>
      </c>
      <c r="G234" s="1" t="s">
        <v>6269</v>
      </c>
      <c r="H234" s="1" t="s">
        <v>6271</v>
      </c>
      <c r="I234" s="1">
        <v>6</v>
      </c>
      <c r="L234" s="1">
        <v>2</v>
      </c>
      <c r="M234" s="1" t="s">
        <v>7326</v>
      </c>
      <c r="N234" s="1" t="s">
        <v>7327</v>
      </c>
      <c r="T234" s="1" t="s">
        <v>6366</v>
      </c>
      <c r="U234" s="1" t="s">
        <v>63</v>
      </c>
      <c r="V234" s="1" t="s">
        <v>3613</v>
      </c>
      <c r="Y234" s="1" t="s">
        <v>572</v>
      </c>
      <c r="Z234" s="1" t="s">
        <v>3884</v>
      </c>
      <c r="AC234" s="1">
        <v>29</v>
      </c>
      <c r="AD234" s="1" t="s">
        <v>219</v>
      </c>
      <c r="AE234" s="1" t="s">
        <v>4741</v>
      </c>
    </row>
    <row r="235" spans="1:72" ht="13.5" customHeight="1" x14ac:dyDescent="0.25">
      <c r="A235" s="5" t="str">
        <f t="shared" si="7"/>
        <v>1795_각현내면_0038</v>
      </c>
      <c r="B235" s="1">
        <v>1795</v>
      </c>
      <c r="C235" s="1" t="s">
        <v>6267</v>
      </c>
      <c r="D235" s="1" t="s">
        <v>6268</v>
      </c>
      <c r="E235" s="1">
        <v>234</v>
      </c>
      <c r="F235" s="1">
        <v>1</v>
      </c>
      <c r="G235" s="1" t="s">
        <v>6269</v>
      </c>
      <c r="H235" s="1" t="s">
        <v>6271</v>
      </c>
      <c r="I235" s="1">
        <v>6</v>
      </c>
      <c r="L235" s="1">
        <v>3</v>
      </c>
      <c r="M235" s="1" t="s">
        <v>6846</v>
      </c>
      <c r="N235" s="1" t="s">
        <v>6847</v>
      </c>
      <c r="O235" s="1" t="s">
        <v>6</v>
      </c>
      <c r="P235" s="1" t="s">
        <v>3503</v>
      </c>
      <c r="T235" s="1" t="s">
        <v>6305</v>
      </c>
      <c r="U235" s="1" t="s">
        <v>37</v>
      </c>
      <c r="V235" s="1" t="s">
        <v>3612</v>
      </c>
      <c r="W235" s="1" t="s">
        <v>38</v>
      </c>
      <c r="X235" s="1" t="s">
        <v>3684</v>
      </c>
      <c r="Y235" s="1" t="s">
        <v>573</v>
      </c>
      <c r="Z235" s="1" t="s">
        <v>3885</v>
      </c>
      <c r="AC235" s="1">
        <v>57</v>
      </c>
      <c r="AD235" s="1" t="s">
        <v>131</v>
      </c>
      <c r="AE235" s="1" t="s">
        <v>4737</v>
      </c>
      <c r="AJ235" s="1" t="s">
        <v>17</v>
      </c>
      <c r="AK235" s="1" t="s">
        <v>3513</v>
      </c>
      <c r="AL235" s="1" t="s">
        <v>41</v>
      </c>
      <c r="AM235" s="1" t="s">
        <v>4806</v>
      </c>
      <c r="AT235" s="1" t="s">
        <v>82</v>
      </c>
      <c r="AU235" s="1" t="s">
        <v>4886</v>
      </c>
      <c r="AV235" s="1" t="s">
        <v>574</v>
      </c>
      <c r="AW235" s="1" t="s">
        <v>4940</v>
      </c>
      <c r="AX235" s="1" t="s">
        <v>82</v>
      </c>
      <c r="AY235" s="1" t="s">
        <v>4886</v>
      </c>
      <c r="AZ235" s="1" t="s">
        <v>575</v>
      </c>
      <c r="BA235" s="1" t="s">
        <v>5294</v>
      </c>
      <c r="BG235" s="1" t="s">
        <v>42</v>
      </c>
      <c r="BH235" s="1" t="s">
        <v>3635</v>
      </c>
      <c r="BI235" s="1" t="s">
        <v>576</v>
      </c>
      <c r="BJ235" s="1" t="s">
        <v>5264</v>
      </c>
      <c r="BK235" s="1" t="s">
        <v>577</v>
      </c>
      <c r="BL235" s="1" t="s">
        <v>6564</v>
      </c>
      <c r="BM235" s="1" t="s">
        <v>578</v>
      </c>
      <c r="BN235" s="1" t="s">
        <v>5688</v>
      </c>
      <c r="BO235" s="1" t="s">
        <v>44</v>
      </c>
      <c r="BP235" s="1" t="s">
        <v>4893</v>
      </c>
      <c r="BQ235" s="1" t="s">
        <v>579</v>
      </c>
      <c r="BR235" s="1" t="s">
        <v>5970</v>
      </c>
      <c r="BS235" s="1" t="s">
        <v>41</v>
      </c>
      <c r="BT235" s="1" t="s">
        <v>4806</v>
      </c>
    </row>
    <row r="236" spans="1:72" ht="13.5" customHeight="1" x14ac:dyDescent="0.25">
      <c r="A236" s="5" t="str">
        <f t="shared" si="7"/>
        <v>1795_각현내면_0038</v>
      </c>
      <c r="B236" s="1">
        <v>1795</v>
      </c>
      <c r="C236" s="1" t="s">
        <v>6267</v>
      </c>
      <c r="D236" s="1" t="s">
        <v>6268</v>
      </c>
      <c r="E236" s="1">
        <v>235</v>
      </c>
      <c r="F236" s="1">
        <v>1</v>
      </c>
      <c r="G236" s="1" t="s">
        <v>6269</v>
      </c>
      <c r="H236" s="1" t="s">
        <v>6271</v>
      </c>
      <c r="I236" s="1">
        <v>6</v>
      </c>
      <c r="L236" s="1">
        <v>3</v>
      </c>
      <c r="M236" s="1" t="s">
        <v>6846</v>
      </c>
      <c r="N236" s="1" t="s">
        <v>6847</v>
      </c>
      <c r="S236" s="1" t="s">
        <v>49</v>
      </c>
      <c r="T236" s="1" t="s">
        <v>964</v>
      </c>
      <c r="W236" s="1" t="s">
        <v>121</v>
      </c>
      <c r="X236" s="1" t="s">
        <v>6400</v>
      </c>
      <c r="Y236" s="1" t="s">
        <v>51</v>
      </c>
      <c r="Z236" s="1" t="s">
        <v>3728</v>
      </c>
      <c r="AC236" s="1">
        <v>57</v>
      </c>
      <c r="AD236" s="1" t="s">
        <v>131</v>
      </c>
      <c r="AE236" s="1" t="s">
        <v>4737</v>
      </c>
      <c r="AJ236" s="1" t="s">
        <v>132</v>
      </c>
      <c r="AK236" s="1" t="s">
        <v>4824</v>
      </c>
      <c r="AL236" s="1" t="s">
        <v>580</v>
      </c>
      <c r="AM236" s="1" t="s">
        <v>4836</v>
      </c>
      <c r="AT236" s="1" t="s">
        <v>82</v>
      </c>
      <c r="AU236" s="1" t="s">
        <v>4886</v>
      </c>
      <c r="AV236" s="1" t="s">
        <v>581</v>
      </c>
      <c r="AW236" s="1" t="s">
        <v>4941</v>
      </c>
      <c r="BG236" s="1" t="s">
        <v>82</v>
      </c>
      <c r="BH236" s="1" t="s">
        <v>4886</v>
      </c>
      <c r="BI236" s="1" t="s">
        <v>582</v>
      </c>
      <c r="BJ236" s="1" t="s">
        <v>5355</v>
      </c>
      <c r="BK236" s="1" t="s">
        <v>82</v>
      </c>
      <c r="BL236" s="1" t="s">
        <v>4886</v>
      </c>
      <c r="BM236" s="1" t="s">
        <v>583</v>
      </c>
      <c r="BN236" s="1" t="s">
        <v>5689</v>
      </c>
      <c r="BO236" s="1" t="s">
        <v>82</v>
      </c>
      <c r="BP236" s="1" t="s">
        <v>4886</v>
      </c>
      <c r="BQ236" s="1" t="s">
        <v>584</v>
      </c>
      <c r="BR236" s="1" t="s">
        <v>5971</v>
      </c>
      <c r="BS236" s="1" t="s">
        <v>144</v>
      </c>
      <c r="BT236" s="1" t="s">
        <v>4798</v>
      </c>
    </row>
    <row r="237" spans="1:72" ht="13.5" customHeight="1" x14ac:dyDescent="0.25">
      <c r="A237" s="5" t="str">
        <f t="shared" si="7"/>
        <v>1795_각현내면_0038</v>
      </c>
      <c r="B237" s="1">
        <v>1795</v>
      </c>
      <c r="C237" s="1" t="s">
        <v>6267</v>
      </c>
      <c r="D237" s="1" t="s">
        <v>6268</v>
      </c>
      <c r="E237" s="1">
        <v>236</v>
      </c>
      <c r="F237" s="1">
        <v>1</v>
      </c>
      <c r="G237" s="1" t="s">
        <v>6269</v>
      </c>
      <c r="H237" s="1" t="s">
        <v>6271</v>
      </c>
      <c r="I237" s="1">
        <v>6</v>
      </c>
      <c r="L237" s="1">
        <v>3</v>
      </c>
      <c r="M237" s="1" t="s">
        <v>6846</v>
      </c>
      <c r="N237" s="1" t="s">
        <v>6847</v>
      </c>
      <c r="S237" s="1" t="s">
        <v>53</v>
      </c>
      <c r="T237" s="1" t="s">
        <v>1015</v>
      </c>
      <c r="U237" s="1" t="s">
        <v>37</v>
      </c>
      <c r="V237" s="1" t="s">
        <v>3612</v>
      </c>
      <c r="Y237" s="1" t="s">
        <v>585</v>
      </c>
      <c r="Z237" s="1" t="s">
        <v>3886</v>
      </c>
      <c r="AC237" s="1">
        <v>31</v>
      </c>
      <c r="AD237" s="1" t="s">
        <v>452</v>
      </c>
      <c r="AE237" s="1" t="s">
        <v>4761</v>
      </c>
    </row>
    <row r="238" spans="1:72" ht="13.5" customHeight="1" x14ac:dyDescent="0.25">
      <c r="A238" s="5" t="str">
        <f t="shared" si="7"/>
        <v>1795_각현내면_0038</v>
      </c>
      <c r="B238" s="1">
        <v>1795</v>
      </c>
      <c r="C238" s="1" t="s">
        <v>6267</v>
      </c>
      <c r="D238" s="1" t="s">
        <v>6268</v>
      </c>
      <c r="E238" s="1">
        <v>237</v>
      </c>
      <c r="F238" s="1">
        <v>1</v>
      </c>
      <c r="G238" s="1" t="s">
        <v>6269</v>
      </c>
      <c r="H238" s="1" t="s">
        <v>6271</v>
      </c>
      <c r="I238" s="1">
        <v>6</v>
      </c>
      <c r="L238" s="1">
        <v>3</v>
      </c>
      <c r="M238" s="1" t="s">
        <v>6846</v>
      </c>
      <c r="N238" s="1" t="s">
        <v>6847</v>
      </c>
      <c r="T238" s="1" t="s">
        <v>6366</v>
      </c>
      <c r="U238" s="1" t="s">
        <v>66</v>
      </c>
      <c r="V238" s="1" t="s">
        <v>3614</v>
      </c>
      <c r="Y238" s="1" t="s">
        <v>586</v>
      </c>
      <c r="Z238" s="1" t="s">
        <v>3887</v>
      </c>
      <c r="AC238" s="1">
        <v>61</v>
      </c>
      <c r="AD238" s="1" t="s">
        <v>201</v>
      </c>
      <c r="AE238" s="1" t="s">
        <v>4739</v>
      </c>
    </row>
    <row r="239" spans="1:72" ht="13.5" customHeight="1" x14ac:dyDescent="0.25">
      <c r="A239" s="5" t="str">
        <f t="shared" si="7"/>
        <v>1795_각현내면_0038</v>
      </c>
      <c r="B239" s="1">
        <v>1795</v>
      </c>
      <c r="C239" s="1" t="s">
        <v>6267</v>
      </c>
      <c r="D239" s="1" t="s">
        <v>6268</v>
      </c>
      <c r="E239" s="1">
        <v>238</v>
      </c>
      <c r="F239" s="1">
        <v>1</v>
      </c>
      <c r="G239" s="1" t="s">
        <v>6269</v>
      </c>
      <c r="H239" s="1" t="s">
        <v>6271</v>
      </c>
      <c r="I239" s="1">
        <v>6</v>
      </c>
      <c r="L239" s="1">
        <v>3</v>
      </c>
      <c r="M239" s="1" t="s">
        <v>6846</v>
      </c>
      <c r="N239" s="1" t="s">
        <v>6847</v>
      </c>
      <c r="T239" s="1" t="s">
        <v>6366</v>
      </c>
      <c r="U239" s="1" t="s">
        <v>66</v>
      </c>
      <c r="V239" s="1" t="s">
        <v>3614</v>
      </c>
      <c r="Y239" s="1" t="s">
        <v>587</v>
      </c>
      <c r="Z239" s="1" t="s">
        <v>3888</v>
      </c>
      <c r="AF239" s="1" t="s">
        <v>588</v>
      </c>
      <c r="AG239" s="1" t="s">
        <v>4789</v>
      </c>
      <c r="BB239" s="1" t="s">
        <v>63</v>
      </c>
      <c r="BC239" s="1" t="s">
        <v>3613</v>
      </c>
      <c r="BD239" s="1" t="s">
        <v>558</v>
      </c>
      <c r="BE239" s="1" t="s">
        <v>3881</v>
      </c>
      <c r="BF239" s="1" t="s">
        <v>6540</v>
      </c>
    </row>
    <row r="240" spans="1:72" ht="13.5" customHeight="1" x14ac:dyDescent="0.25">
      <c r="A240" s="5" t="str">
        <f t="shared" si="7"/>
        <v>1795_각현내면_0038</v>
      </c>
      <c r="B240" s="1">
        <v>1795</v>
      </c>
      <c r="C240" s="1" t="s">
        <v>6267</v>
      </c>
      <c r="D240" s="1" t="s">
        <v>6268</v>
      </c>
      <c r="E240" s="1">
        <v>239</v>
      </c>
      <c r="F240" s="1">
        <v>1</v>
      </c>
      <c r="G240" s="1" t="s">
        <v>6269</v>
      </c>
      <c r="H240" s="1" t="s">
        <v>6271</v>
      </c>
      <c r="I240" s="1">
        <v>6</v>
      </c>
      <c r="L240" s="1">
        <v>3</v>
      </c>
      <c r="M240" s="1" t="s">
        <v>6846</v>
      </c>
      <c r="N240" s="1" t="s">
        <v>6847</v>
      </c>
      <c r="T240" s="1" t="s">
        <v>6366</v>
      </c>
      <c r="U240" s="1" t="s">
        <v>66</v>
      </c>
      <c r="V240" s="1" t="s">
        <v>3614</v>
      </c>
      <c r="Y240" s="1" t="s">
        <v>589</v>
      </c>
      <c r="Z240" s="1" t="s">
        <v>3889</v>
      </c>
      <c r="AC240" s="1">
        <v>63</v>
      </c>
      <c r="AD240" s="1" t="s">
        <v>68</v>
      </c>
      <c r="AE240" s="1" t="s">
        <v>4728</v>
      </c>
      <c r="BB240" s="1" t="s">
        <v>63</v>
      </c>
      <c r="BC240" s="1" t="s">
        <v>3613</v>
      </c>
      <c r="BD240" s="1" t="s">
        <v>590</v>
      </c>
      <c r="BE240" s="1" t="s">
        <v>5301</v>
      </c>
      <c r="BF240" s="1" t="s">
        <v>6540</v>
      </c>
    </row>
    <row r="241" spans="1:72" ht="13.5" customHeight="1" x14ac:dyDescent="0.25">
      <c r="A241" s="5" t="str">
        <f t="shared" si="7"/>
        <v>1795_각현내면_0038</v>
      </c>
      <c r="B241" s="1">
        <v>1795</v>
      </c>
      <c r="C241" s="1" t="s">
        <v>6267</v>
      </c>
      <c r="D241" s="1" t="s">
        <v>6268</v>
      </c>
      <c r="E241" s="1">
        <v>240</v>
      </c>
      <c r="F241" s="1">
        <v>1</v>
      </c>
      <c r="G241" s="1" t="s">
        <v>6269</v>
      </c>
      <c r="H241" s="1" t="s">
        <v>6271</v>
      </c>
      <c r="I241" s="1">
        <v>6</v>
      </c>
      <c r="L241" s="1">
        <v>3</v>
      </c>
      <c r="M241" s="1" t="s">
        <v>6846</v>
      </c>
      <c r="N241" s="1" t="s">
        <v>6847</v>
      </c>
      <c r="T241" s="1" t="s">
        <v>6366</v>
      </c>
      <c r="U241" s="1" t="s">
        <v>66</v>
      </c>
      <c r="V241" s="1" t="s">
        <v>3614</v>
      </c>
      <c r="Y241" s="1" t="s">
        <v>591</v>
      </c>
      <c r="Z241" s="1" t="s">
        <v>3890</v>
      </c>
      <c r="AG241" s="1" t="s">
        <v>4786</v>
      </c>
      <c r="BB241" s="1" t="s">
        <v>63</v>
      </c>
      <c r="BC241" s="1" t="s">
        <v>3613</v>
      </c>
      <c r="BD241" s="1" t="s">
        <v>592</v>
      </c>
      <c r="BE241" s="1" t="s">
        <v>3795</v>
      </c>
      <c r="BF241" s="1" t="s">
        <v>6540</v>
      </c>
    </row>
    <row r="242" spans="1:72" ht="13.5" customHeight="1" x14ac:dyDescent="0.25">
      <c r="A242" s="5" t="str">
        <f t="shared" si="7"/>
        <v>1795_각현내면_0038</v>
      </c>
      <c r="B242" s="1">
        <v>1795</v>
      </c>
      <c r="C242" s="1" t="s">
        <v>6267</v>
      </c>
      <c r="D242" s="1" t="s">
        <v>6268</v>
      </c>
      <c r="E242" s="1">
        <v>241</v>
      </c>
      <c r="F242" s="1">
        <v>1</v>
      </c>
      <c r="G242" s="1" t="s">
        <v>6269</v>
      </c>
      <c r="H242" s="1" t="s">
        <v>6271</v>
      </c>
      <c r="I242" s="1">
        <v>6</v>
      </c>
      <c r="L242" s="1">
        <v>3</v>
      </c>
      <c r="M242" s="1" t="s">
        <v>6846</v>
      </c>
      <c r="N242" s="1" t="s">
        <v>6847</v>
      </c>
      <c r="T242" s="1" t="s">
        <v>6366</v>
      </c>
      <c r="U242" s="1" t="s">
        <v>66</v>
      </c>
      <c r="V242" s="1" t="s">
        <v>3614</v>
      </c>
      <c r="Y242" s="1" t="s">
        <v>593</v>
      </c>
      <c r="Z242" s="1" t="s">
        <v>3891</v>
      </c>
      <c r="AF242" s="1" t="s">
        <v>146</v>
      </c>
      <c r="AG242" s="1" t="s">
        <v>4786</v>
      </c>
      <c r="BC242" s="1" t="s">
        <v>3613</v>
      </c>
      <c r="BE242" s="1" t="s">
        <v>3795</v>
      </c>
      <c r="BF242" s="1" t="s">
        <v>6539</v>
      </c>
    </row>
    <row r="243" spans="1:72" ht="13.5" customHeight="1" x14ac:dyDescent="0.25">
      <c r="A243" s="5" t="str">
        <f t="shared" si="7"/>
        <v>1795_각현내면_0038</v>
      </c>
      <c r="B243" s="1">
        <v>1795</v>
      </c>
      <c r="C243" s="1" t="s">
        <v>6267</v>
      </c>
      <c r="D243" s="1" t="s">
        <v>6268</v>
      </c>
      <c r="E243" s="1">
        <v>242</v>
      </c>
      <c r="F243" s="1">
        <v>1</v>
      </c>
      <c r="G243" s="1" t="s">
        <v>6269</v>
      </c>
      <c r="H243" s="1" t="s">
        <v>6271</v>
      </c>
      <c r="I243" s="1">
        <v>6</v>
      </c>
      <c r="L243" s="1">
        <v>3</v>
      </c>
      <c r="M243" s="1" t="s">
        <v>6846</v>
      </c>
      <c r="N243" s="1" t="s">
        <v>6847</v>
      </c>
      <c r="T243" s="1" t="s">
        <v>6366</v>
      </c>
      <c r="U243" s="1" t="s">
        <v>63</v>
      </c>
      <c r="V243" s="1" t="s">
        <v>3613</v>
      </c>
      <c r="Y243" s="1" t="s">
        <v>594</v>
      </c>
      <c r="Z243" s="1" t="s">
        <v>3892</v>
      </c>
      <c r="AC243" s="1">
        <v>38</v>
      </c>
      <c r="AD243" s="1" t="s">
        <v>497</v>
      </c>
      <c r="AE243" s="1" t="s">
        <v>4763</v>
      </c>
      <c r="BC243" s="1" t="s">
        <v>3613</v>
      </c>
      <c r="BE243" s="1" t="s">
        <v>3795</v>
      </c>
      <c r="BF243" s="1" t="s">
        <v>6538</v>
      </c>
    </row>
    <row r="244" spans="1:72" ht="13.5" customHeight="1" x14ac:dyDescent="0.25">
      <c r="A244" s="5" t="str">
        <f t="shared" si="7"/>
        <v>1795_각현내면_0038</v>
      </c>
      <c r="B244" s="1">
        <v>1795</v>
      </c>
      <c r="C244" s="1" t="s">
        <v>6267</v>
      </c>
      <c r="D244" s="1" t="s">
        <v>6268</v>
      </c>
      <c r="E244" s="1">
        <v>243</v>
      </c>
      <c r="F244" s="1">
        <v>1</v>
      </c>
      <c r="G244" s="1" t="s">
        <v>6269</v>
      </c>
      <c r="H244" s="1" t="s">
        <v>6271</v>
      </c>
      <c r="I244" s="1">
        <v>6</v>
      </c>
      <c r="L244" s="1">
        <v>3</v>
      </c>
      <c r="M244" s="1" t="s">
        <v>6846</v>
      </c>
      <c r="N244" s="1" t="s">
        <v>6847</v>
      </c>
      <c r="T244" s="1" t="s">
        <v>6366</v>
      </c>
      <c r="U244" s="1" t="s">
        <v>63</v>
      </c>
      <c r="V244" s="1" t="s">
        <v>3613</v>
      </c>
      <c r="Y244" s="1" t="s">
        <v>7460</v>
      </c>
      <c r="Z244" s="1" t="s">
        <v>3893</v>
      </c>
      <c r="AC244" s="1">
        <v>18</v>
      </c>
      <c r="AD244" s="1" t="s">
        <v>100</v>
      </c>
      <c r="AE244" s="1" t="s">
        <v>4732</v>
      </c>
      <c r="BC244" s="1" t="s">
        <v>7463</v>
      </c>
      <c r="BE244" s="1" t="s">
        <v>7383</v>
      </c>
      <c r="BF244" s="1" t="s">
        <v>6540</v>
      </c>
    </row>
    <row r="245" spans="1:72" ht="13.5" customHeight="1" x14ac:dyDescent="0.25">
      <c r="A245" s="5" t="str">
        <f t="shared" si="7"/>
        <v>1795_각현내면_0038</v>
      </c>
      <c r="B245" s="1">
        <v>1795</v>
      </c>
      <c r="C245" s="1" t="s">
        <v>6267</v>
      </c>
      <c r="D245" s="1" t="s">
        <v>6268</v>
      </c>
      <c r="E245" s="1">
        <v>244</v>
      </c>
      <c r="F245" s="1">
        <v>1</v>
      </c>
      <c r="G245" s="1" t="s">
        <v>6269</v>
      </c>
      <c r="H245" s="1" t="s">
        <v>6271</v>
      </c>
      <c r="I245" s="1">
        <v>6</v>
      </c>
      <c r="L245" s="1">
        <v>3</v>
      </c>
      <c r="M245" s="1" t="s">
        <v>6846</v>
      </c>
      <c r="N245" s="1" t="s">
        <v>6847</v>
      </c>
      <c r="T245" s="1" t="s">
        <v>6366</v>
      </c>
      <c r="U245" s="1" t="s">
        <v>63</v>
      </c>
      <c r="V245" s="1" t="s">
        <v>3613</v>
      </c>
      <c r="Y245" s="1" t="s">
        <v>595</v>
      </c>
      <c r="Z245" s="1" t="s">
        <v>3894</v>
      </c>
      <c r="AC245" s="1">
        <v>32</v>
      </c>
      <c r="AD245" s="1" t="s">
        <v>110</v>
      </c>
      <c r="AE245" s="1" t="s">
        <v>4734</v>
      </c>
      <c r="BF245" s="1" t="s">
        <v>6537</v>
      </c>
    </row>
    <row r="246" spans="1:72" ht="13.5" customHeight="1" x14ac:dyDescent="0.25">
      <c r="A246" s="5" t="str">
        <f t="shared" si="7"/>
        <v>1795_각현내면_0038</v>
      </c>
      <c r="B246" s="1">
        <v>1795</v>
      </c>
      <c r="C246" s="1" t="s">
        <v>6267</v>
      </c>
      <c r="D246" s="1" t="s">
        <v>6268</v>
      </c>
      <c r="E246" s="1">
        <v>245</v>
      </c>
      <c r="F246" s="1">
        <v>1</v>
      </c>
      <c r="G246" s="1" t="s">
        <v>6269</v>
      </c>
      <c r="H246" s="1" t="s">
        <v>6271</v>
      </c>
      <c r="I246" s="1">
        <v>6</v>
      </c>
      <c r="L246" s="1">
        <v>3</v>
      </c>
      <c r="M246" s="1" t="s">
        <v>6846</v>
      </c>
      <c r="N246" s="1" t="s">
        <v>6847</v>
      </c>
      <c r="T246" s="1" t="s">
        <v>6366</v>
      </c>
      <c r="U246" s="1" t="s">
        <v>63</v>
      </c>
      <c r="V246" s="1" t="s">
        <v>3613</v>
      </c>
      <c r="Y246" s="1" t="s">
        <v>596</v>
      </c>
      <c r="Z246" s="1" t="s">
        <v>3895</v>
      </c>
      <c r="AC246" s="1">
        <v>25</v>
      </c>
      <c r="AD246" s="1" t="s">
        <v>62</v>
      </c>
      <c r="AE246" s="1" t="s">
        <v>4726</v>
      </c>
      <c r="AF246" s="1" t="s">
        <v>117</v>
      </c>
      <c r="AG246" s="1" t="s">
        <v>4785</v>
      </c>
      <c r="AH246" s="1" t="s">
        <v>597</v>
      </c>
      <c r="AI246" s="1" t="s">
        <v>4816</v>
      </c>
      <c r="BB246" s="1" t="s">
        <v>63</v>
      </c>
      <c r="BC246" s="1" t="s">
        <v>3613</v>
      </c>
      <c r="BD246" s="1" t="s">
        <v>598</v>
      </c>
      <c r="BE246" s="1" t="s">
        <v>5302</v>
      </c>
      <c r="BF246" s="1" t="s">
        <v>6538</v>
      </c>
    </row>
    <row r="247" spans="1:72" ht="13.5" customHeight="1" x14ac:dyDescent="0.25">
      <c r="A247" s="5" t="str">
        <f t="shared" si="7"/>
        <v>1795_각현내면_0038</v>
      </c>
      <c r="B247" s="1">
        <v>1795</v>
      </c>
      <c r="C247" s="1" t="s">
        <v>6267</v>
      </c>
      <c r="D247" s="1" t="s">
        <v>6268</v>
      </c>
      <c r="E247" s="1">
        <v>246</v>
      </c>
      <c r="F247" s="1">
        <v>1</v>
      </c>
      <c r="G247" s="1" t="s">
        <v>6269</v>
      </c>
      <c r="H247" s="1" t="s">
        <v>6271</v>
      </c>
      <c r="I247" s="1">
        <v>6</v>
      </c>
      <c r="L247" s="1">
        <v>3</v>
      </c>
      <c r="M247" s="1" t="s">
        <v>6846</v>
      </c>
      <c r="N247" s="1" t="s">
        <v>6847</v>
      </c>
      <c r="T247" s="1" t="s">
        <v>6366</v>
      </c>
      <c r="U247" s="1" t="s">
        <v>63</v>
      </c>
      <c r="V247" s="1" t="s">
        <v>3613</v>
      </c>
      <c r="Y247" s="1" t="s">
        <v>599</v>
      </c>
      <c r="Z247" s="1" t="s">
        <v>3896</v>
      </c>
      <c r="AC247" s="1">
        <v>56</v>
      </c>
      <c r="AD247" s="1" t="s">
        <v>600</v>
      </c>
      <c r="AE247" s="1" t="s">
        <v>4770</v>
      </c>
    </row>
    <row r="248" spans="1:72" ht="13.5" customHeight="1" x14ac:dyDescent="0.25">
      <c r="A248" s="5" t="str">
        <f t="shared" si="7"/>
        <v>1795_각현내면_0038</v>
      </c>
      <c r="B248" s="1">
        <v>1795</v>
      </c>
      <c r="C248" s="1" t="s">
        <v>6267</v>
      </c>
      <c r="D248" s="1" t="s">
        <v>6268</v>
      </c>
      <c r="E248" s="1">
        <v>247</v>
      </c>
      <c r="F248" s="1">
        <v>1</v>
      </c>
      <c r="G248" s="1" t="s">
        <v>6269</v>
      </c>
      <c r="H248" s="1" t="s">
        <v>6271</v>
      </c>
      <c r="I248" s="1">
        <v>6</v>
      </c>
      <c r="L248" s="1">
        <v>3</v>
      </c>
      <c r="M248" s="1" t="s">
        <v>6846</v>
      </c>
      <c r="N248" s="1" t="s">
        <v>6847</v>
      </c>
      <c r="T248" s="1" t="s">
        <v>6366</v>
      </c>
      <c r="U248" s="1" t="s">
        <v>63</v>
      </c>
      <c r="V248" s="1" t="s">
        <v>3613</v>
      </c>
      <c r="Y248" s="1" t="s">
        <v>601</v>
      </c>
      <c r="Z248" s="1" t="s">
        <v>3897</v>
      </c>
      <c r="AC248" s="1">
        <v>18</v>
      </c>
      <c r="AD248" s="1" t="s">
        <v>100</v>
      </c>
      <c r="AE248" s="1" t="s">
        <v>4732</v>
      </c>
      <c r="BC248" s="1" t="s">
        <v>7463</v>
      </c>
      <c r="BE248" s="1" t="s">
        <v>7385</v>
      </c>
      <c r="BF248" s="1" t="s">
        <v>6539</v>
      </c>
    </row>
    <row r="249" spans="1:72" ht="13.5" customHeight="1" x14ac:dyDescent="0.25">
      <c r="A249" s="5" t="str">
        <f t="shared" si="7"/>
        <v>1795_각현내면_0038</v>
      </c>
      <c r="B249" s="1">
        <v>1795</v>
      </c>
      <c r="C249" s="1" t="s">
        <v>6267</v>
      </c>
      <c r="D249" s="1" t="s">
        <v>6268</v>
      </c>
      <c r="E249" s="1">
        <v>248</v>
      </c>
      <c r="F249" s="1">
        <v>1</v>
      </c>
      <c r="G249" s="1" t="s">
        <v>6269</v>
      </c>
      <c r="H249" s="1" t="s">
        <v>6271</v>
      </c>
      <c r="I249" s="1">
        <v>6</v>
      </c>
      <c r="L249" s="1">
        <v>3</v>
      </c>
      <c r="M249" s="1" t="s">
        <v>6846</v>
      </c>
      <c r="N249" s="1" t="s">
        <v>6847</v>
      </c>
      <c r="T249" s="1" t="s">
        <v>6366</v>
      </c>
      <c r="U249" s="1" t="s">
        <v>63</v>
      </c>
      <c r="V249" s="1" t="s">
        <v>3613</v>
      </c>
      <c r="Y249" s="1" t="s">
        <v>602</v>
      </c>
      <c r="Z249" s="1" t="s">
        <v>3898</v>
      </c>
      <c r="AC249" s="1">
        <v>9</v>
      </c>
      <c r="AD249" s="1" t="s">
        <v>97</v>
      </c>
      <c r="AE249" s="1" t="s">
        <v>4730</v>
      </c>
      <c r="BC249" s="1" t="s">
        <v>7384</v>
      </c>
      <c r="BE249" s="1" t="s">
        <v>7385</v>
      </c>
      <c r="BF249" s="1" t="s">
        <v>6538</v>
      </c>
    </row>
    <row r="250" spans="1:72" ht="13.5" customHeight="1" x14ac:dyDescent="0.25">
      <c r="A250" s="5" t="str">
        <f t="shared" si="7"/>
        <v>1795_각현내면_0038</v>
      </c>
      <c r="B250" s="1">
        <v>1795</v>
      </c>
      <c r="C250" s="1" t="s">
        <v>6267</v>
      </c>
      <c r="D250" s="1" t="s">
        <v>6268</v>
      </c>
      <c r="E250" s="1">
        <v>249</v>
      </c>
      <c r="F250" s="1">
        <v>1</v>
      </c>
      <c r="G250" s="1" t="s">
        <v>6269</v>
      </c>
      <c r="H250" s="1" t="s">
        <v>6271</v>
      </c>
      <c r="I250" s="1">
        <v>6</v>
      </c>
      <c r="L250" s="1">
        <v>4</v>
      </c>
      <c r="M250" s="1" t="s">
        <v>6848</v>
      </c>
      <c r="N250" s="1" t="s">
        <v>6849</v>
      </c>
      <c r="T250" s="1" t="s">
        <v>6305</v>
      </c>
      <c r="U250" s="1" t="s">
        <v>603</v>
      </c>
      <c r="V250" s="1" t="s">
        <v>3630</v>
      </c>
      <c r="W250" s="1" t="s">
        <v>337</v>
      </c>
      <c r="X250" s="1" t="s">
        <v>6388</v>
      </c>
      <c r="Y250" s="1" t="s">
        <v>604</v>
      </c>
      <c r="Z250" s="1" t="s">
        <v>3899</v>
      </c>
      <c r="AC250" s="1">
        <v>80</v>
      </c>
      <c r="AD250" s="1" t="s">
        <v>77</v>
      </c>
      <c r="AE250" s="1" t="s">
        <v>4729</v>
      </c>
      <c r="AJ250" s="1" t="s">
        <v>17</v>
      </c>
      <c r="AK250" s="1" t="s">
        <v>3513</v>
      </c>
      <c r="AL250" s="1" t="s">
        <v>230</v>
      </c>
      <c r="AM250" s="1" t="s">
        <v>6500</v>
      </c>
      <c r="AT250" s="1" t="s">
        <v>344</v>
      </c>
      <c r="AU250" s="1" t="s">
        <v>3675</v>
      </c>
      <c r="AV250" s="1" t="s">
        <v>410</v>
      </c>
      <c r="AW250" s="1" t="s">
        <v>4939</v>
      </c>
      <c r="BG250" s="1" t="s">
        <v>344</v>
      </c>
      <c r="BH250" s="1" t="s">
        <v>3675</v>
      </c>
      <c r="BI250" s="1" t="s">
        <v>605</v>
      </c>
      <c r="BJ250" s="1" t="s">
        <v>4824</v>
      </c>
      <c r="BK250" s="1" t="s">
        <v>344</v>
      </c>
      <c r="BL250" s="1" t="s">
        <v>3675</v>
      </c>
      <c r="BM250" s="1" t="s">
        <v>347</v>
      </c>
      <c r="BN250" s="1" t="s">
        <v>4172</v>
      </c>
      <c r="BO250" s="1" t="s">
        <v>344</v>
      </c>
      <c r="BP250" s="1" t="s">
        <v>3675</v>
      </c>
      <c r="BQ250" s="1" t="s">
        <v>606</v>
      </c>
      <c r="BR250" s="1" t="s">
        <v>5972</v>
      </c>
      <c r="BS250" s="1" t="s">
        <v>510</v>
      </c>
      <c r="BT250" s="1" t="s">
        <v>6800</v>
      </c>
    </row>
    <row r="251" spans="1:72" ht="13.5" customHeight="1" x14ac:dyDescent="0.25">
      <c r="A251" s="5" t="str">
        <f t="shared" si="7"/>
        <v>1795_각현내면_0038</v>
      </c>
      <c r="B251" s="1">
        <v>1795</v>
      </c>
      <c r="C251" s="1" t="s">
        <v>6267</v>
      </c>
      <c r="D251" s="1" t="s">
        <v>6268</v>
      </c>
      <c r="E251" s="1">
        <v>250</v>
      </c>
      <c r="F251" s="1">
        <v>1</v>
      </c>
      <c r="G251" s="1" t="s">
        <v>6269</v>
      </c>
      <c r="H251" s="1" t="s">
        <v>6271</v>
      </c>
      <c r="I251" s="1">
        <v>6</v>
      </c>
      <c r="L251" s="1">
        <v>4</v>
      </c>
      <c r="M251" s="1" t="s">
        <v>6848</v>
      </c>
      <c r="N251" s="1" t="s">
        <v>6849</v>
      </c>
      <c r="S251" s="1" t="s">
        <v>96</v>
      </c>
      <c r="T251" s="1" t="s">
        <v>1076</v>
      </c>
      <c r="AD251" s="1" t="s">
        <v>369</v>
      </c>
      <c r="AE251" s="1" t="s">
        <v>4757</v>
      </c>
    </row>
    <row r="252" spans="1:72" ht="13.5" customHeight="1" x14ac:dyDescent="0.25">
      <c r="A252" s="5" t="str">
        <f t="shared" si="7"/>
        <v>1795_각현내면_0038</v>
      </c>
      <c r="B252" s="1">
        <v>1795</v>
      </c>
      <c r="C252" s="1" t="s">
        <v>6267</v>
      </c>
      <c r="D252" s="1" t="s">
        <v>6268</v>
      </c>
      <c r="E252" s="1">
        <v>251</v>
      </c>
      <c r="F252" s="1">
        <v>1</v>
      </c>
      <c r="G252" s="1" t="s">
        <v>6269</v>
      </c>
      <c r="H252" s="1" t="s">
        <v>6271</v>
      </c>
      <c r="I252" s="1">
        <v>6</v>
      </c>
      <c r="L252" s="1">
        <v>4</v>
      </c>
      <c r="M252" s="1" t="s">
        <v>6848</v>
      </c>
      <c r="N252" s="1" t="s">
        <v>6849</v>
      </c>
      <c r="S252" s="1" t="s">
        <v>96</v>
      </c>
      <c r="T252" s="1" t="s">
        <v>1076</v>
      </c>
      <c r="AC252" s="1">
        <v>6</v>
      </c>
      <c r="AD252" s="1" t="s">
        <v>333</v>
      </c>
      <c r="AE252" s="1" t="s">
        <v>4754</v>
      </c>
    </row>
    <row r="253" spans="1:72" ht="13.5" customHeight="1" x14ac:dyDescent="0.25">
      <c r="A253" s="5" t="str">
        <f t="shared" si="7"/>
        <v>1795_각현내면_0038</v>
      </c>
      <c r="B253" s="1">
        <v>1795</v>
      </c>
      <c r="C253" s="1" t="s">
        <v>6267</v>
      </c>
      <c r="D253" s="1" t="s">
        <v>6268</v>
      </c>
      <c r="E253" s="1">
        <v>252</v>
      </c>
      <c r="F253" s="1">
        <v>1</v>
      </c>
      <c r="G253" s="1" t="s">
        <v>6269</v>
      </c>
      <c r="H253" s="1" t="s">
        <v>6271</v>
      </c>
      <c r="I253" s="1">
        <v>6</v>
      </c>
      <c r="L253" s="1">
        <v>5</v>
      </c>
      <c r="M253" s="1" t="s">
        <v>6850</v>
      </c>
      <c r="N253" s="1" t="s">
        <v>6851</v>
      </c>
      <c r="T253" s="1" t="s">
        <v>6308</v>
      </c>
      <c r="U253" s="1" t="s">
        <v>37</v>
      </c>
      <c r="V253" s="1" t="s">
        <v>3612</v>
      </c>
      <c r="W253" s="1" t="s">
        <v>38</v>
      </c>
      <c r="X253" s="1" t="s">
        <v>3684</v>
      </c>
      <c r="Y253" s="1" t="s">
        <v>607</v>
      </c>
      <c r="Z253" s="1" t="s">
        <v>3900</v>
      </c>
      <c r="AC253" s="1">
        <v>26</v>
      </c>
      <c r="AD253" s="1" t="s">
        <v>608</v>
      </c>
      <c r="AE253" s="1" t="s">
        <v>4771</v>
      </c>
      <c r="AJ253" s="1" t="s">
        <v>17</v>
      </c>
      <c r="AK253" s="1" t="s">
        <v>3513</v>
      </c>
      <c r="AL253" s="1" t="s">
        <v>41</v>
      </c>
      <c r="AM253" s="1" t="s">
        <v>4806</v>
      </c>
      <c r="AT253" s="1" t="s">
        <v>82</v>
      </c>
      <c r="AU253" s="1" t="s">
        <v>4886</v>
      </c>
      <c r="AV253" s="1" t="s">
        <v>609</v>
      </c>
      <c r="AW253" s="1" t="s">
        <v>4942</v>
      </c>
      <c r="BG253" s="1" t="s">
        <v>82</v>
      </c>
      <c r="BH253" s="1" t="s">
        <v>4886</v>
      </c>
      <c r="BI253" s="1" t="s">
        <v>610</v>
      </c>
      <c r="BJ253" s="1" t="s">
        <v>5356</v>
      </c>
      <c r="BK253" s="1" t="s">
        <v>42</v>
      </c>
      <c r="BL253" s="1" t="s">
        <v>3635</v>
      </c>
      <c r="BM253" s="1" t="s">
        <v>611</v>
      </c>
      <c r="BN253" s="1" t="s">
        <v>5690</v>
      </c>
      <c r="BO253" s="1" t="s">
        <v>82</v>
      </c>
      <c r="BP253" s="1" t="s">
        <v>4886</v>
      </c>
      <c r="BQ253" s="1" t="s">
        <v>612</v>
      </c>
      <c r="BR253" s="1" t="s">
        <v>6712</v>
      </c>
      <c r="BS253" s="1" t="s">
        <v>387</v>
      </c>
      <c r="BT253" s="1" t="s">
        <v>4834</v>
      </c>
    </row>
    <row r="254" spans="1:72" ht="13.5" customHeight="1" x14ac:dyDescent="0.25">
      <c r="A254" s="5" t="str">
        <f t="shared" si="7"/>
        <v>1795_각현내면_0038</v>
      </c>
      <c r="B254" s="1">
        <v>1795</v>
      </c>
      <c r="C254" s="1" t="s">
        <v>6267</v>
      </c>
      <c r="D254" s="1" t="s">
        <v>6268</v>
      </c>
      <c r="E254" s="1">
        <v>253</v>
      </c>
      <c r="F254" s="1">
        <v>1</v>
      </c>
      <c r="G254" s="1" t="s">
        <v>6269</v>
      </c>
      <c r="H254" s="1" t="s">
        <v>6271</v>
      </c>
      <c r="I254" s="1">
        <v>6</v>
      </c>
      <c r="L254" s="1">
        <v>5</v>
      </c>
      <c r="M254" s="1" t="s">
        <v>6850</v>
      </c>
      <c r="N254" s="1" t="s">
        <v>6851</v>
      </c>
      <c r="S254" s="1" t="s">
        <v>49</v>
      </c>
      <c r="T254" s="1" t="s">
        <v>964</v>
      </c>
      <c r="W254" s="1" t="s">
        <v>337</v>
      </c>
      <c r="X254" s="1" t="s">
        <v>6386</v>
      </c>
      <c r="Y254" s="1" t="s">
        <v>51</v>
      </c>
      <c r="Z254" s="1" t="s">
        <v>3728</v>
      </c>
      <c r="AC254" s="1">
        <v>26</v>
      </c>
      <c r="AD254" s="1" t="s">
        <v>608</v>
      </c>
      <c r="AE254" s="1" t="s">
        <v>4771</v>
      </c>
      <c r="AJ254" s="1" t="s">
        <v>17</v>
      </c>
      <c r="AK254" s="1" t="s">
        <v>3513</v>
      </c>
      <c r="AL254" s="1" t="s">
        <v>230</v>
      </c>
      <c r="AM254" s="1" t="s">
        <v>6500</v>
      </c>
      <c r="AT254" s="1" t="s">
        <v>37</v>
      </c>
      <c r="AU254" s="1" t="s">
        <v>3612</v>
      </c>
      <c r="AV254" s="1" t="s">
        <v>613</v>
      </c>
      <c r="AW254" s="1" t="s">
        <v>4943</v>
      </c>
      <c r="BG254" s="1" t="s">
        <v>82</v>
      </c>
      <c r="BH254" s="1" t="s">
        <v>4886</v>
      </c>
      <c r="BI254" s="1" t="s">
        <v>614</v>
      </c>
      <c r="BJ254" s="1" t="s">
        <v>4091</v>
      </c>
      <c r="BK254" s="1" t="s">
        <v>82</v>
      </c>
      <c r="BL254" s="1" t="s">
        <v>4886</v>
      </c>
      <c r="BM254" s="1" t="s">
        <v>615</v>
      </c>
      <c r="BN254" s="1" t="s">
        <v>5691</v>
      </c>
      <c r="BO254" s="1" t="s">
        <v>82</v>
      </c>
      <c r="BP254" s="1" t="s">
        <v>4886</v>
      </c>
      <c r="BQ254" s="1" t="s">
        <v>616</v>
      </c>
      <c r="BR254" s="1" t="s">
        <v>6787</v>
      </c>
      <c r="BS254" s="1" t="s">
        <v>41</v>
      </c>
      <c r="BT254" s="1" t="s">
        <v>4806</v>
      </c>
    </row>
    <row r="255" spans="1:72" ht="13.5" customHeight="1" x14ac:dyDescent="0.25">
      <c r="A255" s="5" t="str">
        <f t="shared" si="7"/>
        <v>1795_각현내면_0038</v>
      </c>
      <c r="B255" s="1">
        <v>1795</v>
      </c>
      <c r="C255" s="1" t="s">
        <v>6267</v>
      </c>
      <c r="D255" s="1" t="s">
        <v>6268</v>
      </c>
      <c r="E255" s="1">
        <v>254</v>
      </c>
      <c r="F255" s="1">
        <v>1</v>
      </c>
      <c r="G255" s="1" t="s">
        <v>6269</v>
      </c>
      <c r="H255" s="1" t="s">
        <v>6271</v>
      </c>
      <c r="I255" s="1">
        <v>6</v>
      </c>
      <c r="L255" s="1">
        <v>5</v>
      </c>
      <c r="M255" s="1" t="s">
        <v>6850</v>
      </c>
      <c r="N255" s="1" t="s">
        <v>6851</v>
      </c>
      <c r="T255" s="1" t="s">
        <v>6366</v>
      </c>
      <c r="U255" s="1" t="s">
        <v>66</v>
      </c>
      <c r="V255" s="1" t="s">
        <v>3614</v>
      </c>
      <c r="Y255" s="1" t="s">
        <v>617</v>
      </c>
      <c r="Z255" s="1" t="s">
        <v>3901</v>
      </c>
      <c r="AC255" s="1">
        <v>46</v>
      </c>
      <c r="AD255" s="1" t="s">
        <v>509</v>
      </c>
      <c r="AE255" s="1" t="s">
        <v>4766</v>
      </c>
      <c r="BB255" s="1" t="s">
        <v>63</v>
      </c>
      <c r="BC255" s="1" t="s">
        <v>3613</v>
      </c>
      <c r="BD255" s="1" t="s">
        <v>618</v>
      </c>
      <c r="BE255" s="1" t="s">
        <v>5303</v>
      </c>
      <c r="BF255" s="1" t="s">
        <v>6539</v>
      </c>
    </row>
    <row r="256" spans="1:72" ht="13.5" customHeight="1" x14ac:dyDescent="0.25">
      <c r="A256" s="5" t="str">
        <f t="shared" si="7"/>
        <v>1795_각현내면_0038</v>
      </c>
      <c r="B256" s="1">
        <v>1795</v>
      </c>
      <c r="C256" s="1" t="s">
        <v>6267</v>
      </c>
      <c r="D256" s="1" t="s">
        <v>6268</v>
      </c>
      <c r="E256" s="1">
        <v>255</v>
      </c>
      <c r="F256" s="1">
        <v>1</v>
      </c>
      <c r="G256" s="1" t="s">
        <v>6269</v>
      </c>
      <c r="H256" s="1" t="s">
        <v>6271</v>
      </c>
      <c r="I256" s="1">
        <v>6</v>
      </c>
      <c r="L256" s="1">
        <v>5</v>
      </c>
      <c r="M256" s="1" t="s">
        <v>6850</v>
      </c>
      <c r="N256" s="1" t="s">
        <v>6851</v>
      </c>
      <c r="T256" s="1" t="s">
        <v>6366</v>
      </c>
      <c r="U256" s="1" t="s">
        <v>63</v>
      </c>
      <c r="V256" s="1" t="s">
        <v>3613</v>
      </c>
      <c r="Y256" s="1" t="s">
        <v>619</v>
      </c>
      <c r="Z256" s="1" t="s">
        <v>3902</v>
      </c>
      <c r="AC256" s="1">
        <v>63</v>
      </c>
      <c r="AD256" s="1" t="s">
        <v>620</v>
      </c>
      <c r="AE256" s="1" t="s">
        <v>4772</v>
      </c>
      <c r="BB256" s="1" t="s">
        <v>63</v>
      </c>
      <c r="BC256" s="1" t="s">
        <v>3613</v>
      </c>
      <c r="BD256" s="1" t="s">
        <v>621</v>
      </c>
      <c r="BE256" s="1" t="s">
        <v>5304</v>
      </c>
      <c r="BF256" s="1" t="s">
        <v>6540</v>
      </c>
    </row>
    <row r="257" spans="1:72" ht="13.5" customHeight="1" x14ac:dyDescent="0.25">
      <c r="A257" s="5" t="str">
        <f t="shared" si="7"/>
        <v>1795_각현내면_0038</v>
      </c>
      <c r="B257" s="1">
        <v>1795</v>
      </c>
      <c r="C257" s="1" t="s">
        <v>6267</v>
      </c>
      <c r="D257" s="1" t="s">
        <v>6268</v>
      </c>
      <c r="E257" s="1">
        <v>256</v>
      </c>
      <c r="F257" s="1">
        <v>1</v>
      </c>
      <c r="G257" s="1" t="s">
        <v>6269</v>
      </c>
      <c r="H257" s="1" t="s">
        <v>6271</v>
      </c>
      <c r="I257" s="1">
        <v>6</v>
      </c>
      <c r="L257" s="1">
        <v>5</v>
      </c>
      <c r="M257" s="1" t="s">
        <v>6850</v>
      </c>
      <c r="N257" s="1" t="s">
        <v>6851</v>
      </c>
      <c r="T257" s="1" t="s">
        <v>6366</v>
      </c>
      <c r="U257" s="1" t="s">
        <v>63</v>
      </c>
      <c r="V257" s="1" t="s">
        <v>3613</v>
      </c>
      <c r="Y257" s="1" t="s">
        <v>622</v>
      </c>
      <c r="Z257" s="1" t="s">
        <v>3903</v>
      </c>
      <c r="AF257" s="1" t="s">
        <v>146</v>
      </c>
      <c r="AG257" s="1" t="s">
        <v>4786</v>
      </c>
      <c r="BC257" s="1" t="s">
        <v>7463</v>
      </c>
      <c r="BE257" s="1" t="s">
        <v>7386</v>
      </c>
      <c r="BF257" s="1" t="s">
        <v>6540</v>
      </c>
    </row>
    <row r="258" spans="1:72" ht="13.5" customHeight="1" x14ac:dyDescent="0.25">
      <c r="A258" s="5" t="str">
        <f t="shared" si="7"/>
        <v>1795_각현내면_0038</v>
      </c>
      <c r="B258" s="1">
        <v>1795</v>
      </c>
      <c r="C258" s="1" t="s">
        <v>6267</v>
      </c>
      <c r="D258" s="1" t="s">
        <v>6268</v>
      </c>
      <c r="E258" s="1">
        <v>257</v>
      </c>
      <c r="F258" s="1">
        <v>1</v>
      </c>
      <c r="G258" s="1" t="s">
        <v>6269</v>
      </c>
      <c r="H258" s="1" t="s">
        <v>6271</v>
      </c>
      <c r="I258" s="1">
        <v>6</v>
      </c>
      <c r="L258" s="1">
        <v>5</v>
      </c>
      <c r="M258" s="1" t="s">
        <v>6850</v>
      </c>
      <c r="N258" s="1" t="s">
        <v>6851</v>
      </c>
      <c r="T258" s="1" t="s">
        <v>6366</v>
      </c>
      <c r="U258" s="1" t="s">
        <v>66</v>
      </c>
      <c r="V258" s="1" t="s">
        <v>3614</v>
      </c>
      <c r="Y258" s="1" t="s">
        <v>623</v>
      </c>
      <c r="Z258" s="1" t="s">
        <v>3904</v>
      </c>
      <c r="AF258" s="1" t="s">
        <v>146</v>
      </c>
      <c r="AG258" s="1" t="s">
        <v>4786</v>
      </c>
      <c r="BC258" s="1" t="s">
        <v>7381</v>
      </c>
      <c r="BE258" s="1" t="s">
        <v>7386</v>
      </c>
      <c r="BF258" s="1" t="s">
        <v>6539</v>
      </c>
    </row>
    <row r="259" spans="1:72" ht="13.5" customHeight="1" x14ac:dyDescent="0.25">
      <c r="A259" s="5" t="str">
        <f t="shared" si="7"/>
        <v>1795_각현내면_0038</v>
      </c>
      <c r="B259" s="1">
        <v>1795</v>
      </c>
      <c r="C259" s="1" t="s">
        <v>6267</v>
      </c>
      <c r="D259" s="1" t="s">
        <v>6268</v>
      </c>
      <c r="E259" s="1">
        <v>258</v>
      </c>
      <c r="F259" s="1">
        <v>1</v>
      </c>
      <c r="G259" s="1" t="s">
        <v>6269</v>
      </c>
      <c r="H259" s="1" t="s">
        <v>6271</v>
      </c>
      <c r="I259" s="1">
        <v>6</v>
      </c>
      <c r="L259" s="1">
        <v>5</v>
      </c>
      <c r="M259" s="1" t="s">
        <v>6850</v>
      </c>
      <c r="N259" s="1" t="s">
        <v>6851</v>
      </c>
      <c r="T259" s="1" t="s">
        <v>6366</v>
      </c>
      <c r="U259" s="1" t="s">
        <v>66</v>
      </c>
      <c r="V259" s="1" t="s">
        <v>3614</v>
      </c>
      <c r="Y259" s="1" t="s">
        <v>624</v>
      </c>
      <c r="Z259" s="1" t="s">
        <v>3905</v>
      </c>
      <c r="AC259" s="1">
        <v>22</v>
      </c>
      <c r="AD259" s="1" t="s">
        <v>278</v>
      </c>
      <c r="AE259" s="1" t="s">
        <v>4752</v>
      </c>
      <c r="BC259" s="1" t="s">
        <v>7381</v>
      </c>
      <c r="BE259" s="1" t="s">
        <v>7386</v>
      </c>
      <c r="BF259" s="1" t="s">
        <v>6538</v>
      </c>
    </row>
    <row r="260" spans="1:72" ht="13.5" customHeight="1" x14ac:dyDescent="0.25">
      <c r="A260" s="5" t="str">
        <f t="shared" si="7"/>
        <v>1795_각현내면_0038</v>
      </c>
      <c r="B260" s="1">
        <v>1795</v>
      </c>
      <c r="C260" s="1" t="s">
        <v>6267</v>
      </c>
      <c r="D260" s="1" t="s">
        <v>6268</v>
      </c>
      <c r="E260" s="1">
        <v>259</v>
      </c>
      <c r="F260" s="1">
        <v>1</v>
      </c>
      <c r="G260" s="1" t="s">
        <v>6269</v>
      </c>
      <c r="H260" s="1" t="s">
        <v>6271</v>
      </c>
      <c r="I260" s="1">
        <v>6</v>
      </c>
      <c r="L260" s="1">
        <v>5</v>
      </c>
      <c r="M260" s="1" t="s">
        <v>6850</v>
      </c>
      <c r="N260" s="1" t="s">
        <v>6851</v>
      </c>
      <c r="T260" s="1" t="s">
        <v>6366</v>
      </c>
      <c r="U260" s="1" t="s">
        <v>66</v>
      </c>
      <c r="V260" s="1" t="s">
        <v>3614</v>
      </c>
      <c r="Y260" s="1" t="s">
        <v>625</v>
      </c>
      <c r="Z260" s="1" t="s">
        <v>3906</v>
      </c>
      <c r="AC260" s="1">
        <v>20</v>
      </c>
      <c r="AD260" s="1" t="s">
        <v>77</v>
      </c>
      <c r="AE260" s="1" t="s">
        <v>4729</v>
      </c>
      <c r="BC260" s="1" t="s">
        <v>7381</v>
      </c>
      <c r="BE260" s="1" t="s">
        <v>7386</v>
      </c>
      <c r="BF260" s="1" t="s">
        <v>6537</v>
      </c>
    </row>
    <row r="261" spans="1:72" ht="13.5" customHeight="1" x14ac:dyDescent="0.25">
      <c r="A261" s="5" t="str">
        <f t="shared" si="7"/>
        <v>1795_각현내면_0038</v>
      </c>
      <c r="B261" s="1">
        <v>1795</v>
      </c>
      <c r="C261" s="1" t="s">
        <v>6267</v>
      </c>
      <c r="D261" s="1" t="s">
        <v>6268</v>
      </c>
      <c r="E261" s="1">
        <v>260</v>
      </c>
      <c r="F261" s="1">
        <v>1</v>
      </c>
      <c r="G261" s="1" t="s">
        <v>6269</v>
      </c>
      <c r="H261" s="1" t="s">
        <v>6271</v>
      </c>
      <c r="I261" s="1">
        <v>6</v>
      </c>
      <c r="L261" s="1">
        <v>5</v>
      </c>
      <c r="M261" s="1" t="s">
        <v>6850</v>
      </c>
      <c r="N261" s="1" t="s">
        <v>6851</v>
      </c>
      <c r="T261" s="1" t="s">
        <v>6366</v>
      </c>
      <c r="U261" s="1" t="s">
        <v>66</v>
      </c>
      <c r="V261" s="1" t="s">
        <v>3614</v>
      </c>
      <c r="Y261" s="1" t="s">
        <v>626</v>
      </c>
      <c r="Z261" s="1" t="s">
        <v>3907</v>
      </c>
      <c r="AC261" s="1">
        <v>63</v>
      </c>
      <c r="AD261" s="1" t="s">
        <v>620</v>
      </c>
      <c r="AE261" s="1" t="s">
        <v>4772</v>
      </c>
    </row>
    <row r="262" spans="1:72" ht="13.5" customHeight="1" x14ac:dyDescent="0.25">
      <c r="A262" s="5" t="str">
        <f t="shared" ref="A262:A269" si="8">HYPERLINK("http://kyu.snu.ac.kr/sdhj/index.jsp?type=hj/GK14693_00IH_0001_0038.jpg","1795_각현내면_0038")</f>
        <v>1795_각현내면_0038</v>
      </c>
      <c r="B262" s="1">
        <v>1795</v>
      </c>
      <c r="C262" s="1" t="s">
        <v>6267</v>
      </c>
      <c r="D262" s="1" t="s">
        <v>6268</v>
      </c>
      <c r="E262" s="1">
        <v>261</v>
      </c>
      <c r="F262" s="1">
        <v>1</v>
      </c>
      <c r="G262" s="1" t="s">
        <v>6269</v>
      </c>
      <c r="H262" s="1" t="s">
        <v>6271</v>
      </c>
      <c r="I262" s="1">
        <v>7</v>
      </c>
      <c r="J262" s="1" t="s">
        <v>627</v>
      </c>
      <c r="K262" s="1" t="s">
        <v>3526</v>
      </c>
      <c r="L262" s="1">
        <v>1</v>
      </c>
      <c r="M262" s="1" t="s">
        <v>6852</v>
      </c>
      <c r="N262" s="1" t="s">
        <v>6853</v>
      </c>
      <c r="O262" s="1" t="s">
        <v>6</v>
      </c>
      <c r="P262" s="1" t="s">
        <v>3503</v>
      </c>
      <c r="T262" s="1" t="s">
        <v>6305</v>
      </c>
      <c r="U262" s="1" t="s">
        <v>37</v>
      </c>
      <c r="V262" s="1" t="s">
        <v>3612</v>
      </c>
      <c r="W262" s="1" t="s">
        <v>38</v>
      </c>
      <c r="X262" s="1" t="s">
        <v>3684</v>
      </c>
      <c r="Y262" s="1" t="s">
        <v>628</v>
      </c>
      <c r="Z262" s="1" t="s">
        <v>6410</v>
      </c>
      <c r="AC262" s="1">
        <v>23</v>
      </c>
      <c r="AD262" s="1" t="s">
        <v>238</v>
      </c>
      <c r="AE262" s="1" t="s">
        <v>4746</v>
      </c>
      <c r="AJ262" s="1" t="s">
        <v>17</v>
      </c>
      <c r="AK262" s="1" t="s">
        <v>3513</v>
      </c>
      <c r="AL262" s="1" t="s">
        <v>41</v>
      </c>
      <c r="AM262" s="1" t="s">
        <v>4806</v>
      </c>
      <c r="AT262" s="1" t="s">
        <v>82</v>
      </c>
      <c r="AU262" s="1" t="s">
        <v>4886</v>
      </c>
      <c r="AV262" s="1" t="s">
        <v>629</v>
      </c>
      <c r="AW262" s="1" t="s">
        <v>4944</v>
      </c>
      <c r="BG262" s="1" t="s">
        <v>82</v>
      </c>
      <c r="BH262" s="1" t="s">
        <v>4886</v>
      </c>
      <c r="BI262" s="1" t="s">
        <v>575</v>
      </c>
      <c r="BJ262" s="1" t="s">
        <v>5294</v>
      </c>
      <c r="BK262" s="1" t="s">
        <v>42</v>
      </c>
      <c r="BL262" s="1" t="s">
        <v>3635</v>
      </c>
      <c r="BM262" s="1" t="s">
        <v>43</v>
      </c>
      <c r="BN262" s="1" t="s">
        <v>4911</v>
      </c>
      <c r="BO262" s="1" t="s">
        <v>82</v>
      </c>
      <c r="BP262" s="1" t="s">
        <v>4886</v>
      </c>
      <c r="BQ262" s="1" t="s">
        <v>630</v>
      </c>
      <c r="BR262" s="1" t="s">
        <v>5973</v>
      </c>
      <c r="BS262" s="1" t="s">
        <v>631</v>
      </c>
      <c r="BT262" s="1" t="s">
        <v>4334</v>
      </c>
    </row>
    <row r="263" spans="1:72" ht="13.5" customHeight="1" x14ac:dyDescent="0.25">
      <c r="A263" s="5" t="str">
        <f t="shared" si="8"/>
        <v>1795_각현내면_0038</v>
      </c>
      <c r="B263" s="1">
        <v>1795</v>
      </c>
      <c r="C263" s="1" t="s">
        <v>6267</v>
      </c>
      <c r="D263" s="1" t="s">
        <v>6268</v>
      </c>
      <c r="E263" s="1">
        <v>262</v>
      </c>
      <c r="F263" s="1">
        <v>1</v>
      </c>
      <c r="G263" s="1" t="s">
        <v>6269</v>
      </c>
      <c r="H263" s="1" t="s">
        <v>6271</v>
      </c>
      <c r="I263" s="1">
        <v>7</v>
      </c>
      <c r="L263" s="1">
        <v>1</v>
      </c>
      <c r="M263" s="1" t="s">
        <v>6852</v>
      </c>
      <c r="N263" s="1" t="s">
        <v>6853</v>
      </c>
      <c r="S263" s="1" t="s">
        <v>275</v>
      </c>
      <c r="T263" s="1" t="s">
        <v>3585</v>
      </c>
      <c r="W263" s="1" t="s">
        <v>632</v>
      </c>
      <c r="X263" s="1" t="s">
        <v>3702</v>
      </c>
      <c r="Y263" s="1" t="s">
        <v>51</v>
      </c>
      <c r="Z263" s="1" t="s">
        <v>3728</v>
      </c>
      <c r="AC263" s="1">
        <v>47</v>
      </c>
      <c r="AD263" s="1" t="s">
        <v>516</v>
      </c>
      <c r="AE263" s="1" t="s">
        <v>4767</v>
      </c>
    </row>
    <row r="264" spans="1:72" ht="13.5" customHeight="1" x14ac:dyDescent="0.25">
      <c r="A264" s="5" t="str">
        <f t="shared" si="8"/>
        <v>1795_각현내면_0038</v>
      </c>
      <c r="B264" s="1">
        <v>1795</v>
      </c>
      <c r="C264" s="1" t="s">
        <v>6267</v>
      </c>
      <c r="D264" s="1" t="s">
        <v>6268</v>
      </c>
      <c r="E264" s="1">
        <v>263</v>
      </c>
      <c r="F264" s="1">
        <v>1</v>
      </c>
      <c r="G264" s="1" t="s">
        <v>6269</v>
      </c>
      <c r="H264" s="1" t="s">
        <v>6271</v>
      </c>
      <c r="I264" s="1">
        <v>7</v>
      </c>
      <c r="L264" s="1">
        <v>1</v>
      </c>
      <c r="M264" s="1" t="s">
        <v>6852</v>
      </c>
      <c r="N264" s="1" t="s">
        <v>6853</v>
      </c>
      <c r="S264" s="1" t="s">
        <v>49</v>
      </c>
      <c r="T264" s="1" t="s">
        <v>964</v>
      </c>
      <c r="W264" s="1" t="s">
        <v>633</v>
      </c>
      <c r="X264" s="1" t="s">
        <v>3685</v>
      </c>
      <c r="Y264" s="1" t="s">
        <v>51</v>
      </c>
      <c r="Z264" s="1" t="s">
        <v>3728</v>
      </c>
      <c r="AC264" s="1">
        <v>27</v>
      </c>
      <c r="AD264" s="1" t="s">
        <v>58</v>
      </c>
      <c r="AE264" s="1" t="s">
        <v>4724</v>
      </c>
      <c r="AJ264" s="1" t="s">
        <v>132</v>
      </c>
      <c r="AK264" s="1" t="s">
        <v>4824</v>
      </c>
      <c r="AL264" s="1" t="s">
        <v>634</v>
      </c>
      <c r="AM264" s="1" t="s">
        <v>4837</v>
      </c>
      <c r="AT264" s="1" t="s">
        <v>37</v>
      </c>
      <c r="AU264" s="1" t="s">
        <v>3612</v>
      </c>
      <c r="AV264" s="1" t="s">
        <v>635</v>
      </c>
      <c r="AW264" s="1" t="s">
        <v>4945</v>
      </c>
      <c r="BG264" s="1" t="s">
        <v>82</v>
      </c>
      <c r="BH264" s="1" t="s">
        <v>4886</v>
      </c>
      <c r="BI264" s="1" t="s">
        <v>636</v>
      </c>
      <c r="BJ264" s="1" t="s">
        <v>6558</v>
      </c>
      <c r="BK264" s="1" t="s">
        <v>44</v>
      </c>
      <c r="BL264" s="1" t="s">
        <v>4893</v>
      </c>
      <c r="BM264" s="1" t="s">
        <v>637</v>
      </c>
      <c r="BN264" s="1" t="s">
        <v>3973</v>
      </c>
      <c r="BO264" s="1" t="s">
        <v>82</v>
      </c>
      <c r="BP264" s="1" t="s">
        <v>4886</v>
      </c>
      <c r="BQ264" s="1" t="s">
        <v>638</v>
      </c>
      <c r="BR264" s="1" t="s">
        <v>5974</v>
      </c>
      <c r="BS264" s="1" t="s">
        <v>130</v>
      </c>
      <c r="BT264" s="1" t="s">
        <v>4840</v>
      </c>
    </row>
    <row r="265" spans="1:72" ht="13.5" customHeight="1" x14ac:dyDescent="0.25">
      <c r="A265" s="5" t="str">
        <f t="shared" si="8"/>
        <v>1795_각현내면_0038</v>
      </c>
      <c r="B265" s="1">
        <v>1795</v>
      </c>
      <c r="C265" s="1" t="s">
        <v>6267</v>
      </c>
      <c r="D265" s="1" t="s">
        <v>6268</v>
      </c>
      <c r="E265" s="1">
        <v>264</v>
      </c>
      <c r="F265" s="1">
        <v>1</v>
      </c>
      <c r="G265" s="1" t="s">
        <v>6269</v>
      </c>
      <c r="H265" s="1" t="s">
        <v>6271</v>
      </c>
      <c r="I265" s="1">
        <v>7</v>
      </c>
      <c r="L265" s="1">
        <v>1</v>
      </c>
      <c r="M265" s="1" t="s">
        <v>6852</v>
      </c>
      <c r="N265" s="1" t="s">
        <v>6853</v>
      </c>
      <c r="T265" s="1" t="s">
        <v>6366</v>
      </c>
      <c r="U265" s="1" t="s">
        <v>66</v>
      </c>
      <c r="V265" s="1" t="s">
        <v>3614</v>
      </c>
      <c r="Y265" s="1" t="s">
        <v>639</v>
      </c>
      <c r="Z265" s="1" t="s">
        <v>3908</v>
      </c>
      <c r="AC265" s="1">
        <v>65</v>
      </c>
      <c r="AD265" s="1" t="s">
        <v>40</v>
      </c>
      <c r="AE265" s="1" t="s">
        <v>4722</v>
      </c>
    </row>
    <row r="266" spans="1:72" ht="13.5" customHeight="1" x14ac:dyDescent="0.25">
      <c r="A266" s="5" t="str">
        <f t="shared" si="8"/>
        <v>1795_각현내면_0038</v>
      </c>
      <c r="B266" s="1">
        <v>1795</v>
      </c>
      <c r="C266" s="1" t="s">
        <v>6267</v>
      </c>
      <c r="D266" s="1" t="s">
        <v>6268</v>
      </c>
      <c r="E266" s="1">
        <v>265</v>
      </c>
      <c r="F266" s="1">
        <v>1</v>
      </c>
      <c r="G266" s="1" t="s">
        <v>6269</v>
      </c>
      <c r="H266" s="1" t="s">
        <v>6271</v>
      </c>
      <c r="I266" s="1">
        <v>7</v>
      </c>
      <c r="L266" s="1">
        <v>1</v>
      </c>
      <c r="M266" s="1" t="s">
        <v>6852</v>
      </c>
      <c r="N266" s="1" t="s">
        <v>6853</v>
      </c>
      <c r="T266" s="1" t="s">
        <v>6366</v>
      </c>
      <c r="U266" s="1" t="s">
        <v>63</v>
      </c>
      <c r="V266" s="1" t="s">
        <v>3613</v>
      </c>
      <c r="Y266" s="1" t="s">
        <v>640</v>
      </c>
      <c r="Z266" s="1" t="s">
        <v>3909</v>
      </c>
      <c r="AF266" s="1" t="s">
        <v>117</v>
      </c>
      <c r="AG266" s="1" t="s">
        <v>4785</v>
      </c>
      <c r="AH266" s="1" t="s">
        <v>41</v>
      </c>
      <c r="AI266" s="1" t="s">
        <v>4806</v>
      </c>
    </row>
    <row r="267" spans="1:72" ht="13.5" customHeight="1" x14ac:dyDescent="0.25">
      <c r="A267" s="5" t="str">
        <f t="shared" si="8"/>
        <v>1795_각현내면_0038</v>
      </c>
      <c r="B267" s="1">
        <v>1795</v>
      </c>
      <c r="C267" s="1" t="s">
        <v>6267</v>
      </c>
      <c r="D267" s="1" t="s">
        <v>6268</v>
      </c>
      <c r="E267" s="1">
        <v>266</v>
      </c>
      <c r="F267" s="1">
        <v>1</v>
      </c>
      <c r="G267" s="1" t="s">
        <v>6269</v>
      </c>
      <c r="H267" s="1" t="s">
        <v>6271</v>
      </c>
      <c r="I267" s="1">
        <v>7</v>
      </c>
      <c r="L267" s="1">
        <v>2</v>
      </c>
      <c r="M267" s="1" t="s">
        <v>6854</v>
      </c>
      <c r="N267" s="1" t="s">
        <v>6855</v>
      </c>
      <c r="O267" s="1" t="s">
        <v>6</v>
      </c>
      <c r="P267" s="1" t="s">
        <v>3503</v>
      </c>
      <c r="T267" s="1" t="s">
        <v>6305</v>
      </c>
      <c r="U267" s="1" t="s">
        <v>208</v>
      </c>
      <c r="V267" s="1" t="s">
        <v>3618</v>
      </c>
      <c r="W267" s="1" t="s">
        <v>203</v>
      </c>
      <c r="X267" s="1" t="s">
        <v>3692</v>
      </c>
      <c r="Y267" s="1" t="s">
        <v>641</v>
      </c>
      <c r="Z267" s="1" t="s">
        <v>3910</v>
      </c>
      <c r="AC267" s="1">
        <v>82</v>
      </c>
      <c r="AD267" s="1" t="s">
        <v>278</v>
      </c>
      <c r="AE267" s="1" t="s">
        <v>4752</v>
      </c>
      <c r="AJ267" s="1" t="s">
        <v>17</v>
      </c>
      <c r="AK267" s="1" t="s">
        <v>3513</v>
      </c>
      <c r="AL267" s="1" t="s">
        <v>206</v>
      </c>
      <c r="AM267" s="1" t="s">
        <v>4104</v>
      </c>
      <c r="AT267" s="1" t="s">
        <v>208</v>
      </c>
      <c r="AU267" s="1" t="s">
        <v>3618</v>
      </c>
      <c r="AV267" s="1" t="s">
        <v>642</v>
      </c>
      <c r="AW267" s="1" t="s">
        <v>4946</v>
      </c>
      <c r="BG267" s="1" t="s">
        <v>643</v>
      </c>
      <c r="BH267" s="1" t="s">
        <v>4903</v>
      </c>
      <c r="BI267" s="1" t="s">
        <v>644</v>
      </c>
      <c r="BJ267" s="1" t="s">
        <v>5357</v>
      </c>
      <c r="BK267" s="1" t="s">
        <v>208</v>
      </c>
      <c r="BL267" s="1" t="s">
        <v>3618</v>
      </c>
      <c r="BM267" s="1" t="s">
        <v>645</v>
      </c>
      <c r="BN267" s="1" t="s">
        <v>5692</v>
      </c>
      <c r="BO267" s="1" t="s">
        <v>82</v>
      </c>
      <c r="BP267" s="1" t="s">
        <v>4886</v>
      </c>
      <c r="BQ267" s="1" t="s">
        <v>646</v>
      </c>
      <c r="BR267" s="1" t="s">
        <v>5975</v>
      </c>
      <c r="BS267" s="1" t="s">
        <v>91</v>
      </c>
      <c r="BT267" s="1" t="s">
        <v>4808</v>
      </c>
    </row>
    <row r="268" spans="1:72" ht="13.5" customHeight="1" x14ac:dyDescent="0.25">
      <c r="A268" s="5" t="str">
        <f t="shared" si="8"/>
        <v>1795_각현내면_0038</v>
      </c>
      <c r="B268" s="1">
        <v>1795</v>
      </c>
      <c r="C268" s="1" t="s">
        <v>6267</v>
      </c>
      <c r="D268" s="1" t="s">
        <v>6268</v>
      </c>
      <c r="E268" s="1">
        <v>267</v>
      </c>
      <c r="F268" s="1">
        <v>1</v>
      </c>
      <c r="G268" s="1" t="s">
        <v>6269</v>
      </c>
      <c r="H268" s="1" t="s">
        <v>6271</v>
      </c>
      <c r="I268" s="1">
        <v>7</v>
      </c>
      <c r="L268" s="1">
        <v>2</v>
      </c>
      <c r="M268" s="1" t="s">
        <v>6854</v>
      </c>
      <c r="N268" s="1" t="s">
        <v>6855</v>
      </c>
      <c r="S268" s="1" t="s">
        <v>49</v>
      </c>
      <c r="T268" s="1" t="s">
        <v>964</v>
      </c>
      <c r="W268" s="1" t="s">
        <v>521</v>
      </c>
      <c r="X268" s="1" t="s">
        <v>3701</v>
      </c>
      <c r="Y268" s="1" t="s">
        <v>10</v>
      </c>
      <c r="Z268" s="1" t="s">
        <v>3507</v>
      </c>
      <c r="AC268" s="1">
        <v>81</v>
      </c>
      <c r="AD268" s="1" t="s">
        <v>647</v>
      </c>
      <c r="AE268" s="1" t="s">
        <v>4773</v>
      </c>
      <c r="AJ268" s="1" t="s">
        <v>17</v>
      </c>
      <c r="AK268" s="1" t="s">
        <v>3513</v>
      </c>
      <c r="AL268" s="1" t="s">
        <v>48</v>
      </c>
      <c r="AM268" s="1" t="s">
        <v>4802</v>
      </c>
      <c r="AT268" s="1" t="s">
        <v>208</v>
      </c>
      <c r="AU268" s="1" t="s">
        <v>3618</v>
      </c>
      <c r="AV268" s="1" t="s">
        <v>648</v>
      </c>
      <c r="AW268" s="1" t="s">
        <v>648</v>
      </c>
      <c r="BG268" s="1" t="s">
        <v>208</v>
      </c>
      <c r="BH268" s="1" t="s">
        <v>3618</v>
      </c>
      <c r="BI268" s="1" t="s">
        <v>648</v>
      </c>
      <c r="BJ268" s="1" t="s">
        <v>648</v>
      </c>
      <c r="BK268" s="1" t="s">
        <v>208</v>
      </c>
      <c r="BL268" s="1" t="s">
        <v>3618</v>
      </c>
      <c r="BM268" s="1" t="s">
        <v>648</v>
      </c>
      <c r="BN268" s="1" t="s">
        <v>648</v>
      </c>
      <c r="BO268" s="1" t="s">
        <v>208</v>
      </c>
      <c r="BP268" s="1" t="s">
        <v>3618</v>
      </c>
      <c r="BQ268" s="1" t="s">
        <v>649</v>
      </c>
      <c r="BR268" s="1" t="s">
        <v>5976</v>
      </c>
      <c r="BS268" s="1" t="s">
        <v>515</v>
      </c>
      <c r="BT268" s="1" t="s">
        <v>4839</v>
      </c>
    </row>
    <row r="269" spans="1:72" ht="13.5" customHeight="1" x14ac:dyDescent="0.25">
      <c r="A269" s="5" t="str">
        <f t="shared" si="8"/>
        <v>1795_각현내면_0038</v>
      </c>
      <c r="B269" s="1">
        <v>1795</v>
      </c>
      <c r="C269" s="1" t="s">
        <v>6267</v>
      </c>
      <c r="D269" s="1" t="s">
        <v>6268</v>
      </c>
      <c r="E269" s="1">
        <v>268</v>
      </c>
      <c r="F269" s="1">
        <v>1</v>
      </c>
      <c r="G269" s="1" t="s">
        <v>6269</v>
      </c>
      <c r="H269" s="1" t="s">
        <v>6271</v>
      </c>
      <c r="I269" s="1">
        <v>7</v>
      </c>
      <c r="L269" s="1">
        <v>2</v>
      </c>
      <c r="M269" s="1" t="s">
        <v>6854</v>
      </c>
      <c r="N269" s="1" t="s">
        <v>6855</v>
      </c>
      <c r="T269" s="1" t="s">
        <v>6366</v>
      </c>
      <c r="U269" s="1" t="s">
        <v>63</v>
      </c>
      <c r="V269" s="1" t="s">
        <v>3613</v>
      </c>
      <c r="Y269" s="1" t="s">
        <v>648</v>
      </c>
      <c r="Z269" s="1" t="s">
        <v>648</v>
      </c>
      <c r="AC269" s="1">
        <v>45</v>
      </c>
      <c r="AD269" s="1" t="s">
        <v>431</v>
      </c>
      <c r="AE269" s="1" t="s">
        <v>4760</v>
      </c>
    </row>
    <row r="270" spans="1:72" ht="13.5" customHeight="1" x14ac:dyDescent="0.25">
      <c r="A270" s="5" t="str">
        <f t="shared" ref="A270:A301" si="9">HYPERLINK("http://kyu.snu.ac.kr/sdhj/index.jsp?type=hj/GK14693_00IH_0001_0039.jpg","1795_각현내면_0039")</f>
        <v>1795_각현내면_0039</v>
      </c>
      <c r="B270" s="1">
        <v>1795</v>
      </c>
      <c r="C270" s="1" t="s">
        <v>6267</v>
      </c>
      <c r="D270" s="1" t="s">
        <v>6268</v>
      </c>
      <c r="E270" s="1">
        <v>269</v>
      </c>
      <c r="F270" s="1">
        <v>1</v>
      </c>
      <c r="G270" s="1" t="s">
        <v>6269</v>
      </c>
      <c r="H270" s="1" t="s">
        <v>6271</v>
      </c>
      <c r="I270" s="1">
        <v>7</v>
      </c>
      <c r="L270" s="1">
        <v>3</v>
      </c>
      <c r="M270" s="1" t="s">
        <v>6856</v>
      </c>
      <c r="N270" s="1" t="s">
        <v>6857</v>
      </c>
      <c r="O270" s="1" t="s">
        <v>6</v>
      </c>
      <c r="P270" s="1" t="s">
        <v>3503</v>
      </c>
      <c r="T270" s="1" t="s">
        <v>6305</v>
      </c>
      <c r="U270" s="1" t="s">
        <v>650</v>
      </c>
      <c r="V270" s="1" t="s">
        <v>3631</v>
      </c>
      <c r="W270" s="1" t="s">
        <v>337</v>
      </c>
      <c r="X270" s="1" t="s">
        <v>6388</v>
      </c>
      <c r="Y270" s="1" t="s">
        <v>617</v>
      </c>
      <c r="Z270" s="1" t="s">
        <v>3901</v>
      </c>
      <c r="AC270" s="1">
        <v>73</v>
      </c>
      <c r="AD270" s="1" t="s">
        <v>651</v>
      </c>
      <c r="AE270" s="1" t="s">
        <v>4774</v>
      </c>
      <c r="AJ270" s="1" t="s">
        <v>17</v>
      </c>
      <c r="AK270" s="1" t="s">
        <v>3513</v>
      </c>
      <c r="AL270" s="1" t="s">
        <v>230</v>
      </c>
      <c r="AM270" s="1" t="s">
        <v>6500</v>
      </c>
      <c r="AT270" s="1" t="s">
        <v>344</v>
      </c>
      <c r="AU270" s="1" t="s">
        <v>3675</v>
      </c>
      <c r="AV270" s="1" t="s">
        <v>652</v>
      </c>
      <c r="AW270" s="1" t="s">
        <v>4947</v>
      </c>
      <c r="BG270" s="1" t="s">
        <v>344</v>
      </c>
      <c r="BH270" s="1" t="s">
        <v>3675</v>
      </c>
      <c r="BI270" s="1" t="s">
        <v>653</v>
      </c>
      <c r="BJ270" s="1" t="s">
        <v>5022</v>
      </c>
      <c r="BK270" s="1" t="s">
        <v>344</v>
      </c>
      <c r="BL270" s="1" t="s">
        <v>3675</v>
      </c>
      <c r="BM270" s="1" t="s">
        <v>654</v>
      </c>
      <c r="BN270" s="1" t="s">
        <v>4571</v>
      </c>
      <c r="BO270" s="1" t="s">
        <v>344</v>
      </c>
      <c r="BP270" s="1" t="s">
        <v>3675</v>
      </c>
      <c r="BQ270" s="1" t="s">
        <v>655</v>
      </c>
      <c r="BR270" s="1" t="s">
        <v>6726</v>
      </c>
      <c r="BS270" s="1" t="s">
        <v>81</v>
      </c>
      <c r="BT270" s="1" t="s">
        <v>4812</v>
      </c>
    </row>
    <row r="271" spans="1:72" ht="13.5" customHeight="1" x14ac:dyDescent="0.25">
      <c r="A271" s="5" t="str">
        <f t="shared" si="9"/>
        <v>1795_각현내면_0039</v>
      </c>
      <c r="B271" s="1">
        <v>1795</v>
      </c>
      <c r="C271" s="1" t="s">
        <v>6267</v>
      </c>
      <c r="D271" s="1" t="s">
        <v>6268</v>
      </c>
      <c r="E271" s="1">
        <v>270</v>
      </c>
      <c r="F271" s="1">
        <v>1</v>
      </c>
      <c r="G271" s="1" t="s">
        <v>6269</v>
      </c>
      <c r="H271" s="1" t="s">
        <v>6271</v>
      </c>
      <c r="I271" s="1">
        <v>7</v>
      </c>
      <c r="L271" s="1">
        <v>3</v>
      </c>
      <c r="M271" s="1" t="s">
        <v>6856</v>
      </c>
      <c r="N271" s="1" t="s">
        <v>6857</v>
      </c>
      <c r="S271" s="1" t="s">
        <v>49</v>
      </c>
      <c r="T271" s="1" t="s">
        <v>964</v>
      </c>
      <c r="W271" s="1" t="s">
        <v>656</v>
      </c>
      <c r="X271" s="1" t="s">
        <v>3703</v>
      </c>
      <c r="Y271" s="1" t="s">
        <v>196</v>
      </c>
      <c r="Z271" s="1" t="s">
        <v>3784</v>
      </c>
      <c r="AC271" s="1">
        <v>60</v>
      </c>
      <c r="AD271" s="1" t="s">
        <v>221</v>
      </c>
      <c r="AE271" s="1" t="s">
        <v>4742</v>
      </c>
      <c r="AJ271" s="1" t="s">
        <v>17</v>
      </c>
      <c r="AK271" s="1" t="s">
        <v>3513</v>
      </c>
      <c r="AL271" s="1" t="s">
        <v>89</v>
      </c>
      <c r="AM271" s="1" t="s">
        <v>4804</v>
      </c>
    </row>
    <row r="272" spans="1:72" ht="13.5" customHeight="1" x14ac:dyDescent="0.25">
      <c r="A272" s="5" t="str">
        <f t="shared" si="9"/>
        <v>1795_각현내면_0039</v>
      </c>
      <c r="B272" s="1">
        <v>1795</v>
      </c>
      <c r="C272" s="1" t="s">
        <v>6267</v>
      </c>
      <c r="D272" s="1" t="s">
        <v>6268</v>
      </c>
      <c r="E272" s="1">
        <v>271</v>
      </c>
      <c r="F272" s="1">
        <v>1</v>
      </c>
      <c r="G272" s="1" t="s">
        <v>6269</v>
      </c>
      <c r="H272" s="1" t="s">
        <v>6271</v>
      </c>
      <c r="I272" s="1">
        <v>7</v>
      </c>
      <c r="L272" s="1">
        <v>3</v>
      </c>
      <c r="M272" s="1" t="s">
        <v>6856</v>
      </c>
      <c r="N272" s="1" t="s">
        <v>6857</v>
      </c>
      <c r="S272" s="1" t="s">
        <v>53</v>
      </c>
      <c r="T272" s="1" t="s">
        <v>1015</v>
      </c>
      <c r="Y272" s="1" t="s">
        <v>657</v>
      </c>
      <c r="Z272" s="1" t="s">
        <v>3911</v>
      </c>
      <c r="AC272" s="1">
        <v>37</v>
      </c>
      <c r="AD272" s="1" t="s">
        <v>559</v>
      </c>
      <c r="AE272" s="1" t="s">
        <v>4769</v>
      </c>
    </row>
    <row r="273" spans="1:72" ht="13.5" customHeight="1" x14ac:dyDescent="0.25">
      <c r="A273" s="5" t="str">
        <f t="shared" si="9"/>
        <v>1795_각현내면_0039</v>
      </c>
      <c r="B273" s="1">
        <v>1795</v>
      </c>
      <c r="C273" s="1" t="s">
        <v>6267</v>
      </c>
      <c r="D273" s="1" t="s">
        <v>6268</v>
      </c>
      <c r="E273" s="1">
        <v>272</v>
      </c>
      <c r="F273" s="1">
        <v>1</v>
      </c>
      <c r="G273" s="1" t="s">
        <v>6269</v>
      </c>
      <c r="H273" s="1" t="s">
        <v>6271</v>
      </c>
      <c r="I273" s="1">
        <v>7</v>
      </c>
      <c r="L273" s="1">
        <v>3</v>
      </c>
      <c r="M273" s="1" t="s">
        <v>6856</v>
      </c>
      <c r="N273" s="1" t="s">
        <v>6857</v>
      </c>
      <c r="S273" s="1" t="s">
        <v>6354</v>
      </c>
      <c r="T273" s="1" t="s">
        <v>6355</v>
      </c>
      <c r="U273" s="1" t="s">
        <v>6353</v>
      </c>
      <c r="V273" s="1" t="s">
        <v>6365</v>
      </c>
    </row>
    <row r="274" spans="1:72" ht="13.5" customHeight="1" x14ac:dyDescent="0.25">
      <c r="A274" s="5" t="str">
        <f t="shared" si="9"/>
        <v>1795_각현내면_0039</v>
      </c>
      <c r="B274" s="1">
        <v>1795</v>
      </c>
      <c r="C274" s="1" t="s">
        <v>6267</v>
      </c>
      <c r="D274" s="1" t="s">
        <v>6268</v>
      </c>
      <c r="E274" s="1">
        <v>273</v>
      </c>
      <c r="F274" s="1">
        <v>1</v>
      </c>
      <c r="G274" s="1" t="s">
        <v>6269</v>
      </c>
      <c r="H274" s="1" t="s">
        <v>6271</v>
      </c>
      <c r="I274" s="1">
        <v>7</v>
      </c>
      <c r="L274" s="1">
        <v>4</v>
      </c>
      <c r="M274" s="1" t="s">
        <v>6858</v>
      </c>
      <c r="N274" s="1" t="s">
        <v>6859</v>
      </c>
      <c r="O274" s="1" t="s">
        <v>6</v>
      </c>
      <c r="P274" s="1" t="s">
        <v>3503</v>
      </c>
      <c r="T274" s="1" t="s">
        <v>6305</v>
      </c>
      <c r="U274" s="1" t="s">
        <v>370</v>
      </c>
      <c r="V274" s="1" t="s">
        <v>3620</v>
      </c>
      <c r="W274" s="1" t="s">
        <v>79</v>
      </c>
      <c r="X274" s="1" t="s">
        <v>3688</v>
      </c>
      <c r="Y274" s="1" t="s">
        <v>75</v>
      </c>
      <c r="Z274" s="1" t="s">
        <v>3737</v>
      </c>
      <c r="AC274" s="1">
        <v>67</v>
      </c>
      <c r="AD274" s="1" t="s">
        <v>559</v>
      </c>
      <c r="AE274" s="1" t="s">
        <v>4769</v>
      </c>
      <c r="AJ274" s="1" t="s">
        <v>17</v>
      </c>
      <c r="AK274" s="1" t="s">
        <v>3513</v>
      </c>
      <c r="AL274" s="1" t="s">
        <v>81</v>
      </c>
      <c r="AM274" s="1" t="s">
        <v>4812</v>
      </c>
      <c r="AT274" s="1" t="s">
        <v>208</v>
      </c>
      <c r="AU274" s="1" t="s">
        <v>3618</v>
      </c>
      <c r="AV274" s="1" t="s">
        <v>658</v>
      </c>
      <c r="AW274" s="1" t="s">
        <v>4948</v>
      </c>
      <c r="BG274" s="1" t="s">
        <v>344</v>
      </c>
      <c r="BH274" s="1" t="s">
        <v>3675</v>
      </c>
      <c r="BI274" s="1" t="s">
        <v>659</v>
      </c>
      <c r="BJ274" s="1" t="s">
        <v>5358</v>
      </c>
      <c r="BK274" s="1" t="s">
        <v>344</v>
      </c>
      <c r="BL274" s="1" t="s">
        <v>3675</v>
      </c>
      <c r="BM274" s="1" t="s">
        <v>660</v>
      </c>
      <c r="BN274" s="1" t="s">
        <v>5693</v>
      </c>
      <c r="BO274" s="1" t="s">
        <v>344</v>
      </c>
      <c r="BP274" s="1" t="s">
        <v>3675</v>
      </c>
      <c r="BQ274" s="1" t="s">
        <v>661</v>
      </c>
      <c r="BR274" s="1" t="s">
        <v>5977</v>
      </c>
      <c r="BS274" s="1" t="s">
        <v>662</v>
      </c>
      <c r="BT274" s="1" t="s">
        <v>6246</v>
      </c>
    </row>
    <row r="275" spans="1:72" ht="13.5" customHeight="1" x14ac:dyDescent="0.25">
      <c r="A275" s="5" t="str">
        <f t="shared" si="9"/>
        <v>1795_각현내면_0039</v>
      </c>
      <c r="B275" s="1">
        <v>1795</v>
      </c>
      <c r="C275" s="1" t="s">
        <v>6267</v>
      </c>
      <c r="D275" s="1" t="s">
        <v>6268</v>
      </c>
      <c r="E275" s="1">
        <v>274</v>
      </c>
      <c r="F275" s="1">
        <v>1</v>
      </c>
      <c r="G275" s="1" t="s">
        <v>6269</v>
      </c>
      <c r="H275" s="1" t="s">
        <v>6271</v>
      </c>
      <c r="I275" s="1">
        <v>7</v>
      </c>
      <c r="L275" s="1">
        <v>4</v>
      </c>
      <c r="M275" s="1" t="s">
        <v>6858</v>
      </c>
      <c r="N275" s="1" t="s">
        <v>6859</v>
      </c>
      <c r="S275" s="1" t="s">
        <v>96</v>
      </c>
      <c r="T275" s="1" t="s">
        <v>1076</v>
      </c>
      <c r="Y275" s="1" t="s">
        <v>75</v>
      </c>
      <c r="Z275" s="1" t="s">
        <v>3737</v>
      </c>
      <c r="AC275" s="1">
        <v>18</v>
      </c>
      <c r="AD275" s="1" t="s">
        <v>100</v>
      </c>
      <c r="AE275" s="1" t="s">
        <v>4732</v>
      </c>
    </row>
    <row r="276" spans="1:72" ht="13.5" customHeight="1" x14ac:dyDescent="0.25">
      <c r="A276" s="5" t="str">
        <f t="shared" si="9"/>
        <v>1795_각현내면_0039</v>
      </c>
      <c r="B276" s="1">
        <v>1795</v>
      </c>
      <c r="C276" s="1" t="s">
        <v>6267</v>
      </c>
      <c r="D276" s="1" t="s">
        <v>6268</v>
      </c>
      <c r="E276" s="1">
        <v>275</v>
      </c>
      <c r="F276" s="1">
        <v>1</v>
      </c>
      <c r="G276" s="1" t="s">
        <v>6269</v>
      </c>
      <c r="H276" s="1" t="s">
        <v>6271</v>
      </c>
      <c r="I276" s="1">
        <v>7</v>
      </c>
      <c r="L276" s="1">
        <v>4</v>
      </c>
      <c r="M276" s="1" t="s">
        <v>6858</v>
      </c>
      <c r="N276" s="1" t="s">
        <v>6859</v>
      </c>
      <c r="S276" s="1" t="s">
        <v>96</v>
      </c>
      <c r="T276" s="1" t="s">
        <v>1076</v>
      </c>
      <c r="AC276" s="1">
        <v>15</v>
      </c>
      <c r="AD276" s="1" t="s">
        <v>65</v>
      </c>
      <c r="AE276" s="1" t="s">
        <v>4727</v>
      </c>
    </row>
    <row r="277" spans="1:72" ht="13.5" customHeight="1" x14ac:dyDescent="0.25">
      <c r="A277" s="5" t="str">
        <f t="shared" si="9"/>
        <v>1795_각현내면_0039</v>
      </c>
      <c r="B277" s="1">
        <v>1795</v>
      </c>
      <c r="C277" s="1" t="s">
        <v>6267</v>
      </c>
      <c r="D277" s="1" t="s">
        <v>6268</v>
      </c>
      <c r="E277" s="1">
        <v>276</v>
      </c>
      <c r="F277" s="1">
        <v>1</v>
      </c>
      <c r="G277" s="1" t="s">
        <v>6269</v>
      </c>
      <c r="H277" s="1" t="s">
        <v>6271</v>
      </c>
      <c r="I277" s="1">
        <v>7</v>
      </c>
      <c r="L277" s="1">
        <v>5</v>
      </c>
      <c r="M277" s="1" t="s">
        <v>6860</v>
      </c>
      <c r="N277" s="1" t="s">
        <v>6861</v>
      </c>
      <c r="O277" s="1" t="s">
        <v>6</v>
      </c>
      <c r="P277" s="1" t="s">
        <v>3503</v>
      </c>
      <c r="T277" s="1" t="s">
        <v>6307</v>
      </c>
      <c r="U277" s="1" t="s">
        <v>37</v>
      </c>
      <c r="V277" s="1" t="s">
        <v>3612</v>
      </c>
      <c r="W277" s="1" t="s">
        <v>337</v>
      </c>
      <c r="X277" s="1" t="s">
        <v>6388</v>
      </c>
      <c r="Y277" s="1" t="s">
        <v>663</v>
      </c>
      <c r="Z277" s="1" t="s">
        <v>3912</v>
      </c>
      <c r="AC277" s="1">
        <v>63</v>
      </c>
      <c r="AD277" s="1" t="s">
        <v>620</v>
      </c>
      <c r="AE277" s="1" t="s">
        <v>4772</v>
      </c>
      <c r="AJ277" s="1" t="s">
        <v>17</v>
      </c>
      <c r="AK277" s="1" t="s">
        <v>3513</v>
      </c>
      <c r="AL277" s="1" t="s">
        <v>664</v>
      </c>
      <c r="AM277" s="1" t="s">
        <v>4838</v>
      </c>
      <c r="AT277" s="1" t="s">
        <v>665</v>
      </c>
      <c r="AU277" s="1" t="s">
        <v>6520</v>
      </c>
      <c r="AV277" s="1" t="s">
        <v>666</v>
      </c>
      <c r="AW277" s="1" t="s">
        <v>4949</v>
      </c>
      <c r="BG277" s="1" t="s">
        <v>82</v>
      </c>
      <c r="BH277" s="1" t="s">
        <v>4886</v>
      </c>
      <c r="BI277" s="1" t="s">
        <v>667</v>
      </c>
      <c r="BJ277" s="1" t="s">
        <v>5359</v>
      </c>
      <c r="BK277" s="1" t="s">
        <v>82</v>
      </c>
      <c r="BL277" s="1" t="s">
        <v>4886</v>
      </c>
      <c r="BM277" s="1" t="s">
        <v>668</v>
      </c>
      <c r="BN277" s="1" t="s">
        <v>5694</v>
      </c>
      <c r="BO277" s="1" t="s">
        <v>82</v>
      </c>
      <c r="BP277" s="1" t="s">
        <v>4886</v>
      </c>
      <c r="BQ277" s="1" t="s">
        <v>669</v>
      </c>
      <c r="BR277" s="1" t="s">
        <v>5978</v>
      </c>
      <c r="BS277" s="1" t="s">
        <v>41</v>
      </c>
      <c r="BT277" s="1" t="s">
        <v>4806</v>
      </c>
    </row>
    <row r="278" spans="1:72" ht="13.5" customHeight="1" x14ac:dyDescent="0.25">
      <c r="A278" s="5" t="str">
        <f t="shared" si="9"/>
        <v>1795_각현내면_0039</v>
      </c>
      <c r="B278" s="1">
        <v>1795</v>
      </c>
      <c r="C278" s="1" t="s">
        <v>6267</v>
      </c>
      <c r="D278" s="1" t="s">
        <v>6268</v>
      </c>
      <c r="E278" s="1">
        <v>277</v>
      </c>
      <c r="F278" s="1">
        <v>1</v>
      </c>
      <c r="G278" s="1" t="s">
        <v>6269</v>
      </c>
      <c r="H278" s="1" t="s">
        <v>6271</v>
      </c>
      <c r="I278" s="1">
        <v>7</v>
      </c>
      <c r="L278" s="1">
        <v>5</v>
      </c>
      <c r="M278" s="1" t="s">
        <v>6860</v>
      </c>
      <c r="N278" s="1" t="s">
        <v>6861</v>
      </c>
      <c r="S278" s="1" t="s">
        <v>49</v>
      </c>
      <c r="T278" s="1" t="s">
        <v>964</v>
      </c>
      <c r="W278" s="1" t="s">
        <v>203</v>
      </c>
      <c r="X278" s="1" t="s">
        <v>3692</v>
      </c>
      <c r="Y278" s="1" t="s">
        <v>51</v>
      </c>
      <c r="Z278" s="1" t="s">
        <v>3728</v>
      </c>
      <c r="AC278" s="1">
        <v>62</v>
      </c>
      <c r="AD278" s="1" t="s">
        <v>201</v>
      </c>
      <c r="AE278" s="1" t="s">
        <v>4739</v>
      </c>
      <c r="AJ278" s="1" t="s">
        <v>132</v>
      </c>
      <c r="AK278" s="1" t="s">
        <v>4824</v>
      </c>
      <c r="AL278" s="1" t="s">
        <v>206</v>
      </c>
      <c r="AM278" s="1" t="s">
        <v>4104</v>
      </c>
      <c r="AT278" s="1" t="s">
        <v>416</v>
      </c>
      <c r="AU278" s="1" t="s">
        <v>6370</v>
      </c>
      <c r="AV278" s="1" t="s">
        <v>670</v>
      </c>
      <c r="AW278" s="1" t="s">
        <v>4950</v>
      </c>
      <c r="BG278" s="1" t="s">
        <v>82</v>
      </c>
      <c r="BH278" s="1" t="s">
        <v>4886</v>
      </c>
      <c r="BI278" s="1" t="s">
        <v>671</v>
      </c>
      <c r="BJ278" s="1" t="s">
        <v>4422</v>
      </c>
      <c r="BK278" s="1" t="s">
        <v>82</v>
      </c>
      <c r="BL278" s="1" t="s">
        <v>4886</v>
      </c>
      <c r="BM278" s="1" t="s">
        <v>672</v>
      </c>
      <c r="BN278" s="1" t="s">
        <v>5695</v>
      </c>
      <c r="BO278" s="1" t="s">
        <v>82</v>
      </c>
      <c r="BP278" s="1" t="s">
        <v>4886</v>
      </c>
      <c r="BQ278" s="1" t="s">
        <v>673</v>
      </c>
      <c r="BR278" s="1" t="s">
        <v>6656</v>
      </c>
      <c r="BS278" s="1" t="s">
        <v>230</v>
      </c>
      <c r="BT278" s="1" t="s">
        <v>6500</v>
      </c>
    </row>
    <row r="279" spans="1:72" ht="13.5" customHeight="1" x14ac:dyDescent="0.25">
      <c r="A279" s="5" t="str">
        <f t="shared" si="9"/>
        <v>1795_각현내면_0039</v>
      </c>
      <c r="B279" s="1">
        <v>1795</v>
      </c>
      <c r="C279" s="1" t="s">
        <v>6267</v>
      </c>
      <c r="D279" s="1" t="s">
        <v>6268</v>
      </c>
      <c r="E279" s="1">
        <v>278</v>
      </c>
      <c r="F279" s="1">
        <v>1</v>
      </c>
      <c r="G279" s="1" t="s">
        <v>6269</v>
      </c>
      <c r="H279" s="1" t="s">
        <v>6271</v>
      </c>
      <c r="I279" s="1">
        <v>7</v>
      </c>
      <c r="L279" s="1">
        <v>5</v>
      </c>
      <c r="M279" s="1" t="s">
        <v>6860</v>
      </c>
      <c r="N279" s="1" t="s">
        <v>6861</v>
      </c>
      <c r="T279" s="1" t="s">
        <v>6366</v>
      </c>
      <c r="U279" s="1" t="s">
        <v>66</v>
      </c>
      <c r="V279" s="1" t="s">
        <v>3614</v>
      </c>
      <c r="Y279" s="1" t="s">
        <v>674</v>
      </c>
      <c r="Z279" s="1" t="s">
        <v>3913</v>
      </c>
      <c r="AC279" s="1">
        <v>76</v>
      </c>
      <c r="AD279" s="1" t="s">
        <v>62</v>
      </c>
      <c r="AE279" s="1" t="s">
        <v>4726</v>
      </c>
    </row>
    <row r="280" spans="1:72" ht="13.5" customHeight="1" x14ac:dyDescent="0.25">
      <c r="A280" s="5" t="str">
        <f t="shared" si="9"/>
        <v>1795_각현내면_0039</v>
      </c>
      <c r="B280" s="1">
        <v>1795</v>
      </c>
      <c r="C280" s="1" t="s">
        <v>6267</v>
      </c>
      <c r="D280" s="1" t="s">
        <v>6268</v>
      </c>
      <c r="E280" s="1">
        <v>279</v>
      </c>
      <c r="F280" s="1">
        <v>1</v>
      </c>
      <c r="G280" s="1" t="s">
        <v>6269</v>
      </c>
      <c r="H280" s="1" t="s">
        <v>6271</v>
      </c>
      <c r="I280" s="1">
        <v>7</v>
      </c>
      <c r="L280" s="1">
        <v>5</v>
      </c>
      <c r="M280" s="1" t="s">
        <v>6860</v>
      </c>
      <c r="N280" s="1" t="s">
        <v>6861</v>
      </c>
      <c r="T280" s="1" t="s">
        <v>6366</v>
      </c>
      <c r="U280" s="1" t="s">
        <v>63</v>
      </c>
      <c r="V280" s="1" t="s">
        <v>3613</v>
      </c>
      <c r="Y280" s="1" t="s">
        <v>675</v>
      </c>
      <c r="Z280" s="1" t="s">
        <v>3914</v>
      </c>
      <c r="AC280" s="1">
        <v>76</v>
      </c>
      <c r="AD280" s="1" t="s">
        <v>62</v>
      </c>
      <c r="AE280" s="1" t="s">
        <v>4726</v>
      </c>
    </row>
    <row r="281" spans="1:72" ht="13.5" customHeight="1" x14ac:dyDescent="0.25">
      <c r="A281" s="5" t="str">
        <f t="shared" si="9"/>
        <v>1795_각현내면_0039</v>
      </c>
      <c r="B281" s="1">
        <v>1795</v>
      </c>
      <c r="C281" s="1" t="s">
        <v>6267</v>
      </c>
      <c r="D281" s="1" t="s">
        <v>6268</v>
      </c>
      <c r="E281" s="1">
        <v>280</v>
      </c>
      <c r="F281" s="1">
        <v>1</v>
      </c>
      <c r="G281" s="1" t="s">
        <v>6269</v>
      </c>
      <c r="H281" s="1" t="s">
        <v>6271</v>
      </c>
      <c r="I281" s="1">
        <v>7</v>
      </c>
      <c r="L281" s="1">
        <v>6</v>
      </c>
      <c r="M281" s="1" t="s">
        <v>6862</v>
      </c>
      <c r="N281" s="1" t="s">
        <v>6863</v>
      </c>
      <c r="O281" s="1" t="s">
        <v>6</v>
      </c>
      <c r="P281" s="1" t="s">
        <v>3503</v>
      </c>
      <c r="T281" s="1" t="s">
        <v>6305</v>
      </c>
      <c r="U281" s="1" t="s">
        <v>370</v>
      </c>
      <c r="V281" s="1" t="s">
        <v>3620</v>
      </c>
      <c r="W281" s="1" t="s">
        <v>676</v>
      </c>
      <c r="X281" s="1" t="s">
        <v>3611</v>
      </c>
      <c r="Y281" s="1" t="s">
        <v>75</v>
      </c>
      <c r="Z281" s="1" t="s">
        <v>3737</v>
      </c>
      <c r="AC281" s="1">
        <v>60</v>
      </c>
      <c r="AD281" s="1" t="s">
        <v>123</v>
      </c>
      <c r="AE281" s="1" t="s">
        <v>4736</v>
      </c>
      <c r="AJ281" s="1" t="s">
        <v>17</v>
      </c>
      <c r="AK281" s="1" t="s">
        <v>3513</v>
      </c>
      <c r="AL281" s="1" t="s">
        <v>515</v>
      </c>
      <c r="AM281" s="1" t="s">
        <v>4839</v>
      </c>
      <c r="AT281" s="1" t="s">
        <v>208</v>
      </c>
      <c r="AU281" s="1" t="s">
        <v>3618</v>
      </c>
      <c r="AV281" s="1" t="s">
        <v>677</v>
      </c>
      <c r="AW281" s="1" t="s">
        <v>4579</v>
      </c>
      <c r="BG281" s="1" t="s">
        <v>208</v>
      </c>
      <c r="BH281" s="1" t="s">
        <v>3618</v>
      </c>
      <c r="BI281" s="1" t="s">
        <v>678</v>
      </c>
      <c r="BJ281" s="1" t="s">
        <v>5360</v>
      </c>
      <c r="BK281" s="1" t="s">
        <v>208</v>
      </c>
      <c r="BL281" s="1" t="s">
        <v>3618</v>
      </c>
      <c r="BM281" s="1" t="s">
        <v>679</v>
      </c>
      <c r="BN281" s="1" t="s">
        <v>4134</v>
      </c>
      <c r="BO281" s="1" t="s">
        <v>208</v>
      </c>
      <c r="BP281" s="1" t="s">
        <v>3618</v>
      </c>
      <c r="BQ281" s="1" t="s">
        <v>680</v>
      </c>
      <c r="BR281" s="1" t="s">
        <v>6588</v>
      </c>
      <c r="BS281" s="1" t="s">
        <v>230</v>
      </c>
      <c r="BT281" s="1" t="s">
        <v>6500</v>
      </c>
    </row>
    <row r="282" spans="1:72" ht="13.5" customHeight="1" x14ac:dyDescent="0.25">
      <c r="A282" s="5" t="str">
        <f t="shared" si="9"/>
        <v>1795_각현내면_0039</v>
      </c>
      <c r="B282" s="1">
        <v>1795</v>
      </c>
      <c r="C282" s="1" t="s">
        <v>6267</v>
      </c>
      <c r="D282" s="1" t="s">
        <v>6268</v>
      </c>
      <c r="E282" s="1">
        <v>281</v>
      </c>
      <c r="F282" s="1">
        <v>1</v>
      </c>
      <c r="G282" s="1" t="s">
        <v>6269</v>
      </c>
      <c r="H282" s="1" t="s">
        <v>6271</v>
      </c>
      <c r="I282" s="1">
        <v>7</v>
      </c>
      <c r="L282" s="1">
        <v>6</v>
      </c>
      <c r="M282" s="1" t="s">
        <v>6862</v>
      </c>
      <c r="N282" s="1" t="s">
        <v>6863</v>
      </c>
      <c r="S282" s="1" t="s">
        <v>96</v>
      </c>
      <c r="T282" s="1" t="s">
        <v>1076</v>
      </c>
      <c r="AC282" s="1">
        <v>15</v>
      </c>
      <c r="AD282" s="1" t="s">
        <v>65</v>
      </c>
      <c r="AE282" s="1" t="s">
        <v>4727</v>
      </c>
    </row>
    <row r="283" spans="1:72" ht="13.5" customHeight="1" x14ac:dyDescent="0.25">
      <c r="A283" s="5" t="str">
        <f t="shared" si="9"/>
        <v>1795_각현내면_0039</v>
      </c>
      <c r="B283" s="1">
        <v>1795</v>
      </c>
      <c r="C283" s="1" t="s">
        <v>6267</v>
      </c>
      <c r="D283" s="1" t="s">
        <v>6268</v>
      </c>
      <c r="E283" s="1">
        <v>282</v>
      </c>
      <c r="F283" s="1">
        <v>1</v>
      </c>
      <c r="G283" s="1" t="s">
        <v>6269</v>
      </c>
      <c r="H283" s="1" t="s">
        <v>6271</v>
      </c>
      <c r="I283" s="1">
        <v>7</v>
      </c>
      <c r="L283" s="1">
        <v>7</v>
      </c>
      <c r="M283" s="1" t="s">
        <v>6864</v>
      </c>
      <c r="N283" s="1" t="s">
        <v>6865</v>
      </c>
      <c r="O283" s="1" t="s">
        <v>6</v>
      </c>
      <c r="P283" s="1" t="s">
        <v>3503</v>
      </c>
      <c r="T283" s="1" t="s">
        <v>6308</v>
      </c>
      <c r="U283" s="1" t="s">
        <v>37</v>
      </c>
      <c r="V283" s="1" t="s">
        <v>3612</v>
      </c>
      <c r="W283" s="1" t="s">
        <v>38</v>
      </c>
      <c r="X283" s="1" t="s">
        <v>3684</v>
      </c>
      <c r="Y283" s="1" t="s">
        <v>681</v>
      </c>
      <c r="Z283" s="1" t="s">
        <v>3915</v>
      </c>
      <c r="AC283" s="1">
        <v>41</v>
      </c>
      <c r="AD283" s="1" t="s">
        <v>682</v>
      </c>
      <c r="AE283" s="1" t="s">
        <v>4775</v>
      </c>
      <c r="AJ283" s="1" t="s">
        <v>17</v>
      </c>
      <c r="AK283" s="1" t="s">
        <v>3513</v>
      </c>
      <c r="AL283" s="1" t="s">
        <v>41</v>
      </c>
      <c r="AM283" s="1" t="s">
        <v>4806</v>
      </c>
      <c r="AT283" s="1" t="s">
        <v>37</v>
      </c>
      <c r="AU283" s="1" t="s">
        <v>3612</v>
      </c>
      <c r="AV283" s="1" t="s">
        <v>39</v>
      </c>
      <c r="AW283" s="1" t="s">
        <v>3727</v>
      </c>
      <c r="BG283" s="1" t="s">
        <v>42</v>
      </c>
      <c r="BH283" s="1" t="s">
        <v>3635</v>
      </c>
      <c r="BI283" s="1" t="s">
        <v>43</v>
      </c>
      <c r="BJ283" s="1" t="s">
        <v>4911</v>
      </c>
      <c r="BK283" s="1" t="s">
        <v>44</v>
      </c>
      <c r="BL283" s="1" t="s">
        <v>4893</v>
      </c>
      <c r="BM283" s="1" t="s">
        <v>45</v>
      </c>
      <c r="BN283" s="1" t="s">
        <v>5328</v>
      </c>
      <c r="BO283" s="1" t="s">
        <v>42</v>
      </c>
      <c r="BP283" s="1" t="s">
        <v>3635</v>
      </c>
      <c r="BQ283" s="1" t="s">
        <v>683</v>
      </c>
      <c r="BR283" s="1" t="s">
        <v>6791</v>
      </c>
      <c r="BS283" s="1" t="s">
        <v>73</v>
      </c>
      <c r="BT283" s="1" t="s">
        <v>4796</v>
      </c>
    </row>
    <row r="284" spans="1:72" ht="13.5" customHeight="1" x14ac:dyDescent="0.25">
      <c r="A284" s="5" t="str">
        <f t="shared" si="9"/>
        <v>1795_각현내면_0039</v>
      </c>
      <c r="B284" s="1">
        <v>1795</v>
      </c>
      <c r="C284" s="1" t="s">
        <v>6267</v>
      </c>
      <c r="D284" s="1" t="s">
        <v>6268</v>
      </c>
      <c r="E284" s="1">
        <v>283</v>
      </c>
      <c r="F284" s="1">
        <v>1</v>
      </c>
      <c r="G284" s="1" t="s">
        <v>6269</v>
      </c>
      <c r="H284" s="1" t="s">
        <v>6271</v>
      </c>
      <c r="I284" s="1">
        <v>7</v>
      </c>
      <c r="L284" s="1">
        <v>7</v>
      </c>
      <c r="M284" s="1" t="s">
        <v>6864</v>
      </c>
      <c r="N284" s="1" t="s">
        <v>6865</v>
      </c>
      <c r="S284" s="1" t="s">
        <v>49</v>
      </c>
      <c r="T284" s="1" t="s">
        <v>964</v>
      </c>
      <c r="W284" s="1" t="s">
        <v>684</v>
      </c>
      <c r="X284" s="1" t="s">
        <v>3704</v>
      </c>
      <c r="Y284" s="1" t="s">
        <v>51</v>
      </c>
      <c r="Z284" s="1" t="s">
        <v>3728</v>
      </c>
      <c r="AC284" s="1">
        <v>40</v>
      </c>
      <c r="AD284" s="1" t="s">
        <v>103</v>
      </c>
      <c r="AE284" s="1" t="s">
        <v>4733</v>
      </c>
      <c r="AJ284" s="1" t="s">
        <v>132</v>
      </c>
      <c r="AK284" s="1" t="s">
        <v>4824</v>
      </c>
      <c r="AL284" s="1" t="s">
        <v>130</v>
      </c>
      <c r="AM284" s="1" t="s">
        <v>4840</v>
      </c>
      <c r="AT284" s="1" t="s">
        <v>82</v>
      </c>
      <c r="AU284" s="1" t="s">
        <v>4886</v>
      </c>
      <c r="AV284" s="1" t="s">
        <v>685</v>
      </c>
      <c r="AW284" s="1" t="s">
        <v>4951</v>
      </c>
      <c r="BG284" s="1" t="s">
        <v>82</v>
      </c>
      <c r="BH284" s="1" t="s">
        <v>4886</v>
      </c>
      <c r="BI284" s="1" t="s">
        <v>686</v>
      </c>
      <c r="BJ284" s="1" t="s">
        <v>5361</v>
      </c>
      <c r="BK284" s="1" t="s">
        <v>687</v>
      </c>
      <c r="BL284" s="1" t="s">
        <v>5651</v>
      </c>
      <c r="BM284" s="1" t="s">
        <v>688</v>
      </c>
      <c r="BN284" s="1" t="s">
        <v>5508</v>
      </c>
      <c r="BO284" s="1" t="s">
        <v>82</v>
      </c>
      <c r="BP284" s="1" t="s">
        <v>4886</v>
      </c>
      <c r="BQ284" s="1" t="s">
        <v>689</v>
      </c>
      <c r="BR284" s="1" t="s">
        <v>6731</v>
      </c>
      <c r="BS284" s="1" t="s">
        <v>48</v>
      </c>
      <c r="BT284" s="1" t="s">
        <v>4802</v>
      </c>
    </row>
    <row r="285" spans="1:72" ht="13.5" customHeight="1" x14ac:dyDescent="0.25">
      <c r="A285" s="5" t="str">
        <f t="shared" si="9"/>
        <v>1795_각현내면_0039</v>
      </c>
      <c r="B285" s="1">
        <v>1795</v>
      </c>
      <c r="C285" s="1" t="s">
        <v>6267</v>
      </c>
      <c r="D285" s="1" t="s">
        <v>6268</v>
      </c>
      <c r="E285" s="1">
        <v>284</v>
      </c>
      <c r="F285" s="1">
        <v>1</v>
      </c>
      <c r="G285" s="1" t="s">
        <v>6269</v>
      </c>
      <c r="H285" s="1" t="s">
        <v>6271</v>
      </c>
      <c r="I285" s="1">
        <v>7</v>
      </c>
      <c r="L285" s="1">
        <v>7</v>
      </c>
      <c r="M285" s="1" t="s">
        <v>6864</v>
      </c>
      <c r="N285" s="1" t="s">
        <v>6865</v>
      </c>
      <c r="S285" s="1" t="s">
        <v>53</v>
      </c>
      <c r="T285" s="1" t="s">
        <v>1015</v>
      </c>
      <c r="Y285" s="1" t="s">
        <v>690</v>
      </c>
      <c r="Z285" s="1" t="s">
        <v>3916</v>
      </c>
      <c r="AC285" s="1">
        <v>10</v>
      </c>
      <c r="AD285" s="1" t="s">
        <v>369</v>
      </c>
      <c r="AE285" s="1" t="s">
        <v>4757</v>
      </c>
    </row>
    <row r="286" spans="1:72" ht="13.5" customHeight="1" x14ac:dyDescent="0.25">
      <c r="A286" s="5" t="str">
        <f t="shared" si="9"/>
        <v>1795_각현내면_0039</v>
      </c>
      <c r="B286" s="1">
        <v>1795</v>
      </c>
      <c r="C286" s="1" t="s">
        <v>6267</v>
      </c>
      <c r="D286" s="1" t="s">
        <v>6268</v>
      </c>
      <c r="E286" s="1">
        <v>285</v>
      </c>
      <c r="F286" s="1">
        <v>1</v>
      </c>
      <c r="G286" s="1" t="s">
        <v>6269</v>
      </c>
      <c r="H286" s="1" t="s">
        <v>6271</v>
      </c>
      <c r="I286" s="1">
        <v>7</v>
      </c>
      <c r="L286" s="1">
        <v>7</v>
      </c>
      <c r="M286" s="1" t="s">
        <v>6864</v>
      </c>
      <c r="N286" s="1" t="s">
        <v>6865</v>
      </c>
      <c r="T286" s="1" t="s">
        <v>6366</v>
      </c>
      <c r="U286" s="1" t="s">
        <v>66</v>
      </c>
      <c r="V286" s="1" t="s">
        <v>3614</v>
      </c>
      <c r="Y286" s="1" t="s">
        <v>691</v>
      </c>
      <c r="Z286" s="1" t="s">
        <v>3917</v>
      </c>
      <c r="AC286" s="1">
        <v>31</v>
      </c>
      <c r="AD286" s="1" t="s">
        <v>452</v>
      </c>
      <c r="AE286" s="1" t="s">
        <v>4761</v>
      </c>
    </row>
    <row r="287" spans="1:72" ht="13.5" customHeight="1" x14ac:dyDescent="0.25">
      <c r="A287" s="5" t="str">
        <f t="shared" si="9"/>
        <v>1795_각현내면_0039</v>
      </c>
      <c r="B287" s="1">
        <v>1795</v>
      </c>
      <c r="C287" s="1" t="s">
        <v>6267</v>
      </c>
      <c r="D287" s="1" t="s">
        <v>6268</v>
      </c>
      <c r="E287" s="1">
        <v>286</v>
      </c>
      <c r="F287" s="1">
        <v>1</v>
      </c>
      <c r="G287" s="1" t="s">
        <v>6269</v>
      </c>
      <c r="H287" s="1" t="s">
        <v>6271</v>
      </c>
      <c r="I287" s="1">
        <v>7</v>
      </c>
      <c r="L287" s="1">
        <v>8</v>
      </c>
      <c r="M287" s="1" t="s">
        <v>6866</v>
      </c>
      <c r="N287" s="1" t="s">
        <v>6867</v>
      </c>
      <c r="O287" s="1" t="s">
        <v>6</v>
      </c>
      <c r="P287" s="1" t="s">
        <v>3503</v>
      </c>
      <c r="T287" s="1" t="s">
        <v>6306</v>
      </c>
      <c r="U287" s="1" t="s">
        <v>692</v>
      </c>
      <c r="V287" s="1" t="s">
        <v>3632</v>
      </c>
      <c r="W287" s="1" t="s">
        <v>565</v>
      </c>
      <c r="X287" s="1" t="s">
        <v>3695</v>
      </c>
      <c r="Y287" s="1" t="s">
        <v>566</v>
      </c>
      <c r="Z287" s="1" t="s">
        <v>3918</v>
      </c>
      <c r="AC287" s="1">
        <v>64</v>
      </c>
      <c r="AD287" s="1" t="s">
        <v>40</v>
      </c>
      <c r="AE287" s="1" t="s">
        <v>4722</v>
      </c>
      <c r="AJ287" s="1" t="s">
        <v>17</v>
      </c>
      <c r="AK287" s="1" t="s">
        <v>3513</v>
      </c>
      <c r="AL287" s="1" t="s">
        <v>41</v>
      </c>
      <c r="AM287" s="1" t="s">
        <v>4806</v>
      </c>
      <c r="AT287" s="1" t="s">
        <v>692</v>
      </c>
      <c r="AU287" s="1" t="s">
        <v>3632</v>
      </c>
      <c r="AV287" s="1" t="s">
        <v>567</v>
      </c>
      <c r="AW287" s="1" t="s">
        <v>4952</v>
      </c>
      <c r="BG287" s="1" t="s">
        <v>692</v>
      </c>
      <c r="BH287" s="1" t="s">
        <v>3632</v>
      </c>
      <c r="BI287" s="1" t="s">
        <v>568</v>
      </c>
      <c r="BJ287" s="1" t="s">
        <v>4702</v>
      </c>
      <c r="BK287" s="1" t="s">
        <v>692</v>
      </c>
      <c r="BL287" s="1" t="s">
        <v>3632</v>
      </c>
      <c r="BM287" s="1" t="s">
        <v>693</v>
      </c>
      <c r="BN287" s="1" t="s">
        <v>6569</v>
      </c>
      <c r="BO287" s="1" t="s">
        <v>517</v>
      </c>
      <c r="BP287" s="1" t="s">
        <v>3650</v>
      </c>
      <c r="BQ287" s="1" t="s">
        <v>694</v>
      </c>
      <c r="BR287" s="1" t="s">
        <v>6774</v>
      </c>
      <c r="BS287" s="1" t="s">
        <v>419</v>
      </c>
      <c r="BT287" s="1" t="s">
        <v>6507</v>
      </c>
    </row>
    <row r="288" spans="1:72" ht="13.5" customHeight="1" x14ac:dyDescent="0.25">
      <c r="A288" s="5" t="str">
        <f t="shared" si="9"/>
        <v>1795_각현내면_0039</v>
      </c>
      <c r="B288" s="1">
        <v>1795</v>
      </c>
      <c r="C288" s="1" t="s">
        <v>6267</v>
      </c>
      <c r="D288" s="1" t="s">
        <v>6268</v>
      </c>
      <c r="E288" s="1">
        <v>287</v>
      </c>
      <c r="F288" s="1">
        <v>1</v>
      </c>
      <c r="G288" s="1" t="s">
        <v>6269</v>
      </c>
      <c r="H288" s="1" t="s">
        <v>6271</v>
      </c>
      <c r="I288" s="1">
        <v>7</v>
      </c>
      <c r="L288" s="1">
        <v>8</v>
      </c>
      <c r="M288" s="1" t="s">
        <v>6866</v>
      </c>
      <c r="N288" s="1" t="s">
        <v>6867</v>
      </c>
      <c r="S288" s="1" t="s">
        <v>53</v>
      </c>
      <c r="T288" s="1" t="s">
        <v>1015</v>
      </c>
      <c r="U288" s="1" t="s">
        <v>692</v>
      </c>
      <c r="V288" s="1" t="s">
        <v>3632</v>
      </c>
      <c r="Y288" s="1" t="s">
        <v>695</v>
      </c>
      <c r="Z288" s="1" t="s">
        <v>3919</v>
      </c>
      <c r="AC288" s="1">
        <v>45</v>
      </c>
      <c r="AD288" s="1" t="s">
        <v>431</v>
      </c>
      <c r="AE288" s="1" t="s">
        <v>4760</v>
      </c>
    </row>
    <row r="289" spans="1:73" ht="13.5" customHeight="1" x14ac:dyDescent="0.25">
      <c r="A289" s="5" t="str">
        <f t="shared" si="9"/>
        <v>1795_각현내면_0039</v>
      </c>
      <c r="B289" s="1">
        <v>1795</v>
      </c>
      <c r="C289" s="1" t="s">
        <v>6267</v>
      </c>
      <c r="D289" s="1" t="s">
        <v>6268</v>
      </c>
      <c r="E289" s="1">
        <v>288</v>
      </c>
      <c r="F289" s="1">
        <v>1</v>
      </c>
      <c r="G289" s="1" t="s">
        <v>6269</v>
      </c>
      <c r="H289" s="1" t="s">
        <v>6271</v>
      </c>
      <c r="I289" s="1">
        <v>7</v>
      </c>
      <c r="L289" s="1">
        <v>8</v>
      </c>
      <c r="M289" s="1" t="s">
        <v>6866</v>
      </c>
      <c r="N289" s="1" t="s">
        <v>6867</v>
      </c>
      <c r="S289" s="1" t="s">
        <v>96</v>
      </c>
      <c r="T289" s="1" t="s">
        <v>1076</v>
      </c>
      <c r="AC289" s="1">
        <v>5</v>
      </c>
      <c r="AD289" s="1" t="s">
        <v>40</v>
      </c>
      <c r="AE289" s="1" t="s">
        <v>4722</v>
      </c>
    </row>
    <row r="290" spans="1:73" ht="13.5" customHeight="1" x14ac:dyDescent="0.25">
      <c r="A290" s="5" t="str">
        <f t="shared" si="9"/>
        <v>1795_각현내면_0039</v>
      </c>
      <c r="B290" s="1">
        <v>1795</v>
      </c>
      <c r="C290" s="1" t="s">
        <v>6267</v>
      </c>
      <c r="D290" s="1" t="s">
        <v>6268</v>
      </c>
      <c r="E290" s="1">
        <v>289</v>
      </c>
      <c r="F290" s="1">
        <v>2</v>
      </c>
      <c r="G290" s="1" t="s">
        <v>696</v>
      </c>
      <c r="H290" s="1" t="s">
        <v>3515</v>
      </c>
      <c r="I290" s="1">
        <v>1</v>
      </c>
      <c r="J290" s="1" t="s">
        <v>697</v>
      </c>
      <c r="K290" s="1" t="s">
        <v>3527</v>
      </c>
      <c r="L290" s="1">
        <v>1</v>
      </c>
      <c r="M290" s="1" t="s">
        <v>697</v>
      </c>
      <c r="N290" s="1" t="s">
        <v>3527</v>
      </c>
      <c r="T290" s="1" t="s">
        <v>6309</v>
      </c>
      <c r="U290" s="1" t="s">
        <v>698</v>
      </c>
      <c r="V290" s="1" t="s">
        <v>3633</v>
      </c>
      <c r="W290" s="1" t="s">
        <v>38</v>
      </c>
      <c r="X290" s="1" t="s">
        <v>3684</v>
      </c>
      <c r="Y290" s="1" t="s">
        <v>699</v>
      </c>
      <c r="Z290" s="1" t="s">
        <v>3920</v>
      </c>
      <c r="AC290" s="1">
        <v>60</v>
      </c>
      <c r="AD290" s="1" t="s">
        <v>123</v>
      </c>
      <c r="AE290" s="1" t="s">
        <v>4736</v>
      </c>
      <c r="AJ290" s="1" t="s">
        <v>17</v>
      </c>
      <c r="AK290" s="1" t="s">
        <v>3513</v>
      </c>
      <c r="AL290" s="1" t="s">
        <v>41</v>
      </c>
      <c r="AM290" s="1" t="s">
        <v>4806</v>
      </c>
      <c r="AT290" s="1" t="s">
        <v>208</v>
      </c>
      <c r="AU290" s="1" t="s">
        <v>3618</v>
      </c>
      <c r="AV290" s="1" t="s">
        <v>700</v>
      </c>
      <c r="AW290" s="1" t="s">
        <v>4953</v>
      </c>
      <c r="BG290" s="1" t="s">
        <v>208</v>
      </c>
      <c r="BH290" s="1" t="s">
        <v>3618</v>
      </c>
      <c r="BI290" s="1" t="s">
        <v>701</v>
      </c>
      <c r="BJ290" s="1" t="s">
        <v>5362</v>
      </c>
      <c r="BK290" s="1" t="s">
        <v>208</v>
      </c>
      <c r="BL290" s="1" t="s">
        <v>3618</v>
      </c>
      <c r="BM290" s="1" t="s">
        <v>702</v>
      </c>
      <c r="BN290" s="1" t="s">
        <v>5696</v>
      </c>
      <c r="BO290" s="1" t="s">
        <v>208</v>
      </c>
      <c r="BP290" s="1" t="s">
        <v>3618</v>
      </c>
      <c r="BQ290" s="1" t="s">
        <v>703</v>
      </c>
      <c r="BR290" s="1" t="s">
        <v>6658</v>
      </c>
      <c r="BS290" s="1" t="s">
        <v>230</v>
      </c>
      <c r="BT290" s="1" t="s">
        <v>6500</v>
      </c>
    </row>
    <row r="291" spans="1:73" ht="13.5" customHeight="1" x14ac:dyDescent="0.25">
      <c r="A291" s="5" t="str">
        <f t="shared" si="9"/>
        <v>1795_각현내면_0039</v>
      </c>
      <c r="B291" s="1">
        <v>1795</v>
      </c>
      <c r="C291" s="1" t="s">
        <v>6267</v>
      </c>
      <c r="D291" s="1" t="s">
        <v>6268</v>
      </c>
      <c r="E291" s="1">
        <v>290</v>
      </c>
      <c r="F291" s="1">
        <v>2</v>
      </c>
      <c r="G291" s="1" t="s">
        <v>696</v>
      </c>
      <c r="H291" s="1" t="s">
        <v>3515</v>
      </c>
      <c r="I291" s="1">
        <v>1</v>
      </c>
      <c r="L291" s="1">
        <v>1</v>
      </c>
      <c r="M291" s="1" t="s">
        <v>697</v>
      </c>
      <c r="N291" s="1" t="s">
        <v>3527</v>
      </c>
      <c r="S291" s="1" t="s">
        <v>49</v>
      </c>
      <c r="T291" s="1" t="s">
        <v>964</v>
      </c>
      <c r="W291" s="1" t="s">
        <v>337</v>
      </c>
      <c r="X291" s="1" t="s">
        <v>6386</v>
      </c>
      <c r="Y291" s="1" t="s">
        <v>10</v>
      </c>
      <c r="Z291" s="1" t="s">
        <v>3507</v>
      </c>
      <c r="AC291" s="1">
        <v>45</v>
      </c>
      <c r="AD291" s="1" t="s">
        <v>431</v>
      </c>
      <c r="AE291" s="1" t="s">
        <v>4760</v>
      </c>
      <c r="AJ291" s="1" t="s">
        <v>17</v>
      </c>
      <c r="AK291" s="1" t="s">
        <v>3513</v>
      </c>
      <c r="AL291" s="1" t="s">
        <v>230</v>
      </c>
      <c r="AM291" s="1" t="s">
        <v>6500</v>
      </c>
      <c r="AT291" s="1" t="s">
        <v>208</v>
      </c>
      <c r="AU291" s="1" t="s">
        <v>3618</v>
      </c>
      <c r="AV291" s="1" t="s">
        <v>704</v>
      </c>
      <c r="AW291" s="1" t="s">
        <v>4954</v>
      </c>
      <c r="BG291" s="1" t="s">
        <v>208</v>
      </c>
      <c r="BH291" s="1" t="s">
        <v>3618</v>
      </c>
      <c r="BI291" s="1" t="s">
        <v>705</v>
      </c>
      <c r="BJ291" s="1" t="s">
        <v>5363</v>
      </c>
      <c r="BK291" s="1" t="s">
        <v>208</v>
      </c>
      <c r="BL291" s="1" t="s">
        <v>3618</v>
      </c>
      <c r="BM291" s="1" t="s">
        <v>706</v>
      </c>
      <c r="BN291" s="1" t="s">
        <v>5697</v>
      </c>
      <c r="BO291" s="1" t="s">
        <v>208</v>
      </c>
      <c r="BP291" s="1" t="s">
        <v>3618</v>
      </c>
      <c r="BQ291" s="1" t="s">
        <v>707</v>
      </c>
      <c r="BR291" s="1" t="s">
        <v>5979</v>
      </c>
      <c r="BS291" s="1" t="s">
        <v>144</v>
      </c>
      <c r="BT291" s="1" t="s">
        <v>4798</v>
      </c>
    </row>
    <row r="292" spans="1:73" ht="13.5" customHeight="1" x14ac:dyDescent="0.25">
      <c r="A292" s="5" t="str">
        <f t="shared" si="9"/>
        <v>1795_각현내면_0039</v>
      </c>
      <c r="B292" s="1">
        <v>1795</v>
      </c>
      <c r="C292" s="1" t="s">
        <v>6267</v>
      </c>
      <c r="D292" s="1" t="s">
        <v>6268</v>
      </c>
      <c r="E292" s="1">
        <v>291</v>
      </c>
      <c r="F292" s="1">
        <v>2</v>
      </c>
      <c r="G292" s="1" t="s">
        <v>696</v>
      </c>
      <c r="H292" s="1" t="s">
        <v>3515</v>
      </c>
      <c r="I292" s="1">
        <v>1</v>
      </c>
      <c r="L292" s="1">
        <v>1</v>
      </c>
      <c r="M292" s="1" t="s">
        <v>697</v>
      </c>
      <c r="N292" s="1" t="s">
        <v>3527</v>
      </c>
      <c r="S292" s="1" t="s">
        <v>96</v>
      </c>
      <c r="T292" s="1" t="s">
        <v>1076</v>
      </c>
      <c r="AC292" s="1">
        <v>18</v>
      </c>
      <c r="AD292" s="1" t="s">
        <v>100</v>
      </c>
      <c r="AE292" s="1" t="s">
        <v>4732</v>
      </c>
      <c r="BU292" s="1" t="s">
        <v>7513</v>
      </c>
    </row>
    <row r="293" spans="1:73" ht="13.5" customHeight="1" x14ac:dyDescent="0.25">
      <c r="A293" s="5" t="str">
        <f t="shared" si="9"/>
        <v>1795_각현내면_0039</v>
      </c>
      <c r="B293" s="1">
        <v>1795</v>
      </c>
      <c r="C293" s="1" t="s">
        <v>6267</v>
      </c>
      <c r="D293" s="1" t="s">
        <v>6268</v>
      </c>
      <c r="E293" s="1">
        <v>292</v>
      </c>
      <c r="F293" s="1">
        <v>2</v>
      </c>
      <c r="G293" s="1" t="s">
        <v>696</v>
      </c>
      <c r="H293" s="1" t="s">
        <v>3515</v>
      </c>
      <c r="I293" s="1">
        <v>1</v>
      </c>
      <c r="L293" s="1">
        <v>1</v>
      </c>
      <c r="M293" s="1" t="s">
        <v>697</v>
      </c>
      <c r="N293" s="1" t="s">
        <v>3527</v>
      </c>
      <c r="S293" s="1" t="s">
        <v>96</v>
      </c>
      <c r="T293" s="1" t="s">
        <v>1076</v>
      </c>
      <c r="AC293" s="1">
        <v>15</v>
      </c>
      <c r="AD293" s="1" t="s">
        <v>65</v>
      </c>
      <c r="AE293" s="1" t="s">
        <v>4727</v>
      </c>
    </row>
    <row r="294" spans="1:73" ht="13.5" customHeight="1" x14ac:dyDescent="0.25">
      <c r="A294" s="5" t="str">
        <f t="shared" si="9"/>
        <v>1795_각현내면_0039</v>
      </c>
      <c r="B294" s="1">
        <v>1795</v>
      </c>
      <c r="C294" s="1" t="s">
        <v>6267</v>
      </c>
      <c r="D294" s="1" t="s">
        <v>6268</v>
      </c>
      <c r="E294" s="1">
        <v>293</v>
      </c>
      <c r="F294" s="1">
        <v>2</v>
      </c>
      <c r="G294" s="1" t="s">
        <v>696</v>
      </c>
      <c r="H294" s="1" t="s">
        <v>3515</v>
      </c>
      <c r="I294" s="1">
        <v>1</v>
      </c>
      <c r="L294" s="1">
        <v>1</v>
      </c>
      <c r="M294" s="1" t="s">
        <v>697</v>
      </c>
      <c r="N294" s="1" t="s">
        <v>3527</v>
      </c>
      <c r="S294" s="1" t="s">
        <v>96</v>
      </c>
      <c r="T294" s="1" t="s">
        <v>1076</v>
      </c>
      <c r="AC294" s="1">
        <v>13</v>
      </c>
      <c r="AD294" s="1" t="s">
        <v>62</v>
      </c>
      <c r="AE294" s="1" t="s">
        <v>4726</v>
      </c>
    </row>
    <row r="295" spans="1:73" ht="13.5" customHeight="1" x14ac:dyDescent="0.25">
      <c r="A295" s="5" t="str">
        <f t="shared" si="9"/>
        <v>1795_각현내면_0039</v>
      </c>
      <c r="B295" s="1">
        <v>1795</v>
      </c>
      <c r="C295" s="1" t="s">
        <v>6267</v>
      </c>
      <c r="D295" s="1" t="s">
        <v>6268</v>
      </c>
      <c r="E295" s="1">
        <v>294</v>
      </c>
      <c r="F295" s="1">
        <v>2</v>
      </c>
      <c r="G295" s="1" t="s">
        <v>696</v>
      </c>
      <c r="H295" s="1" t="s">
        <v>3515</v>
      </c>
      <c r="I295" s="1">
        <v>1</v>
      </c>
      <c r="L295" s="1">
        <v>1</v>
      </c>
      <c r="M295" s="1" t="s">
        <v>697</v>
      </c>
      <c r="N295" s="1" t="s">
        <v>3527</v>
      </c>
      <c r="S295" s="1" t="s">
        <v>96</v>
      </c>
      <c r="T295" s="1" t="s">
        <v>1076</v>
      </c>
      <c r="AC295" s="1">
        <v>12</v>
      </c>
      <c r="AD295" s="1" t="s">
        <v>142</v>
      </c>
      <c r="AE295" s="1" t="s">
        <v>4599</v>
      </c>
    </row>
    <row r="296" spans="1:73" ht="13.5" customHeight="1" x14ac:dyDescent="0.25">
      <c r="A296" s="5" t="str">
        <f t="shared" si="9"/>
        <v>1795_각현내면_0039</v>
      </c>
      <c r="B296" s="1">
        <v>1795</v>
      </c>
      <c r="C296" s="1" t="s">
        <v>6267</v>
      </c>
      <c r="D296" s="1" t="s">
        <v>6268</v>
      </c>
      <c r="E296" s="1">
        <v>295</v>
      </c>
      <c r="F296" s="1">
        <v>2</v>
      </c>
      <c r="G296" s="1" t="s">
        <v>696</v>
      </c>
      <c r="H296" s="1" t="s">
        <v>3515</v>
      </c>
      <c r="I296" s="1">
        <v>1</v>
      </c>
      <c r="L296" s="1">
        <v>1</v>
      </c>
      <c r="M296" s="1" t="s">
        <v>697</v>
      </c>
      <c r="N296" s="1" t="s">
        <v>3527</v>
      </c>
      <c r="S296" s="1" t="s">
        <v>96</v>
      </c>
      <c r="T296" s="1" t="s">
        <v>1076</v>
      </c>
      <c r="AC296" s="1">
        <v>3</v>
      </c>
      <c r="AD296" s="1" t="s">
        <v>620</v>
      </c>
      <c r="AE296" s="1" t="s">
        <v>4772</v>
      </c>
    </row>
    <row r="297" spans="1:73" ht="13.5" customHeight="1" x14ac:dyDescent="0.25">
      <c r="A297" s="5" t="str">
        <f t="shared" si="9"/>
        <v>1795_각현내면_0039</v>
      </c>
      <c r="B297" s="1">
        <v>1795</v>
      </c>
      <c r="C297" s="1" t="s">
        <v>6267</v>
      </c>
      <c r="D297" s="1" t="s">
        <v>6268</v>
      </c>
      <c r="E297" s="1">
        <v>296</v>
      </c>
      <c r="F297" s="1">
        <v>2</v>
      </c>
      <c r="G297" s="1" t="s">
        <v>696</v>
      </c>
      <c r="H297" s="1" t="s">
        <v>3515</v>
      </c>
      <c r="I297" s="1">
        <v>1</v>
      </c>
      <c r="L297" s="1">
        <v>2</v>
      </c>
      <c r="M297" s="1" t="s">
        <v>6868</v>
      </c>
      <c r="N297" s="1" t="s">
        <v>6869</v>
      </c>
      <c r="Q297" s="1" t="s">
        <v>708</v>
      </c>
      <c r="R297" s="1" t="s">
        <v>3562</v>
      </c>
      <c r="T297" s="1" t="s">
        <v>6307</v>
      </c>
      <c r="U297" s="1" t="s">
        <v>709</v>
      </c>
      <c r="V297" s="1" t="s">
        <v>3634</v>
      </c>
      <c r="W297" s="1" t="s">
        <v>6339</v>
      </c>
      <c r="X297" s="1" t="s">
        <v>6340</v>
      </c>
      <c r="Y297" s="1" t="s">
        <v>710</v>
      </c>
      <c r="Z297" s="1" t="s">
        <v>3921</v>
      </c>
      <c r="AC297" s="1">
        <v>56</v>
      </c>
      <c r="AD297" s="1" t="s">
        <v>600</v>
      </c>
      <c r="AE297" s="1" t="s">
        <v>4770</v>
      </c>
      <c r="AJ297" s="1" t="s">
        <v>17</v>
      </c>
      <c r="AK297" s="1" t="s">
        <v>3513</v>
      </c>
      <c r="AL297" s="1" t="s">
        <v>41</v>
      </c>
      <c r="AM297" s="1" t="s">
        <v>4806</v>
      </c>
      <c r="AT297" s="1" t="s">
        <v>208</v>
      </c>
      <c r="AU297" s="1" t="s">
        <v>3618</v>
      </c>
      <c r="AV297" s="1" t="s">
        <v>700</v>
      </c>
      <c r="AW297" s="1" t="s">
        <v>4953</v>
      </c>
      <c r="BG297" s="1" t="s">
        <v>208</v>
      </c>
      <c r="BH297" s="1" t="s">
        <v>3618</v>
      </c>
      <c r="BI297" s="1" t="s">
        <v>701</v>
      </c>
      <c r="BJ297" s="1" t="s">
        <v>5362</v>
      </c>
      <c r="BK297" s="1" t="s">
        <v>208</v>
      </c>
      <c r="BL297" s="1" t="s">
        <v>3618</v>
      </c>
      <c r="BM297" s="1" t="s">
        <v>702</v>
      </c>
      <c r="BN297" s="1" t="s">
        <v>5696</v>
      </c>
      <c r="BO297" s="1" t="s">
        <v>208</v>
      </c>
      <c r="BP297" s="1" t="s">
        <v>3618</v>
      </c>
      <c r="BQ297" s="1" t="s">
        <v>703</v>
      </c>
      <c r="BR297" s="1" t="s">
        <v>6658</v>
      </c>
      <c r="BS297" s="1" t="s">
        <v>230</v>
      </c>
      <c r="BT297" s="1" t="s">
        <v>6500</v>
      </c>
    </row>
    <row r="298" spans="1:73" ht="13.5" customHeight="1" x14ac:dyDescent="0.25">
      <c r="A298" s="5" t="str">
        <f t="shared" si="9"/>
        <v>1795_각현내면_0039</v>
      </c>
      <c r="B298" s="1">
        <v>1795</v>
      </c>
      <c r="C298" s="1" t="s">
        <v>6267</v>
      </c>
      <c r="D298" s="1" t="s">
        <v>6268</v>
      </c>
      <c r="E298" s="1">
        <v>297</v>
      </c>
      <c r="F298" s="1">
        <v>2</v>
      </c>
      <c r="G298" s="1" t="s">
        <v>696</v>
      </c>
      <c r="H298" s="1" t="s">
        <v>3515</v>
      </c>
      <c r="I298" s="1">
        <v>1</v>
      </c>
      <c r="L298" s="1">
        <v>2</v>
      </c>
      <c r="M298" s="1" t="s">
        <v>6868</v>
      </c>
      <c r="N298" s="1" t="s">
        <v>6869</v>
      </c>
      <c r="S298" s="1" t="s">
        <v>49</v>
      </c>
      <c r="T298" s="1" t="s">
        <v>964</v>
      </c>
      <c r="W298" s="1" t="s">
        <v>684</v>
      </c>
      <c r="X298" s="1" t="s">
        <v>3704</v>
      </c>
      <c r="Y298" s="1" t="s">
        <v>10</v>
      </c>
      <c r="Z298" s="1" t="s">
        <v>3507</v>
      </c>
      <c r="AC298" s="1">
        <v>46</v>
      </c>
      <c r="AD298" s="1" t="s">
        <v>509</v>
      </c>
      <c r="AE298" s="1" t="s">
        <v>4766</v>
      </c>
      <c r="AJ298" s="1" t="s">
        <v>17</v>
      </c>
      <c r="AK298" s="1" t="s">
        <v>3513</v>
      </c>
      <c r="AL298" s="1" t="s">
        <v>130</v>
      </c>
      <c r="AM298" s="1" t="s">
        <v>4840</v>
      </c>
      <c r="AT298" s="1" t="s">
        <v>82</v>
      </c>
      <c r="AU298" s="1" t="s">
        <v>4886</v>
      </c>
      <c r="AV298" s="1" t="s">
        <v>711</v>
      </c>
      <c r="AW298" s="1" t="s">
        <v>4955</v>
      </c>
      <c r="BG298" s="1" t="s">
        <v>82</v>
      </c>
      <c r="BH298" s="1" t="s">
        <v>4886</v>
      </c>
      <c r="BI298" s="1" t="s">
        <v>712</v>
      </c>
      <c r="BJ298" s="1" t="s">
        <v>5364</v>
      </c>
      <c r="BK298" s="1" t="s">
        <v>82</v>
      </c>
      <c r="BL298" s="1" t="s">
        <v>4886</v>
      </c>
      <c r="BM298" s="1" t="s">
        <v>713</v>
      </c>
      <c r="BN298" s="1" t="s">
        <v>5698</v>
      </c>
      <c r="BO298" s="1" t="s">
        <v>82</v>
      </c>
      <c r="BP298" s="1" t="s">
        <v>4886</v>
      </c>
      <c r="BQ298" s="1" t="s">
        <v>714</v>
      </c>
      <c r="BR298" s="1" t="s">
        <v>5980</v>
      </c>
      <c r="BS298" s="1" t="s">
        <v>111</v>
      </c>
      <c r="BT298" s="1" t="s">
        <v>4826</v>
      </c>
    </row>
    <row r="299" spans="1:73" ht="13.5" customHeight="1" x14ac:dyDescent="0.25">
      <c r="A299" s="5" t="str">
        <f t="shared" si="9"/>
        <v>1795_각현내면_0039</v>
      </c>
      <c r="B299" s="1">
        <v>1795</v>
      </c>
      <c r="C299" s="1" t="s">
        <v>6267</v>
      </c>
      <c r="D299" s="1" t="s">
        <v>6268</v>
      </c>
      <c r="E299" s="1">
        <v>298</v>
      </c>
      <c r="F299" s="1">
        <v>2</v>
      </c>
      <c r="G299" s="1" t="s">
        <v>696</v>
      </c>
      <c r="H299" s="1" t="s">
        <v>3515</v>
      </c>
      <c r="I299" s="1">
        <v>1</v>
      </c>
      <c r="L299" s="1">
        <v>2</v>
      </c>
      <c r="M299" s="1" t="s">
        <v>6868</v>
      </c>
      <c r="N299" s="1" t="s">
        <v>6869</v>
      </c>
      <c r="S299" s="1" t="s">
        <v>715</v>
      </c>
      <c r="T299" s="1" t="s">
        <v>3589</v>
      </c>
      <c r="AC299" s="1">
        <v>12</v>
      </c>
      <c r="AD299" s="1" t="s">
        <v>142</v>
      </c>
      <c r="AE299" s="1" t="s">
        <v>4599</v>
      </c>
    </row>
    <row r="300" spans="1:73" ht="13.5" customHeight="1" x14ac:dyDescent="0.25">
      <c r="A300" s="5" t="str">
        <f t="shared" si="9"/>
        <v>1795_각현내면_0039</v>
      </c>
      <c r="B300" s="1">
        <v>1795</v>
      </c>
      <c r="C300" s="1" t="s">
        <v>6267</v>
      </c>
      <c r="D300" s="1" t="s">
        <v>6268</v>
      </c>
      <c r="E300" s="1">
        <v>299</v>
      </c>
      <c r="F300" s="1">
        <v>2</v>
      </c>
      <c r="G300" s="1" t="s">
        <v>696</v>
      </c>
      <c r="H300" s="1" t="s">
        <v>3515</v>
      </c>
      <c r="I300" s="1">
        <v>1</v>
      </c>
      <c r="L300" s="1">
        <v>2</v>
      </c>
      <c r="M300" s="1" t="s">
        <v>6868</v>
      </c>
      <c r="N300" s="1" t="s">
        <v>6869</v>
      </c>
      <c r="S300" s="1" t="s">
        <v>715</v>
      </c>
      <c r="T300" s="1" t="s">
        <v>3589</v>
      </c>
      <c r="AC300" s="1">
        <v>15</v>
      </c>
      <c r="AD300" s="1" t="s">
        <v>65</v>
      </c>
      <c r="AE300" s="1" t="s">
        <v>4727</v>
      </c>
    </row>
    <row r="301" spans="1:73" ht="13.5" customHeight="1" x14ac:dyDescent="0.25">
      <c r="A301" s="5" t="str">
        <f t="shared" si="9"/>
        <v>1795_각현내면_0039</v>
      </c>
      <c r="B301" s="1">
        <v>1795</v>
      </c>
      <c r="C301" s="1" t="s">
        <v>6267</v>
      </c>
      <c r="D301" s="1" t="s">
        <v>6268</v>
      </c>
      <c r="E301" s="1">
        <v>300</v>
      </c>
      <c r="F301" s="1">
        <v>2</v>
      </c>
      <c r="G301" s="1" t="s">
        <v>696</v>
      </c>
      <c r="H301" s="1" t="s">
        <v>3515</v>
      </c>
      <c r="I301" s="1">
        <v>1</v>
      </c>
      <c r="L301" s="1">
        <v>2</v>
      </c>
      <c r="M301" s="1" t="s">
        <v>6868</v>
      </c>
      <c r="N301" s="1" t="s">
        <v>6869</v>
      </c>
      <c r="S301" s="1" t="s">
        <v>715</v>
      </c>
      <c r="T301" s="1" t="s">
        <v>3589</v>
      </c>
      <c r="AC301" s="1">
        <v>9</v>
      </c>
      <c r="AD301" s="1" t="s">
        <v>97</v>
      </c>
      <c r="AE301" s="1" t="s">
        <v>4730</v>
      </c>
    </row>
    <row r="302" spans="1:73" ht="13.5" customHeight="1" x14ac:dyDescent="0.25">
      <c r="A302" s="5" t="str">
        <f t="shared" ref="A302:A333" si="10">HYPERLINK("http://kyu.snu.ac.kr/sdhj/index.jsp?type=hj/GK14693_00IH_0001_0039.jpg","1795_각현내면_0039")</f>
        <v>1795_각현내면_0039</v>
      </c>
      <c r="B302" s="1">
        <v>1795</v>
      </c>
      <c r="C302" s="1" t="s">
        <v>6267</v>
      </c>
      <c r="D302" s="1" t="s">
        <v>6268</v>
      </c>
      <c r="E302" s="1">
        <v>301</v>
      </c>
      <c r="F302" s="1">
        <v>2</v>
      </c>
      <c r="G302" s="1" t="s">
        <v>696</v>
      </c>
      <c r="H302" s="1" t="s">
        <v>3515</v>
      </c>
      <c r="I302" s="1">
        <v>1</v>
      </c>
      <c r="L302" s="1">
        <v>2</v>
      </c>
      <c r="M302" s="1" t="s">
        <v>6868</v>
      </c>
      <c r="N302" s="1" t="s">
        <v>6869</v>
      </c>
      <c r="S302" s="1" t="s">
        <v>715</v>
      </c>
      <c r="T302" s="1" t="s">
        <v>3589</v>
      </c>
      <c r="AC302" s="1">
        <v>16</v>
      </c>
      <c r="AD302" s="1" t="s">
        <v>503</v>
      </c>
      <c r="AE302" s="1" t="s">
        <v>4765</v>
      </c>
    </row>
    <row r="303" spans="1:73" ht="13.5" customHeight="1" x14ac:dyDescent="0.25">
      <c r="A303" s="5" t="str">
        <f t="shared" si="10"/>
        <v>1795_각현내면_0039</v>
      </c>
      <c r="B303" s="1">
        <v>1795</v>
      </c>
      <c r="C303" s="1" t="s">
        <v>6267</v>
      </c>
      <c r="D303" s="1" t="s">
        <v>6268</v>
      </c>
      <c r="E303" s="1">
        <v>302</v>
      </c>
      <c r="F303" s="1">
        <v>2</v>
      </c>
      <c r="G303" s="1" t="s">
        <v>696</v>
      </c>
      <c r="H303" s="1" t="s">
        <v>3515</v>
      </c>
      <c r="I303" s="1">
        <v>1</v>
      </c>
      <c r="L303" s="1">
        <v>2</v>
      </c>
      <c r="M303" s="1" t="s">
        <v>6868</v>
      </c>
      <c r="N303" s="1" t="s">
        <v>6869</v>
      </c>
      <c r="S303" s="1" t="s">
        <v>715</v>
      </c>
      <c r="T303" s="1" t="s">
        <v>3589</v>
      </c>
      <c r="AC303" s="1">
        <v>8</v>
      </c>
      <c r="AD303" s="1" t="s">
        <v>98</v>
      </c>
      <c r="AE303" s="1" t="s">
        <v>4731</v>
      </c>
    </row>
    <row r="304" spans="1:73" ht="13.5" customHeight="1" x14ac:dyDescent="0.25">
      <c r="A304" s="5" t="str">
        <f t="shared" si="10"/>
        <v>1795_각현내면_0039</v>
      </c>
      <c r="B304" s="1">
        <v>1795</v>
      </c>
      <c r="C304" s="1" t="s">
        <v>6267</v>
      </c>
      <c r="D304" s="1" t="s">
        <v>6268</v>
      </c>
      <c r="E304" s="1">
        <v>303</v>
      </c>
      <c r="F304" s="1">
        <v>2</v>
      </c>
      <c r="G304" s="1" t="s">
        <v>696</v>
      </c>
      <c r="H304" s="1" t="s">
        <v>3515</v>
      </c>
      <c r="I304" s="1">
        <v>1</v>
      </c>
      <c r="L304" s="1">
        <v>3</v>
      </c>
      <c r="M304" s="1" t="s">
        <v>6870</v>
      </c>
      <c r="N304" s="1" t="s">
        <v>6871</v>
      </c>
      <c r="Q304" s="1" t="s">
        <v>6331</v>
      </c>
      <c r="R304" s="1" t="s">
        <v>6330</v>
      </c>
      <c r="T304" s="1" t="s">
        <v>6305</v>
      </c>
      <c r="U304" s="1" t="s">
        <v>6328</v>
      </c>
      <c r="V304" s="1" t="s">
        <v>6329</v>
      </c>
      <c r="W304" s="1" t="s">
        <v>6335</v>
      </c>
      <c r="X304" s="1" t="s">
        <v>6336</v>
      </c>
      <c r="Y304" s="1" t="s">
        <v>10</v>
      </c>
      <c r="Z304" s="1" t="s">
        <v>3507</v>
      </c>
      <c r="AC304" s="1">
        <v>69</v>
      </c>
      <c r="AD304" s="1" t="s">
        <v>97</v>
      </c>
      <c r="AE304" s="1" t="s">
        <v>4730</v>
      </c>
      <c r="AJ304" s="1" t="s">
        <v>17</v>
      </c>
      <c r="AK304" s="1" t="s">
        <v>3513</v>
      </c>
      <c r="AL304" s="1" t="s">
        <v>230</v>
      </c>
      <c r="AM304" s="1" t="s">
        <v>6500</v>
      </c>
      <c r="AT304" s="1" t="s">
        <v>692</v>
      </c>
      <c r="AU304" s="1" t="s">
        <v>3632</v>
      </c>
      <c r="AV304" s="1" t="s">
        <v>716</v>
      </c>
      <c r="AW304" s="1" t="s">
        <v>4956</v>
      </c>
      <c r="BG304" s="1" t="s">
        <v>692</v>
      </c>
      <c r="BH304" s="1" t="s">
        <v>3632</v>
      </c>
      <c r="BI304" s="1" t="s">
        <v>717</v>
      </c>
      <c r="BJ304" s="1" t="s">
        <v>5253</v>
      </c>
      <c r="BK304" s="1" t="s">
        <v>692</v>
      </c>
      <c r="BL304" s="1" t="s">
        <v>3632</v>
      </c>
      <c r="BM304" s="1" t="s">
        <v>718</v>
      </c>
      <c r="BN304" s="1" t="s">
        <v>5699</v>
      </c>
      <c r="BO304" s="1" t="s">
        <v>692</v>
      </c>
      <c r="BP304" s="1" t="s">
        <v>3632</v>
      </c>
      <c r="BQ304" s="1" t="s">
        <v>719</v>
      </c>
      <c r="BR304" s="1" t="s">
        <v>5981</v>
      </c>
      <c r="BS304" s="1" t="s">
        <v>91</v>
      </c>
      <c r="BT304" s="1" t="s">
        <v>4808</v>
      </c>
    </row>
    <row r="305" spans="1:72" ht="13.5" customHeight="1" x14ac:dyDescent="0.25">
      <c r="A305" s="5" t="str">
        <f t="shared" si="10"/>
        <v>1795_각현내면_0039</v>
      </c>
      <c r="B305" s="1">
        <v>1795</v>
      </c>
      <c r="C305" s="1" t="s">
        <v>6267</v>
      </c>
      <c r="D305" s="1" t="s">
        <v>6268</v>
      </c>
      <c r="E305" s="1">
        <v>304</v>
      </c>
      <c r="F305" s="1">
        <v>2</v>
      </c>
      <c r="G305" s="1" t="s">
        <v>696</v>
      </c>
      <c r="H305" s="1" t="s">
        <v>3515</v>
      </c>
      <c r="I305" s="1">
        <v>1</v>
      </c>
      <c r="L305" s="1">
        <v>3</v>
      </c>
      <c r="M305" s="1" t="s">
        <v>6870</v>
      </c>
      <c r="N305" s="1" t="s">
        <v>6871</v>
      </c>
      <c r="S305" s="1" t="s">
        <v>53</v>
      </c>
      <c r="T305" s="1" t="s">
        <v>1015</v>
      </c>
      <c r="U305" s="1" t="s">
        <v>692</v>
      </c>
      <c r="V305" s="1" t="s">
        <v>3632</v>
      </c>
      <c r="W305" s="1" t="s">
        <v>565</v>
      </c>
      <c r="X305" s="1" t="s">
        <v>3695</v>
      </c>
      <c r="Y305" s="1" t="s">
        <v>720</v>
      </c>
      <c r="Z305" s="1" t="s">
        <v>3922</v>
      </c>
      <c r="AC305" s="1">
        <v>32</v>
      </c>
      <c r="AD305" s="1" t="s">
        <v>110</v>
      </c>
      <c r="AE305" s="1" t="s">
        <v>4734</v>
      </c>
    </row>
    <row r="306" spans="1:72" ht="13.5" customHeight="1" x14ac:dyDescent="0.25">
      <c r="A306" s="5" t="str">
        <f t="shared" si="10"/>
        <v>1795_각현내면_0039</v>
      </c>
      <c r="B306" s="1">
        <v>1795</v>
      </c>
      <c r="C306" s="1" t="s">
        <v>6267</v>
      </c>
      <c r="D306" s="1" t="s">
        <v>6268</v>
      </c>
      <c r="E306" s="1">
        <v>305</v>
      </c>
      <c r="F306" s="1">
        <v>2</v>
      </c>
      <c r="G306" s="1" t="s">
        <v>696</v>
      </c>
      <c r="H306" s="1" t="s">
        <v>3515</v>
      </c>
      <c r="I306" s="1">
        <v>1</v>
      </c>
      <c r="L306" s="1">
        <v>3</v>
      </c>
      <c r="M306" s="1" t="s">
        <v>6870</v>
      </c>
      <c r="N306" s="1" t="s">
        <v>6871</v>
      </c>
      <c r="S306" s="1" t="s">
        <v>53</v>
      </c>
      <c r="T306" s="1" t="s">
        <v>1015</v>
      </c>
      <c r="W306" s="1" t="s">
        <v>565</v>
      </c>
      <c r="X306" s="1" t="s">
        <v>3695</v>
      </c>
      <c r="Y306" s="1" t="s">
        <v>721</v>
      </c>
      <c r="Z306" s="1" t="s">
        <v>3923</v>
      </c>
      <c r="AF306" s="1" t="s">
        <v>52</v>
      </c>
      <c r="AG306" s="1" t="s">
        <v>3608</v>
      </c>
    </row>
    <row r="307" spans="1:72" ht="13.5" customHeight="1" x14ac:dyDescent="0.25">
      <c r="A307" s="5" t="str">
        <f t="shared" si="10"/>
        <v>1795_각현내면_0039</v>
      </c>
      <c r="B307" s="1">
        <v>1795</v>
      </c>
      <c r="C307" s="1" t="s">
        <v>6267</v>
      </c>
      <c r="D307" s="1" t="s">
        <v>6268</v>
      </c>
      <c r="E307" s="1">
        <v>306</v>
      </c>
      <c r="F307" s="1">
        <v>2</v>
      </c>
      <c r="G307" s="1" t="s">
        <v>696</v>
      </c>
      <c r="H307" s="1" t="s">
        <v>3515</v>
      </c>
      <c r="I307" s="1">
        <v>1</v>
      </c>
      <c r="L307" s="1">
        <v>3</v>
      </c>
      <c r="M307" s="1" t="s">
        <v>6870</v>
      </c>
      <c r="N307" s="1" t="s">
        <v>6871</v>
      </c>
      <c r="S307" s="1" t="s">
        <v>53</v>
      </c>
      <c r="T307" s="1" t="s">
        <v>1015</v>
      </c>
      <c r="U307" s="1" t="s">
        <v>692</v>
      </c>
      <c r="V307" s="1" t="s">
        <v>3632</v>
      </c>
      <c r="W307" s="1" t="s">
        <v>565</v>
      </c>
      <c r="X307" s="1" t="s">
        <v>3695</v>
      </c>
      <c r="Y307" s="1" t="s">
        <v>722</v>
      </c>
      <c r="Z307" s="1" t="s">
        <v>3924</v>
      </c>
      <c r="AC307" s="1">
        <v>19</v>
      </c>
      <c r="AD307" s="1" t="s">
        <v>369</v>
      </c>
      <c r="AE307" s="1" t="s">
        <v>4757</v>
      </c>
    </row>
    <row r="308" spans="1:72" ht="13.5" customHeight="1" x14ac:dyDescent="0.25">
      <c r="A308" s="5" t="str">
        <f t="shared" si="10"/>
        <v>1795_각현내면_0039</v>
      </c>
      <c r="B308" s="1">
        <v>1795</v>
      </c>
      <c r="C308" s="1" t="s">
        <v>6267</v>
      </c>
      <c r="D308" s="1" t="s">
        <v>6268</v>
      </c>
      <c r="E308" s="1">
        <v>307</v>
      </c>
      <c r="F308" s="1">
        <v>2</v>
      </c>
      <c r="G308" s="1" t="s">
        <v>696</v>
      </c>
      <c r="H308" s="1" t="s">
        <v>3515</v>
      </c>
      <c r="I308" s="1">
        <v>1</v>
      </c>
      <c r="L308" s="1">
        <v>3</v>
      </c>
      <c r="M308" s="1" t="s">
        <v>6870</v>
      </c>
      <c r="N308" s="1" t="s">
        <v>6871</v>
      </c>
      <c r="S308" s="1" t="s">
        <v>53</v>
      </c>
      <c r="T308" s="1" t="s">
        <v>1015</v>
      </c>
      <c r="U308" s="1" t="s">
        <v>692</v>
      </c>
      <c r="V308" s="1" t="s">
        <v>3632</v>
      </c>
      <c r="W308" s="1" t="s">
        <v>565</v>
      </c>
      <c r="X308" s="1" t="s">
        <v>3695</v>
      </c>
      <c r="Y308" s="1" t="s">
        <v>723</v>
      </c>
      <c r="Z308" s="1" t="s">
        <v>3925</v>
      </c>
      <c r="AC308" s="1">
        <v>17</v>
      </c>
      <c r="AD308" s="1" t="s">
        <v>339</v>
      </c>
      <c r="AE308" s="1" t="s">
        <v>4755</v>
      </c>
    </row>
    <row r="309" spans="1:72" ht="13.5" customHeight="1" x14ac:dyDescent="0.25">
      <c r="A309" s="5" t="str">
        <f t="shared" si="10"/>
        <v>1795_각현내면_0039</v>
      </c>
      <c r="B309" s="1">
        <v>1795</v>
      </c>
      <c r="C309" s="1" t="s">
        <v>6267</v>
      </c>
      <c r="D309" s="1" t="s">
        <v>6268</v>
      </c>
      <c r="E309" s="1">
        <v>308</v>
      </c>
      <c r="F309" s="1">
        <v>2</v>
      </c>
      <c r="G309" s="1" t="s">
        <v>696</v>
      </c>
      <c r="H309" s="1" t="s">
        <v>3515</v>
      </c>
      <c r="I309" s="1">
        <v>1</v>
      </c>
      <c r="L309" s="1">
        <v>3</v>
      </c>
      <c r="M309" s="1" t="s">
        <v>6870</v>
      </c>
      <c r="N309" s="1" t="s">
        <v>6871</v>
      </c>
      <c r="S309" s="1" t="s">
        <v>53</v>
      </c>
      <c r="T309" s="1" t="s">
        <v>1015</v>
      </c>
      <c r="U309" s="1" t="s">
        <v>692</v>
      </c>
      <c r="V309" s="1" t="s">
        <v>3632</v>
      </c>
      <c r="W309" s="1" t="s">
        <v>565</v>
      </c>
      <c r="X309" s="1" t="s">
        <v>3695</v>
      </c>
      <c r="Y309" s="1" t="s">
        <v>724</v>
      </c>
      <c r="Z309" s="1" t="s">
        <v>3926</v>
      </c>
      <c r="AC309" s="1">
        <v>12</v>
      </c>
      <c r="AD309" s="1" t="s">
        <v>651</v>
      </c>
      <c r="AE309" s="1" t="s">
        <v>4774</v>
      </c>
    </row>
    <row r="310" spans="1:72" ht="13.5" customHeight="1" x14ac:dyDescent="0.25">
      <c r="A310" s="5" t="str">
        <f t="shared" si="10"/>
        <v>1795_각현내면_0039</v>
      </c>
      <c r="B310" s="1">
        <v>1795</v>
      </c>
      <c r="C310" s="1" t="s">
        <v>6267</v>
      </c>
      <c r="D310" s="1" t="s">
        <v>6268</v>
      </c>
      <c r="E310" s="1">
        <v>309</v>
      </c>
      <c r="F310" s="1">
        <v>2</v>
      </c>
      <c r="G310" s="1" t="s">
        <v>696</v>
      </c>
      <c r="H310" s="1" t="s">
        <v>3515</v>
      </c>
      <c r="I310" s="1">
        <v>1</v>
      </c>
      <c r="L310" s="1">
        <v>4</v>
      </c>
      <c r="M310" s="1" t="s">
        <v>6872</v>
      </c>
      <c r="N310" s="1" t="s">
        <v>6873</v>
      </c>
      <c r="T310" s="1" t="s">
        <v>6305</v>
      </c>
      <c r="U310" s="1" t="s">
        <v>692</v>
      </c>
      <c r="V310" s="1" t="s">
        <v>3632</v>
      </c>
      <c r="W310" s="1" t="s">
        <v>121</v>
      </c>
      <c r="X310" s="1" t="s">
        <v>6400</v>
      </c>
      <c r="Y310" s="1" t="s">
        <v>725</v>
      </c>
      <c r="Z310" s="1" t="s">
        <v>3927</v>
      </c>
      <c r="AC310" s="1">
        <v>39</v>
      </c>
      <c r="AD310" s="1" t="s">
        <v>252</v>
      </c>
      <c r="AE310" s="1" t="s">
        <v>4749</v>
      </c>
      <c r="AJ310" s="1" t="s">
        <v>17</v>
      </c>
      <c r="AK310" s="1" t="s">
        <v>3513</v>
      </c>
      <c r="AL310" s="1" t="s">
        <v>81</v>
      </c>
      <c r="AM310" s="1" t="s">
        <v>4812</v>
      </c>
      <c r="AT310" s="1" t="s">
        <v>692</v>
      </c>
      <c r="AU310" s="1" t="s">
        <v>3632</v>
      </c>
      <c r="AV310" s="1" t="s">
        <v>726</v>
      </c>
      <c r="AW310" s="1" t="s">
        <v>4957</v>
      </c>
      <c r="BG310" s="1" t="s">
        <v>692</v>
      </c>
      <c r="BH310" s="1" t="s">
        <v>3632</v>
      </c>
      <c r="BI310" s="1" t="s">
        <v>727</v>
      </c>
      <c r="BJ310" s="1" t="s">
        <v>5365</v>
      </c>
      <c r="BK310" s="1" t="s">
        <v>692</v>
      </c>
      <c r="BL310" s="1" t="s">
        <v>3632</v>
      </c>
      <c r="BM310" s="1" t="s">
        <v>728</v>
      </c>
      <c r="BN310" s="1" t="s">
        <v>5700</v>
      </c>
      <c r="BO310" s="1" t="s">
        <v>208</v>
      </c>
      <c r="BP310" s="1" t="s">
        <v>3618</v>
      </c>
      <c r="BQ310" s="1" t="s">
        <v>729</v>
      </c>
      <c r="BR310" s="1" t="s">
        <v>5982</v>
      </c>
      <c r="BS310" s="1" t="s">
        <v>41</v>
      </c>
      <c r="BT310" s="1" t="s">
        <v>4806</v>
      </c>
    </row>
    <row r="311" spans="1:72" ht="13.5" customHeight="1" x14ac:dyDescent="0.25">
      <c r="A311" s="5" t="str">
        <f t="shared" si="10"/>
        <v>1795_각현내면_0039</v>
      </c>
      <c r="B311" s="1">
        <v>1795</v>
      </c>
      <c r="C311" s="1" t="s">
        <v>6267</v>
      </c>
      <c r="D311" s="1" t="s">
        <v>6268</v>
      </c>
      <c r="E311" s="1">
        <v>310</v>
      </c>
      <c r="F311" s="1">
        <v>2</v>
      </c>
      <c r="G311" s="1" t="s">
        <v>696</v>
      </c>
      <c r="H311" s="1" t="s">
        <v>3515</v>
      </c>
      <c r="I311" s="1">
        <v>1</v>
      </c>
      <c r="L311" s="1">
        <v>4</v>
      </c>
      <c r="M311" s="1" t="s">
        <v>6872</v>
      </c>
      <c r="N311" s="1" t="s">
        <v>6873</v>
      </c>
      <c r="S311" s="1" t="s">
        <v>49</v>
      </c>
      <c r="T311" s="1" t="s">
        <v>964</v>
      </c>
      <c r="W311" s="1" t="s">
        <v>442</v>
      </c>
      <c r="X311" s="1" t="s">
        <v>6403</v>
      </c>
      <c r="Y311" s="1" t="s">
        <v>10</v>
      </c>
      <c r="Z311" s="1" t="s">
        <v>3507</v>
      </c>
      <c r="AC311" s="1">
        <v>32</v>
      </c>
      <c r="AD311" s="1" t="s">
        <v>110</v>
      </c>
      <c r="AE311" s="1" t="s">
        <v>4734</v>
      </c>
      <c r="AJ311" s="1" t="s">
        <v>17</v>
      </c>
      <c r="AK311" s="1" t="s">
        <v>3513</v>
      </c>
      <c r="AL311" s="1" t="s">
        <v>730</v>
      </c>
      <c r="AM311" s="1" t="s">
        <v>4841</v>
      </c>
      <c r="AT311" s="1" t="s">
        <v>208</v>
      </c>
      <c r="AU311" s="1" t="s">
        <v>3618</v>
      </c>
      <c r="AV311" s="1" t="s">
        <v>731</v>
      </c>
      <c r="AW311" s="1" t="s">
        <v>4958</v>
      </c>
      <c r="BG311" s="1" t="s">
        <v>208</v>
      </c>
      <c r="BH311" s="1" t="s">
        <v>3618</v>
      </c>
      <c r="BI311" s="1" t="s">
        <v>732</v>
      </c>
      <c r="BJ311" s="1" t="s">
        <v>5366</v>
      </c>
      <c r="BK311" s="1" t="s">
        <v>208</v>
      </c>
      <c r="BL311" s="1" t="s">
        <v>3618</v>
      </c>
      <c r="BM311" s="1" t="s">
        <v>733</v>
      </c>
      <c r="BN311" s="1" t="s">
        <v>5701</v>
      </c>
      <c r="BO311" s="1" t="s">
        <v>208</v>
      </c>
      <c r="BP311" s="1" t="s">
        <v>3618</v>
      </c>
      <c r="BQ311" s="1" t="s">
        <v>734</v>
      </c>
      <c r="BR311" s="1" t="s">
        <v>5983</v>
      </c>
      <c r="BS311" s="1" t="s">
        <v>91</v>
      </c>
      <c r="BT311" s="1" t="s">
        <v>4808</v>
      </c>
    </row>
    <row r="312" spans="1:72" ht="13.5" customHeight="1" x14ac:dyDescent="0.25">
      <c r="A312" s="5" t="str">
        <f t="shared" si="10"/>
        <v>1795_각현내면_0039</v>
      </c>
      <c r="B312" s="1">
        <v>1795</v>
      </c>
      <c r="C312" s="1" t="s">
        <v>6267</v>
      </c>
      <c r="D312" s="1" t="s">
        <v>6268</v>
      </c>
      <c r="E312" s="1">
        <v>311</v>
      </c>
      <c r="F312" s="1">
        <v>2</v>
      </c>
      <c r="G312" s="1" t="s">
        <v>696</v>
      </c>
      <c r="H312" s="1" t="s">
        <v>3515</v>
      </c>
      <c r="I312" s="1">
        <v>1</v>
      </c>
      <c r="L312" s="1">
        <v>4</v>
      </c>
      <c r="M312" s="1" t="s">
        <v>6872</v>
      </c>
      <c r="N312" s="1" t="s">
        <v>6873</v>
      </c>
      <c r="S312" s="1" t="s">
        <v>53</v>
      </c>
      <c r="T312" s="1" t="s">
        <v>1015</v>
      </c>
      <c r="U312" s="1" t="s">
        <v>692</v>
      </c>
      <c r="V312" s="1" t="s">
        <v>3632</v>
      </c>
      <c r="Y312" s="1" t="s">
        <v>735</v>
      </c>
      <c r="Z312" s="1" t="s">
        <v>3928</v>
      </c>
      <c r="AA312" s="1" t="s">
        <v>736</v>
      </c>
      <c r="AB312" s="1" t="s">
        <v>4708</v>
      </c>
      <c r="AC312" s="1">
        <v>10</v>
      </c>
      <c r="AD312" s="1" t="s">
        <v>369</v>
      </c>
      <c r="AE312" s="1" t="s">
        <v>4757</v>
      </c>
    </row>
    <row r="313" spans="1:72" ht="13.5" customHeight="1" x14ac:dyDescent="0.25">
      <c r="A313" s="5" t="str">
        <f t="shared" si="10"/>
        <v>1795_각현내면_0039</v>
      </c>
      <c r="B313" s="1">
        <v>1795</v>
      </c>
      <c r="C313" s="1" t="s">
        <v>6267</v>
      </c>
      <c r="D313" s="1" t="s">
        <v>6268</v>
      </c>
      <c r="E313" s="1">
        <v>312</v>
      </c>
      <c r="F313" s="1">
        <v>2</v>
      </c>
      <c r="G313" s="1" t="s">
        <v>696</v>
      </c>
      <c r="H313" s="1" t="s">
        <v>3515</v>
      </c>
      <c r="I313" s="1">
        <v>1</v>
      </c>
      <c r="L313" s="1">
        <v>5</v>
      </c>
      <c r="M313" s="1" t="s">
        <v>6874</v>
      </c>
      <c r="N313" s="1" t="s">
        <v>6875</v>
      </c>
      <c r="T313" s="1" t="s">
        <v>6305</v>
      </c>
      <c r="U313" s="1" t="s">
        <v>42</v>
      </c>
      <c r="V313" s="1" t="s">
        <v>3635</v>
      </c>
      <c r="W313" s="1" t="s">
        <v>565</v>
      </c>
      <c r="X313" s="1" t="s">
        <v>3695</v>
      </c>
      <c r="Y313" s="1" t="s">
        <v>737</v>
      </c>
      <c r="Z313" s="1" t="s">
        <v>3929</v>
      </c>
      <c r="AC313" s="1">
        <v>48</v>
      </c>
      <c r="AD313" s="1" t="s">
        <v>738</v>
      </c>
      <c r="AE313" s="1" t="s">
        <v>4776</v>
      </c>
      <c r="AJ313" s="1" t="s">
        <v>17</v>
      </c>
      <c r="AK313" s="1" t="s">
        <v>3513</v>
      </c>
      <c r="AL313" s="1" t="s">
        <v>41</v>
      </c>
      <c r="AM313" s="1" t="s">
        <v>4806</v>
      </c>
      <c r="AT313" s="1" t="s">
        <v>739</v>
      </c>
      <c r="AU313" s="1" t="s">
        <v>4891</v>
      </c>
      <c r="AV313" s="1" t="s">
        <v>740</v>
      </c>
      <c r="AW313" s="1" t="s">
        <v>4959</v>
      </c>
      <c r="BG313" s="1" t="s">
        <v>741</v>
      </c>
      <c r="BH313" s="1" t="s">
        <v>6519</v>
      </c>
      <c r="BI313" s="1" t="s">
        <v>742</v>
      </c>
      <c r="BJ313" s="1" t="s">
        <v>5367</v>
      </c>
      <c r="BK313" s="1" t="s">
        <v>84</v>
      </c>
      <c r="BL313" s="1" t="s">
        <v>6368</v>
      </c>
      <c r="BM313" s="1" t="s">
        <v>743</v>
      </c>
      <c r="BN313" s="1" t="s">
        <v>6570</v>
      </c>
      <c r="BO313" s="1" t="s">
        <v>82</v>
      </c>
      <c r="BP313" s="1" t="s">
        <v>4886</v>
      </c>
      <c r="BQ313" s="1" t="s">
        <v>744</v>
      </c>
      <c r="BR313" s="1" t="s">
        <v>6722</v>
      </c>
      <c r="BS313" s="1" t="s">
        <v>543</v>
      </c>
      <c r="BT313" s="1" t="s">
        <v>4844</v>
      </c>
    </row>
    <row r="314" spans="1:72" ht="13.5" customHeight="1" x14ac:dyDescent="0.25">
      <c r="A314" s="5" t="str">
        <f t="shared" si="10"/>
        <v>1795_각현내면_0039</v>
      </c>
      <c r="B314" s="1">
        <v>1795</v>
      </c>
      <c r="C314" s="1" t="s">
        <v>6267</v>
      </c>
      <c r="D314" s="1" t="s">
        <v>6268</v>
      </c>
      <c r="E314" s="1">
        <v>313</v>
      </c>
      <c r="F314" s="1">
        <v>2</v>
      </c>
      <c r="G314" s="1" t="s">
        <v>696</v>
      </c>
      <c r="H314" s="1" t="s">
        <v>3515</v>
      </c>
      <c r="I314" s="1">
        <v>1</v>
      </c>
      <c r="L314" s="1">
        <v>5</v>
      </c>
      <c r="M314" s="1" t="s">
        <v>6874</v>
      </c>
      <c r="N314" s="1" t="s">
        <v>6875</v>
      </c>
      <c r="S314" s="1" t="s">
        <v>49</v>
      </c>
      <c r="T314" s="1" t="s">
        <v>964</v>
      </c>
      <c r="W314" s="1" t="s">
        <v>90</v>
      </c>
      <c r="X314" s="1" t="s">
        <v>3689</v>
      </c>
      <c r="Y314" s="1" t="s">
        <v>51</v>
      </c>
      <c r="Z314" s="1" t="s">
        <v>3728</v>
      </c>
      <c r="AC314" s="1">
        <v>48</v>
      </c>
      <c r="AD314" s="1" t="s">
        <v>231</v>
      </c>
      <c r="AE314" s="1" t="s">
        <v>4744</v>
      </c>
      <c r="AJ314" s="1" t="s">
        <v>17</v>
      </c>
      <c r="AK314" s="1" t="s">
        <v>3513</v>
      </c>
      <c r="AL314" s="1" t="s">
        <v>91</v>
      </c>
      <c r="AM314" s="1" t="s">
        <v>4808</v>
      </c>
      <c r="AT314" s="1" t="s">
        <v>82</v>
      </c>
      <c r="AU314" s="1" t="s">
        <v>4886</v>
      </c>
      <c r="AV314" s="1" t="s">
        <v>745</v>
      </c>
      <c r="AW314" s="1" t="s">
        <v>4960</v>
      </c>
      <c r="BG314" s="1" t="s">
        <v>82</v>
      </c>
      <c r="BH314" s="1" t="s">
        <v>4886</v>
      </c>
      <c r="BI314" s="1" t="s">
        <v>746</v>
      </c>
      <c r="BJ314" s="1" t="s">
        <v>5368</v>
      </c>
      <c r="BK314" s="1" t="s">
        <v>82</v>
      </c>
      <c r="BL314" s="1" t="s">
        <v>4886</v>
      </c>
      <c r="BM314" s="1" t="s">
        <v>747</v>
      </c>
      <c r="BN314" s="1" t="s">
        <v>5702</v>
      </c>
      <c r="BO314" s="1" t="s">
        <v>82</v>
      </c>
      <c r="BP314" s="1" t="s">
        <v>4886</v>
      </c>
      <c r="BQ314" s="1" t="s">
        <v>748</v>
      </c>
      <c r="BR314" s="1" t="s">
        <v>5984</v>
      </c>
      <c r="BS314" s="1" t="s">
        <v>749</v>
      </c>
      <c r="BT314" s="1" t="s">
        <v>4849</v>
      </c>
    </row>
    <row r="315" spans="1:72" ht="13.5" customHeight="1" x14ac:dyDescent="0.25">
      <c r="A315" s="5" t="str">
        <f t="shared" si="10"/>
        <v>1795_각현내면_0039</v>
      </c>
      <c r="B315" s="1">
        <v>1795</v>
      </c>
      <c r="C315" s="1" t="s">
        <v>6267</v>
      </c>
      <c r="D315" s="1" t="s">
        <v>6268</v>
      </c>
      <c r="E315" s="1">
        <v>314</v>
      </c>
      <c r="F315" s="1">
        <v>2</v>
      </c>
      <c r="G315" s="1" t="s">
        <v>696</v>
      </c>
      <c r="H315" s="1" t="s">
        <v>3515</v>
      </c>
      <c r="I315" s="1">
        <v>1</v>
      </c>
      <c r="L315" s="1">
        <v>5</v>
      </c>
      <c r="M315" s="1" t="s">
        <v>6874</v>
      </c>
      <c r="N315" s="1" t="s">
        <v>6875</v>
      </c>
      <c r="S315" s="1" t="s">
        <v>53</v>
      </c>
      <c r="T315" s="1" t="s">
        <v>1015</v>
      </c>
      <c r="Y315" s="1" t="s">
        <v>750</v>
      </c>
      <c r="Z315" s="1" t="s">
        <v>3930</v>
      </c>
      <c r="AC315" s="1">
        <v>19</v>
      </c>
      <c r="AD315" s="1" t="s">
        <v>120</v>
      </c>
      <c r="AE315" s="1" t="s">
        <v>4735</v>
      </c>
    </row>
    <row r="316" spans="1:72" ht="13.5" customHeight="1" x14ac:dyDescent="0.25">
      <c r="A316" s="5" t="str">
        <f t="shared" si="10"/>
        <v>1795_각현내면_0039</v>
      </c>
      <c r="B316" s="1">
        <v>1795</v>
      </c>
      <c r="C316" s="1" t="s">
        <v>6267</v>
      </c>
      <c r="D316" s="1" t="s">
        <v>6268</v>
      </c>
      <c r="E316" s="1">
        <v>315</v>
      </c>
      <c r="F316" s="1">
        <v>2</v>
      </c>
      <c r="G316" s="1" t="s">
        <v>696</v>
      </c>
      <c r="H316" s="1" t="s">
        <v>3515</v>
      </c>
      <c r="I316" s="1">
        <v>1</v>
      </c>
      <c r="L316" s="1">
        <v>5</v>
      </c>
      <c r="M316" s="1" t="s">
        <v>6874</v>
      </c>
      <c r="N316" s="1" t="s">
        <v>6875</v>
      </c>
      <c r="S316" s="1" t="s">
        <v>96</v>
      </c>
      <c r="T316" s="1" t="s">
        <v>1076</v>
      </c>
      <c r="AC316" s="1">
        <v>14</v>
      </c>
      <c r="AD316" s="1" t="s">
        <v>751</v>
      </c>
      <c r="AE316" s="1" t="s">
        <v>4777</v>
      </c>
    </row>
    <row r="317" spans="1:72" ht="13.5" customHeight="1" x14ac:dyDescent="0.25">
      <c r="A317" s="5" t="str">
        <f t="shared" si="10"/>
        <v>1795_각현내면_0039</v>
      </c>
      <c r="B317" s="1">
        <v>1795</v>
      </c>
      <c r="C317" s="1" t="s">
        <v>6267</v>
      </c>
      <c r="D317" s="1" t="s">
        <v>6268</v>
      </c>
      <c r="E317" s="1">
        <v>316</v>
      </c>
      <c r="F317" s="1">
        <v>2</v>
      </c>
      <c r="G317" s="1" t="s">
        <v>696</v>
      </c>
      <c r="H317" s="1" t="s">
        <v>3515</v>
      </c>
      <c r="I317" s="1">
        <v>1</v>
      </c>
      <c r="L317" s="1">
        <v>5</v>
      </c>
      <c r="M317" s="1" t="s">
        <v>6874</v>
      </c>
      <c r="N317" s="1" t="s">
        <v>6875</v>
      </c>
      <c r="S317" s="1" t="s">
        <v>53</v>
      </c>
      <c r="T317" s="1" t="s">
        <v>1015</v>
      </c>
      <c r="Y317" s="1" t="s">
        <v>752</v>
      </c>
      <c r="Z317" s="1" t="s">
        <v>3931</v>
      </c>
      <c r="AC317" s="1">
        <v>10</v>
      </c>
      <c r="AD317" s="1" t="s">
        <v>369</v>
      </c>
      <c r="AE317" s="1" t="s">
        <v>4757</v>
      </c>
    </row>
    <row r="318" spans="1:72" ht="13.5" customHeight="1" x14ac:dyDescent="0.25">
      <c r="A318" s="5" t="str">
        <f t="shared" si="10"/>
        <v>1795_각현내면_0039</v>
      </c>
      <c r="B318" s="1">
        <v>1795</v>
      </c>
      <c r="C318" s="1" t="s">
        <v>6267</v>
      </c>
      <c r="D318" s="1" t="s">
        <v>6268</v>
      </c>
      <c r="E318" s="1">
        <v>317</v>
      </c>
      <c r="F318" s="1">
        <v>2</v>
      </c>
      <c r="G318" s="1" t="s">
        <v>696</v>
      </c>
      <c r="H318" s="1" t="s">
        <v>3515</v>
      </c>
      <c r="I318" s="1">
        <v>1</v>
      </c>
      <c r="L318" s="1">
        <v>5</v>
      </c>
      <c r="M318" s="1" t="s">
        <v>6874</v>
      </c>
      <c r="N318" s="1" t="s">
        <v>6875</v>
      </c>
      <c r="S318" s="1" t="s">
        <v>53</v>
      </c>
      <c r="T318" s="1" t="s">
        <v>1015</v>
      </c>
      <c r="Y318" s="1" t="s">
        <v>753</v>
      </c>
      <c r="Z318" s="1" t="s">
        <v>3932</v>
      </c>
      <c r="AF318" s="1" t="s">
        <v>52</v>
      </c>
      <c r="AG318" s="1" t="s">
        <v>3608</v>
      </c>
    </row>
    <row r="319" spans="1:72" ht="13.5" customHeight="1" x14ac:dyDescent="0.25">
      <c r="A319" s="5" t="str">
        <f t="shared" si="10"/>
        <v>1795_각현내면_0039</v>
      </c>
      <c r="B319" s="1">
        <v>1795</v>
      </c>
      <c r="C319" s="1" t="s">
        <v>6267</v>
      </c>
      <c r="D319" s="1" t="s">
        <v>6268</v>
      </c>
      <c r="E319" s="1">
        <v>318</v>
      </c>
      <c r="F319" s="1">
        <v>2</v>
      </c>
      <c r="G319" s="1" t="s">
        <v>696</v>
      </c>
      <c r="H319" s="1" t="s">
        <v>3515</v>
      </c>
      <c r="I319" s="1">
        <v>1</v>
      </c>
      <c r="L319" s="1">
        <v>5</v>
      </c>
      <c r="M319" s="1" t="s">
        <v>6874</v>
      </c>
      <c r="N319" s="1" t="s">
        <v>6875</v>
      </c>
      <c r="S319" s="1" t="s">
        <v>53</v>
      </c>
      <c r="T319" s="1" t="s">
        <v>1015</v>
      </c>
      <c r="Y319" s="1" t="s">
        <v>754</v>
      </c>
      <c r="Z319" s="1" t="s">
        <v>3933</v>
      </c>
      <c r="AC319" s="1">
        <v>7</v>
      </c>
      <c r="AD319" s="1" t="s">
        <v>339</v>
      </c>
      <c r="AE319" s="1" t="s">
        <v>4755</v>
      </c>
    </row>
    <row r="320" spans="1:72" ht="13.5" customHeight="1" x14ac:dyDescent="0.25">
      <c r="A320" s="5" t="str">
        <f t="shared" si="10"/>
        <v>1795_각현내면_0039</v>
      </c>
      <c r="B320" s="1">
        <v>1795</v>
      </c>
      <c r="C320" s="1" t="s">
        <v>6267</v>
      </c>
      <c r="D320" s="1" t="s">
        <v>6268</v>
      </c>
      <c r="E320" s="1">
        <v>319</v>
      </c>
      <c r="F320" s="1">
        <v>2</v>
      </c>
      <c r="G320" s="1" t="s">
        <v>696</v>
      </c>
      <c r="H320" s="1" t="s">
        <v>3515</v>
      </c>
      <c r="I320" s="1">
        <v>1</v>
      </c>
      <c r="L320" s="1">
        <v>5</v>
      </c>
      <c r="M320" s="1" t="s">
        <v>6874</v>
      </c>
      <c r="N320" s="1" t="s">
        <v>6875</v>
      </c>
      <c r="S320" s="1" t="s">
        <v>53</v>
      </c>
      <c r="T320" s="1" t="s">
        <v>1015</v>
      </c>
      <c r="Y320" s="1" t="s">
        <v>755</v>
      </c>
      <c r="Z320" s="1" t="s">
        <v>3934</v>
      </c>
      <c r="AC320" s="1">
        <v>2</v>
      </c>
      <c r="AD320" s="1" t="s">
        <v>201</v>
      </c>
      <c r="AE320" s="1" t="s">
        <v>4739</v>
      </c>
    </row>
    <row r="321" spans="1:72" ht="13.5" customHeight="1" x14ac:dyDescent="0.25">
      <c r="A321" s="5" t="str">
        <f t="shared" si="10"/>
        <v>1795_각현내면_0039</v>
      </c>
      <c r="B321" s="1">
        <v>1795</v>
      </c>
      <c r="C321" s="1" t="s">
        <v>6267</v>
      </c>
      <c r="D321" s="1" t="s">
        <v>6268</v>
      </c>
      <c r="E321" s="1">
        <v>320</v>
      </c>
      <c r="F321" s="1">
        <v>2</v>
      </c>
      <c r="G321" s="1" t="s">
        <v>696</v>
      </c>
      <c r="H321" s="1" t="s">
        <v>3515</v>
      </c>
      <c r="I321" s="1">
        <v>1</v>
      </c>
      <c r="L321" s="1">
        <v>5</v>
      </c>
      <c r="M321" s="1" t="s">
        <v>6874</v>
      </c>
      <c r="N321" s="1" t="s">
        <v>6875</v>
      </c>
      <c r="T321" s="1" t="s">
        <v>6366</v>
      </c>
      <c r="U321" s="1" t="s">
        <v>63</v>
      </c>
      <c r="V321" s="1" t="s">
        <v>3613</v>
      </c>
      <c r="Y321" s="1" t="s">
        <v>756</v>
      </c>
      <c r="Z321" s="1" t="s">
        <v>3935</v>
      </c>
      <c r="AF321" s="1" t="s">
        <v>117</v>
      </c>
      <c r="AG321" s="1" t="s">
        <v>4785</v>
      </c>
      <c r="AH321" s="1" t="s">
        <v>160</v>
      </c>
      <c r="AI321" s="1" t="s">
        <v>4801</v>
      </c>
    </row>
    <row r="322" spans="1:72" ht="13.5" customHeight="1" x14ac:dyDescent="0.25">
      <c r="A322" s="5" t="str">
        <f t="shared" si="10"/>
        <v>1795_각현내면_0039</v>
      </c>
      <c r="B322" s="1">
        <v>1795</v>
      </c>
      <c r="C322" s="1" t="s">
        <v>6267</v>
      </c>
      <c r="D322" s="1" t="s">
        <v>6268</v>
      </c>
      <c r="E322" s="1">
        <v>321</v>
      </c>
      <c r="F322" s="1">
        <v>2</v>
      </c>
      <c r="G322" s="1" t="s">
        <v>696</v>
      </c>
      <c r="H322" s="1" t="s">
        <v>3515</v>
      </c>
      <c r="I322" s="1">
        <v>2</v>
      </c>
      <c r="J322" s="1" t="s">
        <v>757</v>
      </c>
      <c r="K322" s="1" t="s">
        <v>3528</v>
      </c>
      <c r="L322" s="1">
        <v>1</v>
      </c>
      <c r="M322" s="1" t="s">
        <v>757</v>
      </c>
      <c r="N322" s="1" t="s">
        <v>3528</v>
      </c>
      <c r="T322" s="1" t="s">
        <v>6307</v>
      </c>
      <c r="U322" s="1" t="s">
        <v>758</v>
      </c>
      <c r="V322" s="1" t="s">
        <v>3636</v>
      </c>
      <c r="W322" s="1" t="s">
        <v>565</v>
      </c>
      <c r="X322" s="1" t="s">
        <v>3695</v>
      </c>
      <c r="Y322" s="1" t="s">
        <v>759</v>
      </c>
      <c r="Z322" s="1" t="s">
        <v>3936</v>
      </c>
      <c r="AC322" s="1">
        <v>52</v>
      </c>
      <c r="AD322" s="1" t="s">
        <v>760</v>
      </c>
      <c r="AE322" s="1" t="s">
        <v>4778</v>
      </c>
      <c r="AJ322" s="1" t="s">
        <v>17</v>
      </c>
      <c r="AK322" s="1" t="s">
        <v>3513</v>
      </c>
      <c r="AL322" s="1" t="s">
        <v>41</v>
      </c>
      <c r="AM322" s="1" t="s">
        <v>4806</v>
      </c>
      <c r="AT322" s="1" t="s">
        <v>692</v>
      </c>
      <c r="AU322" s="1" t="s">
        <v>3632</v>
      </c>
      <c r="AV322" s="1" t="s">
        <v>761</v>
      </c>
      <c r="AW322" s="1" t="s">
        <v>4961</v>
      </c>
      <c r="BG322" s="1" t="s">
        <v>692</v>
      </c>
      <c r="BH322" s="1" t="s">
        <v>3632</v>
      </c>
      <c r="BI322" s="1" t="s">
        <v>762</v>
      </c>
      <c r="BJ322" s="1" t="s">
        <v>5369</v>
      </c>
      <c r="BK322" s="1" t="s">
        <v>535</v>
      </c>
      <c r="BL322" s="1" t="s">
        <v>4902</v>
      </c>
      <c r="BM322" s="1" t="s">
        <v>742</v>
      </c>
      <c r="BN322" s="1" t="s">
        <v>5367</v>
      </c>
      <c r="BO322" s="1" t="s">
        <v>439</v>
      </c>
      <c r="BP322" s="1" t="s">
        <v>3637</v>
      </c>
      <c r="BQ322" s="1" t="s">
        <v>763</v>
      </c>
      <c r="BR322" s="1" t="s">
        <v>5985</v>
      </c>
      <c r="BS322" s="1" t="s">
        <v>91</v>
      </c>
      <c r="BT322" s="1" t="s">
        <v>4808</v>
      </c>
    </row>
    <row r="323" spans="1:72" ht="13.5" customHeight="1" x14ac:dyDescent="0.25">
      <c r="A323" s="5" t="str">
        <f t="shared" si="10"/>
        <v>1795_각현내면_0039</v>
      </c>
      <c r="B323" s="1">
        <v>1795</v>
      </c>
      <c r="C323" s="1" t="s">
        <v>6267</v>
      </c>
      <c r="D323" s="1" t="s">
        <v>6268</v>
      </c>
      <c r="E323" s="1">
        <v>322</v>
      </c>
      <c r="F323" s="1">
        <v>2</v>
      </c>
      <c r="G323" s="1" t="s">
        <v>696</v>
      </c>
      <c r="H323" s="1" t="s">
        <v>3515</v>
      </c>
      <c r="I323" s="1">
        <v>2</v>
      </c>
      <c r="L323" s="1">
        <v>1</v>
      </c>
      <c r="M323" s="1" t="s">
        <v>757</v>
      </c>
      <c r="N323" s="1" t="s">
        <v>3528</v>
      </c>
      <c r="S323" s="1" t="s">
        <v>53</v>
      </c>
      <c r="T323" s="1" t="s">
        <v>1015</v>
      </c>
      <c r="U323" s="1" t="s">
        <v>692</v>
      </c>
      <c r="V323" s="1" t="s">
        <v>3632</v>
      </c>
      <c r="Y323" s="1" t="s">
        <v>764</v>
      </c>
      <c r="Z323" s="1" t="s">
        <v>6441</v>
      </c>
      <c r="AC323" s="1">
        <v>18</v>
      </c>
      <c r="AD323" s="1" t="s">
        <v>120</v>
      </c>
      <c r="AE323" s="1" t="s">
        <v>4735</v>
      </c>
    </row>
    <row r="324" spans="1:72" ht="13.5" customHeight="1" x14ac:dyDescent="0.25">
      <c r="A324" s="5" t="str">
        <f t="shared" si="10"/>
        <v>1795_각현내면_0039</v>
      </c>
      <c r="B324" s="1">
        <v>1795</v>
      </c>
      <c r="C324" s="1" t="s">
        <v>6267</v>
      </c>
      <c r="D324" s="1" t="s">
        <v>6268</v>
      </c>
      <c r="E324" s="1">
        <v>323</v>
      </c>
      <c r="F324" s="1">
        <v>2</v>
      </c>
      <c r="G324" s="1" t="s">
        <v>696</v>
      </c>
      <c r="H324" s="1" t="s">
        <v>3515</v>
      </c>
      <c r="I324" s="1">
        <v>2</v>
      </c>
      <c r="L324" s="1">
        <v>1</v>
      </c>
      <c r="M324" s="1" t="s">
        <v>757</v>
      </c>
      <c r="N324" s="1" t="s">
        <v>3528</v>
      </c>
      <c r="S324" s="1" t="s">
        <v>96</v>
      </c>
      <c r="T324" s="1" t="s">
        <v>1076</v>
      </c>
      <c r="AC324" s="1">
        <v>5</v>
      </c>
      <c r="AD324" s="1" t="s">
        <v>40</v>
      </c>
      <c r="AE324" s="1" t="s">
        <v>4722</v>
      </c>
    </row>
    <row r="325" spans="1:72" ht="13.5" customHeight="1" x14ac:dyDescent="0.25">
      <c r="A325" s="5" t="str">
        <f t="shared" si="10"/>
        <v>1795_각현내면_0039</v>
      </c>
      <c r="B325" s="1">
        <v>1795</v>
      </c>
      <c r="C325" s="1" t="s">
        <v>6267</v>
      </c>
      <c r="D325" s="1" t="s">
        <v>6268</v>
      </c>
      <c r="E325" s="1">
        <v>324</v>
      </c>
      <c r="F325" s="1">
        <v>2</v>
      </c>
      <c r="G325" s="1" t="s">
        <v>696</v>
      </c>
      <c r="H325" s="1" t="s">
        <v>3515</v>
      </c>
      <c r="I325" s="1">
        <v>2</v>
      </c>
      <c r="L325" s="1">
        <v>2</v>
      </c>
      <c r="M325" s="1" t="s">
        <v>6876</v>
      </c>
      <c r="N325" s="1" t="s">
        <v>6877</v>
      </c>
      <c r="T325" s="1" t="s">
        <v>6305</v>
      </c>
      <c r="U325" s="1" t="s">
        <v>42</v>
      </c>
      <c r="V325" s="1" t="s">
        <v>3635</v>
      </c>
      <c r="W325" s="1" t="s">
        <v>565</v>
      </c>
      <c r="X325" s="1" t="s">
        <v>3695</v>
      </c>
      <c r="Y325" s="1" t="s">
        <v>765</v>
      </c>
      <c r="Z325" s="1" t="s">
        <v>3937</v>
      </c>
      <c r="AC325" s="1">
        <v>64</v>
      </c>
      <c r="AD325" s="1" t="s">
        <v>68</v>
      </c>
      <c r="AE325" s="1" t="s">
        <v>4728</v>
      </c>
      <c r="AJ325" s="1" t="s">
        <v>17</v>
      </c>
      <c r="AK325" s="1" t="s">
        <v>3513</v>
      </c>
      <c r="AL325" s="1" t="s">
        <v>41</v>
      </c>
      <c r="AM325" s="1" t="s">
        <v>4806</v>
      </c>
      <c r="AT325" s="1" t="s">
        <v>766</v>
      </c>
      <c r="AU325" s="1" t="s">
        <v>4892</v>
      </c>
      <c r="AV325" s="1" t="s">
        <v>740</v>
      </c>
      <c r="AW325" s="1" t="s">
        <v>4959</v>
      </c>
      <c r="BG325" s="1" t="s">
        <v>767</v>
      </c>
      <c r="BH325" s="1" t="s">
        <v>6521</v>
      </c>
      <c r="BI325" s="1" t="s">
        <v>742</v>
      </c>
      <c r="BJ325" s="1" t="s">
        <v>5367</v>
      </c>
      <c r="BK325" s="1" t="s">
        <v>84</v>
      </c>
      <c r="BL325" s="1" t="s">
        <v>6368</v>
      </c>
      <c r="BM325" s="1" t="s">
        <v>743</v>
      </c>
      <c r="BN325" s="1" t="s">
        <v>6570</v>
      </c>
      <c r="BO325" s="1" t="s">
        <v>82</v>
      </c>
      <c r="BP325" s="1" t="s">
        <v>4886</v>
      </c>
      <c r="BQ325" s="1" t="s">
        <v>744</v>
      </c>
      <c r="BR325" s="1" t="s">
        <v>6722</v>
      </c>
      <c r="BS325" s="1" t="s">
        <v>543</v>
      </c>
      <c r="BT325" s="1" t="s">
        <v>4844</v>
      </c>
    </row>
    <row r="326" spans="1:72" ht="13.5" customHeight="1" x14ac:dyDescent="0.25">
      <c r="A326" s="5" t="str">
        <f t="shared" si="10"/>
        <v>1795_각현내면_0039</v>
      </c>
      <c r="B326" s="1">
        <v>1795</v>
      </c>
      <c r="C326" s="1" t="s">
        <v>6267</v>
      </c>
      <c r="D326" s="1" t="s">
        <v>6268</v>
      </c>
      <c r="E326" s="1">
        <v>325</v>
      </c>
      <c r="F326" s="1">
        <v>2</v>
      </c>
      <c r="G326" s="1" t="s">
        <v>696</v>
      </c>
      <c r="H326" s="1" t="s">
        <v>3515</v>
      </c>
      <c r="I326" s="1">
        <v>2</v>
      </c>
      <c r="L326" s="1">
        <v>2</v>
      </c>
      <c r="M326" s="1" t="s">
        <v>6876</v>
      </c>
      <c r="N326" s="1" t="s">
        <v>6877</v>
      </c>
      <c r="S326" s="1" t="s">
        <v>49</v>
      </c>
      <c r="T326" s="1" t="s">
        <v>964</v>
      </c>
      <c r="W326" s="1" t="s">
        <v>90</v>
      </c>
      <c r="X326" s="1" t="s">
        <v>3689</v>
      </c>
      <c r="Y326" s="1" t="s">
        <v>51</v>
      </c>
      <c r="Z326" s="1" t="s">
        <v>3728</v>
      </c>
      <c r="AC326" s="1">
        <v>65</v>
      </c>
      <c r="AD326" s="1" t="s">
        <v>40</v>
      </c>
      <c r="AE326" s="1" t="s">
        <v>4722</v>
      </c>
      <c r="AJ326" s="1" t="s">
        <v>132</v>
      </c>
      <c r="AK326" s="1" t="s">
        <v>4824</v>
      </c>
      <c r="AL326" s="1" t="s">
        <v>91</v>
      </c>
      <c r="AM326" s="1" t="s">
        <v>4808</v>
      </c>
      <c r="AT326" s="1" t="s">
        <v>82</v>
      </c>
      <c r="AU326" s="1" t="s">
        <v>4886</v>
      </c>
      <c r="AV326" s="1" t="s">
        <v>768</v>
      </c>
      <c r="AW326" s="1" t="s">
        <v>4962</v>
      </c>
      <c r="BG326" s="1" t="s">
        <v>82</v>
      </c>
      <c r="BH326" s="1" t="s">
        <v>4886</v>
      </c>
      <c r="BI326" s="1" t="s">
        <v>769</v>
      </c>
      <c r="BJ326" s="1" t="s">
        <v>5370</v>
      </c>
      <c r="BK326" s="1" t="s">
        <v>82</v>
      </c>
      <c r="BL326" s="1" t="s">
        <v>4886</v>
      </c>
      <c r="BM326" s="1" t="s">
        <v>770</v>
      </c>
      <c r="BN326" s="1" t="s">
        <v>5634</v>
      </c>
      <c r="BO326" s="1" t="s">
        <v>82</v>
      </c>
      <c r="BP326" s="1" t="s">
        <v>4886</v>
      </c>
      <c r="BQ326" s="1" t="s">
        <v>771</v>
      </c>
      <c r="BR326" s="1" t="s">
        <v>5986</v>
      </c>
      <c r="BS326" s="1" t="s">
        <v>772</v>
      </c>
      <c r="BT326" s="1" t="s">
        <v>6802</v>
      </c>
    </row>
    <row r="327" spans="1:72" ht="13.5" customHeight="1" x14ac:dyDescent="0.25">
      <c r="A327" s="5" t="str">
        <f t="shared" si="10"/>
        <v>1795_각현내면_0039</v>
      </c>
      <c r="B327" s="1">
        <v>1795</v>
      </c>
      <c r="C327" s="1" t="s">
        <v>6267</v>
      </c>
      <c r="D327" s="1" t="s">
        <v>6268</v>
      </c>
      <c r="E327" s="1">
        <v>326</v>
      </c>
      <c r="F327" s="1">
        <v>2</v>
      </c>
      <c r="G327" s="1" t="s">
        <v>696</v>
      </c>
      <c r="H327" s="1" t="s">
        <v>3515</v>
      </c>
      <c r="I327" s="1">
        <v>2</v>
      </c>
      <c r="L327" s="1">
        <v>2</v>
      </c>
      <c r="M327" s="1" t="s">
        <v>6876</v>
      </c>
      <c r="N327" s="1" t="s">
        <v>6877</v>
      </c>
      <c r="S327" s="1" t="s">
        <v>773</v>
      </c>
      <c r="T327" s="1" t="s">
        <v>3590</v>
      </c>
      <c r="Y327" s="1" t="s">
        <v>774</v>
      </c>
      <c r="Z327" s="1" t="s">
        <v>3938</v>
      </c>
      <c r="AC327" s="1">
        <v>43</v>
      </c>
      <c r="AD327" s="1" t="s">
        <v>499</v>
      </c>
      <c r="AE327" s="1" t="s">
        <v>4764</v>
      </c>
    </row>
    <row r="328" spans="1:72" ht="13.5" customHeight="1" x14ac:dyDescent="0.25">
      <c r="A328" s="5" t="str">
        <f t="shared" si="10"/>
        <v>1795_각현내면_0039</v>
      </c>
      <c r="B328" s="1">
        <v>1795</v>
      </c>
      <c r="C328" s="1" t="s">
        <v>6267</v>
      </c>
      <c r="D328" s="1" t="s">
        <v>6268</v>
      </c>
      <c r="E328" s="1">
        <v>327</v>
      </c>
      <c r="F328" s="1">
        <v>2</v>
      </c>
      <c r="G328" s="1" t="s">
        <v>696</v>
      </c>
      <c r="H328" s="1" t="s">
        <v>3515</v>
      </c>
      <c r="I328" s="1">
        <v>2</v>
      </c>
      <c r="L328" s="1">
        <v>2</v>
      </c>
      <c r="M328" s="1" t="s">
        <v>6876</v>
      </c>
      <c r="N328" s="1" t="s">
        <v>6877</v>
      </c>
      <c r="S328" s="1" t="s">
        <v>56</v>
      </c>
      <c r="T328" s="1" t="s">
        <v>3584</v>
      </c>
      <c r="W328" s="1" t="s">
        <v>121</v>
      </c>
      <c r="X328" s="1" t="s">
        <v>6400</v>
      </c>
      <c r="Y328" s="1" t="s">
        <v>51</v>
      </c>
      <c r="Z328" s="1" t="s">
        <v>3728</v>
      </c>
      <c r="AC328" s="1">
        <v>44</v>
      </c>
      <c r="AD328" s="1" t="s">
        <v>479</v>
      </c>
      <c r="AE328" s="1" t="s">
        <v>4762</v>
      </c>
    </row>
    <row r="329" spans="1:72" ht="13.5" customHeight="1" x14ac:dyDescent="0.25">
      <c r="A329" s="5" t="str">
        <f t="shared" si="10"/>
        <v>1795_각현내면_0039</v>
      </c>
      <c r="B329" s="1">
        <v>1795</v>
      </c>
      <c r="C329" s="1" t="s">
        <v>6267</v>
      </c>
      <c r="D329" s="1" t="s">
        <v>6268</v>
      </c>
      <c r="E329" s="1">
        <v>328</v>
      </c>
      <c r="F329" s="1">
        <v>2</v>
      </c>
      <c r="G329" s="1" t="s">
        <v>696</v>
      </c>
      <c r="H329" s="1" t="s">
        <v>3515</v>
      </c>
      <c r="I329" s="1">
        <v>2</v>
      </c>
      <c r="L329" s="1">
        <v>2</v>
      </c>
      <c r="M329" s="1" t="s">
        <v>6876</v>
      </c>
      <c r="N329" s="1" t="s">
        <v>6877</v>
      </c>
      <c r="S329" s="1" t="s">
        <v>53</v>
      </c>
      <c r="T329" s="1" t="s">
        <v>1015</v>
      </c>
      <c r="Y329" s="1" t="s">
        <v>775</v>
      </c>
      <c r="Z329" s="1" t="s">
        <v>3939</v>
      </c>
      <c r="AC329" s="1">
        <v>12</v>
      </c>
      <c r="AD329" s="1" t="s">
        <v>142</v>
      </c>
      <c r="AE329" s="1" t="s">
        <v>4599</v>
      </c>
    </row>
    <row r="330" spans="1:72" ht="13.5" customHeight="1" x14ac:dyDescent="0.25">
      <c r="A330" s="5" t="str">
        <f t="shared" si="10"/>
        <v>1795_각현내면_0039</v>
      </c>
      <c r="B330" s="1">
        <v>1795</v>
      </c>
      <c r="C330" s="1" t="s">
        <v>6267</v>
      </c>
      <c r="D330" s="1" t="s">
        <v>6268</v>
      </c>
      <c r="E330" s="1">
        <v>329</v>
      </c>
      <c r="F330" s="1">
        <v>2</v>
      </c>
      <c r="G330" s="1" t="s">
        <v>696</v>
      </c>
      <c r="H330" s="1" t="s">
        <v>3515</v>
      </c>
      <c r="I330" s="1">
        <v>2</v>
      </c>
      <c r="L330" s="1">
        <v>2</v>
      </c>
      <c r="M330" s="1" t="s">
        <v>6876</v>
      </c>
      <c r="N330" s="1" t="s">
        <v>6877</v>
      </c>
      <c r="T330" s="1" t="s">
        <v>6366</v>
      </c>
      <c r="U330" s="1" t="s">
        <v>63</v>
      </c>
      <c r="V330" s="1" t="s">
        <v>3613</v>
      </c>
      <c r="Y330" s="1" t="s">
        <v>153</v>
      </c>
      <c r="Z330" s="1" t="s">
        <v>3940</v>
      </c>
      <c r="AC330" s="1">
        <v>37</v>
      </c>
      <c r="AD330" s="1" t="s">
        <v>131</v>
      </c>
      <c r="AE330" s="1" t="s">
        <v>4737</v>
      </c>
    </row>
    <row r="331" spans="1:72" ht="13.5" customHeight="1" x14ac:dyDescent="0.25">
      <c r="A331" s="5" t="str">
        <f t="shared" si="10"/>
        <v>1795_각현내면_0039</v>
      </c>
      <c r="B331" s="1">
        <v>1795</v>
      </c>
      <c r="C331" s="1" t="s">
        <v>6267</v>
      </c>
      <c r="D331" s="1" t="s">
        <v>6268</v>
      </c>
      <c r="E331" s="1">
        <v>330</v>
      </c>
      <c r="F331" s="1">
        <v>2</v>
      </c>
      <c r="G331" s="1" t="s">
        <v>696</v>
      </c>
      <c r="H331" s="1" t="s">
        <v>3515</v>
      </c>
      <c r="I331" s="1">
        <v>2</v>
      </c>
      <c r="L331" s="1">
        <v>3</v>
      </c>
      <c r="M331" s="1" t="s">
        <v>6878</v>
      </c>
      <c r="N331" s="1" t="s">
        <v>6879</v>
      </c>
      <c r="T331" s="1" t="s">
        <v>6305</v>
      </c>
      <c r="U331" s="1" t="s">
        <v>692</v>
      </c>
      <c r="V331" s="1" t="s">
        <v>3632</v>
      </c>
      <c r="W331" s="1" t="s">
        <v>565</v>
      </c>
      <c r="X331" s="1" t="s">
        <v>3695</v>
      </c>
      <c r="Y331" s="1" t="s">
        <v>776</v>
      </c>
      <c r="Z331" s="1" t="s">
        <v>3941</v>
      </c>
      <c r="AC331" s="1">
        <v>48</v>
      </c>
      <c r="AD331" s="1" t="s">
        <v>516</v>
      </c>
      <c r="AE331" s="1" t="s">
        <v>4767</v>
      </c>
      <c r="AJ331" s="1" t="s">
        <v>17</v>
      </c>
      <c r="AK331" s="1" t="s">
        <v>3513</v>
      </c>
      <c r="AL331" s="1" t="s">
        <v>41</v>
      </c>
      <c r="AM331" s="1" t="s">
        <v>4806</v>
      </c>
      <c r="AT331" s="1" t="s">
        <v>692</v>
      </c>
      <c r="AU331" s="1" t="s">
        <v>3632</v>
      </c>
      <c r="AV331" s="1" t="s">
        <v>777</v>
      </c>
      <c r="AW331" s="1" t="s">
        <v>4963</v>
      </c>
      <c r="BG331" s="1" t="s">
        <v>778</v>
      </c>
      <c r="BH331" s="1" t="s">
        <v>5311</v>
      </c>
      <c r="BI331" s="1" t="s">
        <v>779</v>
      </c>
      <c r="BJ331" s="1" t="s">
        <v>5371</v>
      </c>
      <c r="BK331" s="1" t="s">
        <v>517</v>
      </c>
      <c r="BL331" s="1" t="s">
        <v>3650</v>
      </c>
      <c r="BM331" s="1" t="s">
        <v>780</v>
      </c>
      <c r="BN331" s="1" t="s">
        <v>5703</v>
      </c>
      <c r="BO331" s="1" t="s">
        <v>692</v>
      </c>
      <c r="BP331" s="1" t="s">
        <v>3632</v>
      </c>
      <c r="BQ331" s="1" t="s">
        <v>781</v>
      </c>
      <c r="BR331" s="1" t="s">
        <v>6655</v>
      </c>
      <c r="BS331" s="1" t="s">
        <v>230</v>
      </c>
      <c r="BT331" s="1" t="s">
        <v>6500</v>
      </c>
    </row>
    <row r="332" spans="1:72" ht="13.5" customHeight="1" x14ac:dyDescent="0.25">
      <c r="A332" s="5" t="str">
        <f t="shared" si="10"/>
        <v>1795_각현내면_0039</v>
      </c>
      <c r="B332" s="1">
        <v>1795</v>
      </c>
      <c r="C332" s="1" t="s">
        <v>6267</v>
      </c>
      <c r="D332" s="1" t="s">
        <v>6268</v>
      </c>
      <c r="E332" s="1">
        <v>331</v>
      </c>
      <c r="F332" s="1">
        <v>2</v>
      </c>
      <c r="G332" s="1" t="s">
        <v>696</v>
      </c>
      <c r="H332" s="1" t="s">
        <v>3515</v>
      </c>
      <c r="I332" s="1">
        <v>2</v>
      </c>
      <c r="L332" s="1">
        <v>3</v>
      </c>
      <c r="M332" s="1" t="s">
        <v>6878</v>
      </c>
      <c r="N332" s="1" t="s">
        <v>6879</v>
      </c>
      <c r="S332" s="1" t="s">
        <v>49</v>
      </c>
      <c r="T332" s="1" t="s">
        <v>964</v>
      </c>
      <c r="W332" s="1" t="s">
        <v>121</v>
      </c>
      <c r="X332" s="1" t="s">
        <v>6400</v>
      </c>
      <c r="Y332" s="1" t="s">
        <v>10</v>
      </c>
      <c r="Z332" s="1" t="s">
        <v>3507</v>
      </c>
      <c r="AC332" s="1">
        <v>35</v>
      </c>
      <c r="AD332" s="1" t="s">
        <v>55</v>
      </c>
      <c r="AE332" s="1" t="s">
        <v>4723</v>
      </c>
      <c r="AJ332" s="1" t="s">
        <v>17</v>
      </c>
      <c r="AK332" s="1" t="s">
        <v>3513</v>
      </c>
      <c r="AL332" s="1" t="s">
        <v>81</v>
      </c>
      <c r="AM332" s="1" t="s">
        <v>4812</v>
      </c>
      <c r="AT332" s="1" t="s">
        <v>208</v>
      </c>
      <c r="AU332" s="1" t="s">
        <v>3618</v>
      </c>
      <c r="AV332" s="1" t="s">
        <v>782</v>
      </c>
      <c r="AW332" s="1" t="s">
        <v>4964</v>
      </c>
      <c r="BG332" s="1" t="s">
        <v>208</v>
      </c>
      <c r="BH332" s="1" t="s">
        <v>3618</v>
      </c>
      <c r="BI332" s="1" t="s">
        <v>783</v>
      </c>
      <c r="BJ332" s="1" t="s">
        <v>5372</v>
      </c>
      <c r="BK332" s="1" t="s">
        <v>208</v>
      </c>
      <c r="BL332" s="1" t="s">
        <v>3618</v>
      </c>
      <c r="BM332" s="1" t="s">
        <v>674</v>
      </c>
      <c r="BN332" s="1" t="s">
        <v>3913</v>
      </c>
      <c r="BO332" s="1" t="s">
        <v>208</v>
      </c>
      <c r="BP332" s="1" t="s">
        <v>3618</v>
      </c>
      <c r="BQ332" s="1" t="s">
        <v>784</v>
      </c>
      <c r="BR332" s="1" t="s">
        <v>6599</v>
      </c>
      <c r="BS332" s="1" t="s">
        <v>230</v>
      </c>
      <c r="BT332" s="1" t="s">
        <v>6500</v>
      </c>
    </row>
    <row r="333" spans="1:72" ht="13.5" customHeight="1" x14ac:dyDescent="0.25">
      <c r="A333" s="5" t="str">
        <f t="shared" si="10"/>
        <v>1795_각현내면_0039</v>
      </c>
      <c r="B333" s="1">
        <v>1795</v>
      </c>
      <c r="C333" s="1" t="s">
        <v>6267</v>
      </c>
      <c r="D333" s="1" t="s">
        <v>6268</v>
      </c>
      <c r="E333" s="1">
        <v>332</v>
      </c>
      <c r="F333" s="1">
        <v>2</v>
      </c>
      <c r="G333" s="1" t="s">
        <v>696</v>
      </c>
      <c r="H333" s="1" t="s">
        <v>3515</v>
      </c>
      <c r="I333" s="1">
        <v>2</v>
      </c>
      <c r="L333" s="1">
        <v>3</v>
      </c>
      <c r="M333" s="1" t="s">
        <v>6878</v>
      </c>
      <c r="N333" s="1" t="s">
        <v>6879</v>
      </c>
      <c r="S333" s="1" t="s">
        <v>53</v>
      </c>
      <c r="T333" s="1" t="s">
        <v>1015</v>
      </c>
      <c r="U333" s="1" t="s">
        <v>692</v>
      </c>
      <c r="V333" s="1" t="s">
        <v>3632</v>
      </c>
      <c r="Y333" s="1" t="s">
        <v>785</v>
      </c>
      <c r="Z333" s="1" t="s">
        <v>3942</v>
      </c>
      <c r="AC333" s="1">
        <v>16</v>
      </c>
      <c r="AD333" s="1" t="s">
        <v>503</v>
      </c>
      <c r="AE333" s="1" t="s">
        <v>4765</v>
      </c>
    </row>
    <row r="334" spans="1:72" ht="13.5" customHeight="1" x14ac:dyDescent="0.25">
      <c r="A334" s="5" t="str">
        <f t="shared" ref="A334:A365" si="11">HYPERLINK("http://kyu.snu.ac.kr/sdhj/index.jsp?type=hj/GK14693_00IH_0001_0039.jpg","1795_각현내면_0039")</f>
        <v>1795_각현내면_0039</v>
      </c>
      <c r="B334" s="1">
        <v>1795</v>
      </c>
      <c r="C334" s="1" t="s">
        <v>6267</v>
      </c>
      <c r="D334" s="1" t="s">
        <v>6268</v>
      </c>
      <c r="E334" s="1">
        <v>333</v>
      </c>
      <c r="F334" s="1">
        <v>2</v>
      </c>
      <c r="G334" s="1" t="s">
        <v>696</v>
      </c>
      <c r="H334" s="1" t="s">
        <v>3515</v>
      </c>
      <c r="I334" s="1">
        <v>2</v>
      </c>
      <c r="L334" s="1">
        <v>3</v>
      </c>
      <c r="M334" s="1" t="s">
        <v>6878</v>
      </c>
      <c r="N334" s="1" t="s">
        <v>6879</v>
      </c>
      <c r="S334" s="1" t="s">
        <v>53</v>
      </c>
      <c r="T334" s="1" t="s">
        <v>1015</v>
      </c>
      <c r="U334" s="1" t="s">
        <v>692</v>
      </c>
      <c r="V334" s="1" t="s">
        <v>3632</v>
      </c>
      <c r="Y334" s="1" t="s">
        <v>786</v>
      </c>
      <c r="Z334" s="1" t="s">
        <v>3943</v>
      </c>
      <c r="AC334" s="1">
        <v>11</v>
      </c>
      <c r="AD334" s="1" t="s">
        <v>221</v>
      </c>
      <c r="AE334" s="1" t="s">
        <v>4742</v>
      </c>
    </row>
    <row r="335" spans="1:72" ht="13.5" customHeight="1" x14ac:dyDescent="0.25">
      <c r="A335" s="5" t="str">
        <f t="shared" si="11"/>
        <v>1795_각현내면_0039</v>
      </c>
      <c r="B335" s="1">
        <v>1795</v>
      </c>
      <c r="C335" s="1" t="s">
        <v>6267</v>
      </c>
      <c r="D335" s="1" t="s">
        <v>6268</v>
      </c>
      <c r="E335" s="1">
        <v>334</v>
      </c>
      <c r="F335" s="1">
        <v>2</v>
      </c>
      <c r="G335" s="1" t="s">
        <v>696</v>
      </c>
      <c r="H335" s="1" t="s">
        <v>3515</v>
      </c>
      <c r="I335" s="1">
        <v>2</v>
      </c>
      <c r="L335" s="1">
        <v>3</v>
      </c>
      <c r="M335" s="1" t="s">
        <v>6878</v>
      </c>
      <c r="N335" s="1" t="s">
        <v>6879</v>
      </c>
      <c r="S335" s="1" t="s">
        <v>53</v>
      </c>
      <c r="T335" s="1" t="s">
        <v>1015</v>
      </c>
      <c r="Y335" s="1" t="s">
        <v>237</v>
      </c>
      <c r="Z335" s="1" t="s">
        <v>3793</v>
      </c>
      <c r="AG335" s="1" t="s">
        <v>7359</v>
      </c>
    </row>
    <row r="336" spans="1:72" ht="13.5" customHeight="1" x14ac:dyDescent="0.25">
      <c r="A336" s="5" t="str">
        <f t="shared" si="11"/>
        <v>1795_각현내면_0039</v>
      </c>
      <c r="B336" s="1">
        <v>1795</v>
      </c>
      <c r="C336" s="1" t="s">
        <v>6267</v>
      </c>
      <c r="D336" s="1" t="s">
        <v>6268</v>
      </c>
      <c r="E336" s="1">
        <v>335</v>
      </c>
      <c r="F336" s="1">
        <v>2</v>
      </c>
      <c r="G336" s="1" t="s">
        <v>696</v>
      </c>
      <c r="H336" s="1" t="s">
        <v>3515</v>
      </c>
      <c r="I336" s="1">
        <v>2</v>
      </c>
      <c r="L336" s="1">
        <v>3</v>
      </c>
      <c r="M336" s="1" t="s">
        <v>6878</v>
      </c>
      <c r="N336" s="1" t="s">
        <v>6879</v>
      </c>
      <c r="S336" s="1" t="s">
        <v>53</v>
      </c>
      <c r="T336" s="1" t="s">
        <v>1015</v>
      </c>
      <c r="Y336" s="1" t="s">
        <v>787</v>
      </c>
      <c r="Z336" s="1" t="s">
        <v>3944</v>
      </c>
      <c r="AF336" s="1" t="s">
        <v>6473</v>
      </c>
      <c r="AG336" s="1" t="s">
        <v>6483</v>
      </c>
    </row>
    <row r="337" spans="1:72" ht="13.5" customHeight="1" x14ac:dyDescent="0.25">
      <c r="A337" s="5" t="str">
        <f t="shared" si="11"/>
        <v>1795_각현내면_0039</v>
      </c>
      <c r="B337" s="1">
        <v>1795</v>
      </c>
      <c r="C337" s="1" t="s">
        <v>6267</v>
      </c>
      <c r="D337" s="1" t="s">
        <v>6268</v>
      </c>
      <c r="E337" s="1">
        <v>336</v>
      </c>
      <c r="F337" s="1">
        <v>2</v>
      </c>
      <c r="G337" s="1" t="s">
        <v>696</v>
      </c>
      <c r="H337" s="1" t="s">
        <v>3515</v>
      </c>
      <c r="I337" s="1">
        <v>2</v>
      </c>
      <c r="L337" s="1">
        <v>3</v>
      </c>
      <c r="M337" s="1" t="s">
        <v>6878</v>
      </c>
      <c r="N337" s="1" t="s">
        <v>6879</v>
      </c>
      <c r="S337" s="1" t="s">
        <v>53</v>
      </c>
      <c r="T337" s="1" t="s">
        <v>1015</v>
      </c>
      <c r="U337" s="1" t="s">
        <v>692</v>
      </c>
      <c r="V337" s="1" t="s">
        <v>3632</v>
      </c>
      <c r="Y337" s="1" t="s">
        <v>788</v>
      </c>
      <c r="Z337" s="1" t="s">
        <v>3945</v>
      </c>
      <c r="AC337" s="1">
        <v>5</v>
      </c>
      <c r="AD337" s="1" t="s">
        <v>40</v>
      </c>
      <c r="AE337" s="1" t="s">
        <v>4722</v>
      </c>
    </row>
    <row r="338" spans="1:72" ht="13.5" customHeight="1" x14ac:dyDescent="0.25">
      <c r="A338" s="5" t="str">
        <f t="shared" si="11"/>
        <v>1795_각현내면_0039</v>
      </c>
      <c r="B338" s="1">
        <v>1795</v>
      </c>
      <c r="C338" s="1" t="s">
        <v>6267</v>
      </c>
      <c r="D338" s="1" t="s">
        <v>6268</v>
      </c>
      <c r="E338" s="1">
        <v>337</v>
      </c>
      <c r="F338" s="1">
        <v>2</v>
      </c>
      <c r="G338" s="1" t="s">
        <v>696</v>
      </c>
      <c r="H338" s="1" t="s">
        <v>3515</v>
      </c>
      <c r="I338" s="1">
        <v>2</v>
      </c>
      <c r="L338" s="1">
        <v>3</v>
      </c>
      <c r="M338" s="1" t="s">
        <v>6878</v>
      </c>
      <c r="N338" s="1" t="s">
        <v>6879</v>
      </c>
      <c r="S338" s="1" t="s">
        <v>53</v>
      </c>
      <c r="T338" s="1" t="s">
        <v>1015</v>
      </c>
      <c r="U338" s="1" t="s">
        <v>692</v>
      </c>
      <c r="V338" s="1" t="s">
        <v>3632</v>
      </c>
      <c r="Y338" s="1" t="s">
        <v>786</v>
      </c>
      <c r="Z338" s="1" t="s">
        <v>3943</v>
      </c>
      <c r="AC338" s="1">
        <v>3</v>
      </c>
      <c r="AD338" s="1" t="s">
        <v>68</v>
      </c>
      <c r="AE338" s="1" t="s">
        <v>4728</v>
      </c>
    </row>
    <row r="339" spans="1:72" ht="13.5" customHeight="1" x14ac:dyDescent="0.25">
      <c r="A339" s="5" t="str">
        <f t="shared" si="11"/>
        <v>1795_각현내면_0039</v>
      </c>
      <c r="B339" s="1">
        <v>1795</v>
      </c>
      <c r="C339" s="1" t="s">
        <v>6267</v>
      </c>
      <c r="D339" s="1" t="s">
        <v>6268</v>
      </c>
      <c r="E339" s="1">
        <v>338</v>
      </c>
      <c r="F339" s="1">
        <v>2</v>
      </c>
      <c r="G339" s="1" t="s">
        <v>696</v>
      </c>
      <c r="H339" s="1" t="s">
        <v>3515</v>
      </c>
      <c r="I339" s="1">
        <v>2</v>
      </c>
      <c r="L339" s="1">
        <v>4</v>
      </c>
      <c r="M339" s="1" t="s">
        <v>6880</v>
      </c>
      <c r="N339" s="1" t="s">
        <v>6881</v>
      </c>
      <c r="T339" s="1" t="s">
        <v>6305</v>
      </c>
      <c r="U339" s="1" t="s">
        <v>692</v>
      </c>
      <c r="V339" s="1" t="s">
        <v>3632</v>
      </c>
      <c r="W339" s="1" t="s">
        <v>565</v>
      </c>
      <c r="X339" s="1" t="s">
        <v>3695</v>
      </c>
      <c r="Y339" s="1" t="s">
        <v>789</v>
      </c>
      <c r="Z339" s="1" t="s">
        <v>3946</v>
      </c>
      <c r="AC339" s="1">
        <v>33</v>
      </c>
      <c r="AD339" s="1" t="s">
        <v>140</v>
      </c>
      <c r="AE339" s="1" t="s">
        <v>4738</v>
      </c>
      <c r="AJ339" s="1" t="s">
        <v>17</v>
      </c>
      <c r="AK339" s="1" t="s">
        <v>3513</v>
      </c>
      <c r="AL339" s="1" t="s">
        <v>41</v>
      </c>
      <c r="AM339" s="1" t="s">
        <v>4806</v>
      </c>
      <c r="AT339" s="1" t="s">
        <v>692</v>
      </c>
      <c r="AU339" s="1" t="s">
        <v>3632</v>
      </c>
      <c r="AV339" s="1" t="s">
        <v>790</v>
      </c>
      <c r="AW339" s="1" t="s">
        <v>4965</v>
      </c>
      <c r="BG339" s="1" t="s">
        <v>778</v>
      </c>
      <c r="BH339" s="1" t="s">
        <v>5311</v>
      </c>
      <c r="BI339" s="1" t="s">
        <v>7394</v>
      </c>
      <c r="BJ339" s="1" t="s">
        <v>5373</v>
      </c>
      <c r="BK339" s="1" t="s">
        <v>517</v>
      </c>
      <c r="BL339" s="1" t="s">
        <v>3650</v>
      </c>
      <c r="BM339" s="1" t="s">
        <v>791</v>
      </c>
      <c r="BN339" s="1" t="s">
        <v>5703</v>
      </c>
      <c r="BO339" s="1" t="s">
        <v>82</v>
      </c>
      <c r="BP339" s="1" t="s">
        <v>4886</v>
      </c>
      <c r="BQ339" s="1" t="s">
        <v>792</v>
      </c>
      <c r="BR339" s="1" t="s">
        <v>5987</v>
      </c>
      <c r="BS339" s="1" t="s">
        <v>73</v>
      </c>
      <c r="BT339" s="1" t="s">
        <v>4796</v>
      </c>
    </row>
    <row r="340" spans="1:72" ht="13.5" customHeight="1" x14ac:dyDescent="0.25">
      <c r="A340" s="5" t="str">
        <f t="shared" si="11"/>
        <v>1795_각현내면_0039</v>
      </c>
      <c r="B340" s="1">
        <v>1795</v>
      </c>
      <c r="C340" s="1" t="s">
        <v>6267</v>
      </c>
      <c r="D340" s="1" t="s">
        <v>6268</v>
      </c>
      <c r="E340" s="1">
        <v>339</v>
      </c>
      <c r="F340" s="1">
        <v>2</v>
      </c>
      <c r="G340" s="1" t="s">
        <v>696</v>
      </c>
      <c r="H340" s="1" t="s">
        <v>3515</v>
      </c>
      <c r="I340" s="1">
        <v>2</v>
      </c>
      <c r="L340" s="1">
        <v>4</v>
      </c>
      <c r="M340" s="1" t="s">
        <v>6880</v>
      </c>
      <c r="N340" s="1" t="s">
        <v>6881</v>
      </c>
      <c r="S340" s="1" t="s">
        <v>49</v>
      </c>
      <c r="T340" s="1" t="s">
        <v>964</v>
      </c>
      <c r="W340" s="1" t="s">
        <v>121</v>
      </c>
      <c r="X340" s="1" t="s">
        <v>6401</v>
      </c>
      <c r="Y340" s="1" t="s">
        <v>10</v>
      </c>
      <c r="Z340" s="1" t="s">
        <v>3507</v>
      </c>
      <c r="AC340" s="1">
        <v>30</v>
      </c>
      <c r="AD340" s="1" t="s">
        <v>140</v>
      </c>
      <c r="AE340" s="1" t="s">
        <v>4738</v>
      </c>
      <c r="AJ340" s="1" t="s">
        <v>17</v>
      </c>
      <c r="AK340" s="1" t="s">
        <v>3513</v>
      </c>
      <c r="AL340" s="1" t="s">
        <v>81</v>
      </c>
      <c r="AM340" s="1" t="s">
        <v>4812</v>
      </c>
      <c r="AT340" s="1" t="s">
        <v>692</v>
      </c>
      <c r="AU340" s="1" t="s">
        <v>3632</v>
      </c>
      <c r="AV340" s="1" t="s">
        <v>793</v>
      </c>
      <c r="AW340" s="1" t="s">
        <v>4966</v>
      </c>
      <c r="BG340" s="1" t="s">
        <v>692</v>
      </c>
      <c r="BH340" s="1" t="s">
        <v>3632</v>
      </c>
      <c r="BI340" s="1" t="s">
        <v>794</v>
      </c>
      <c r="BJ340" s="1" t="s">
        <v>5374</v>
      </c>
      <c r="BK340" s="1" t="s">
        <v>692</v>
      </c>
      <c r="BL340" s="1" t="s">
        <v>3632</v>
      </c>
      <c r="BM340" s="1" t="s">
        <v>795</v>
      </c>
      <c r="BN340" s="1" t="s">
        <v>5291</v>
      </c>
      <c r="BO340" s="1" t="s">
        <v>208</v>
      </c>
      <c r="BP340" s="1" t="s">
        <v>3618</v>
      </c>
      <c r="BQ340" s="1" t="s">
        <v>796</v>
      </c>
      <c r="BR340" s="1" t="s">
        <v>6603</v>
      </c>
      <c r="BS340" s="1" t="s">
        <v>230</v>
      </c>
      <c r="BT340" s="1" t="s">
        <v>6500</v>
      </c>
    </row>
    <row r="341" spans="1:72" ht="13.5" customHeight="1" x14ac:dyDescent="0.25">
      <c r="A341" s="5" t="str">
        <f t="shared" si="11"/>
        <v>1795_각현내면_0039</v>
      </c>
      <c r="B341" s="1">
        <v>1795</v>
      </c>
      <c r="C341" s="1" t="s">
        <v>6267</v>
      </c>
      <c r="D341" s="1" t="s">
        <v>6268</v>
      </c>
      <c r="E341" s="1">
        <v>340</v>
      </c>
      <c r="F341" s="1">
        <v>2</v>
      </c>
      <c r="G341" s="1" t="s">
        <v>696</v>
      </c>
      <c r="H341" s="1" t="s">
        <v>3515</v>
      </c>
      <c r="I341" s="1">
        <v>2</v>
      </c>
      <c r="L341" s="1">
        <v>4</v>
      </c>
      <c r="M341" s="1" t="s">
        <v>6880</v>
      </c>
      <c r="N341" s="1" t="s">
        <v>6881</v>
      </c>
      <c r="S341" s="1" t="s">
        <v>275</v>
      </c>
      <c r="T341" s="1" t="s">
        <v>3585</v>
      </c>
      <c r="W341" s="1" t="s">
        <v>50</v>
      </c>
      <c r="X341" s="1" t="s">
        <v>3685</v>
      </c>
      <c r="Y341" s="1" t="s">
        <v>10</v>
      </c>
      <c r="Z341" s="1" t="s">
        <v>3507</v>
      </c>
      <c r="AC341" s="1">
        <v>64</v>
      </c>
      <c r="AD341" s="1" t="s">
        <v>278</v>
      </c>
      <c r="AE341" s="1" t="s">
        <v>4752</v>
      </c>
    </row>
    <row r="342" spans="1:72" ht="13.5" customHeight="1" x14ac:dyDescent="0.25">
      <c r="A342" s="5" t="str">
        <f t="shared" si="11"/>
        <v>1795_각현내면_0039</v>
      </c>
      <c r="B342" s="1">
        <v>1795</v>
      </c>
      <c r="C342" s="1" t="s">
        <v>6267</v>
      </c>
      <c r="D342" s="1" t="s">
        <v>6268</v>
      </c>
      <c r="E342" s="1">
        <v>341</v>
      </c>
      <c r="F342" s="1">
        <v>2</v>
      </c>
      <c r="G342" s="1" t="s">
        <v>696</v>
      </c>
      <c r="H342" s="1" t="s">
        <v>3515</v>
      </c>
      <c r="I342" s="1">
        <v>2</v>
      </c>
      <c r="L342" s="1">
        <v>4</v>
      </c>
      <c r="M342" s="1" t="s">
        <v>6880</v>
      </c>
      <c r="N342" s="1" t="s">
        <v>6881</v>
      </c>
      <c r="S342" s="1" t="s">
        <v>53</v>
      </c>
      <c r="T342" s="1" t="s">
        <v>1015</v>
      </c>
      <c r="U342" s="1" t="s">
        <v>692</v>
      </c>
      <c r="V342" s="1" t="s">
        <v>3632</v>
      </c>
      <c r="Y342" s="1" t="s">
        <v>797</v>
      </c>
      <c r="Z342" s="1" t="s">
        <v>3868</v>
      </c>
      <c r="AC342" s="1">
        <v>9</v>
      </c>
      <c r="AD342" s="1" t="s">
        <v>142</v>
      </c>
      <c r="AE342" s="1" t="s">
        <v>4599</v>
      </c>
    </row>
    <row r="343" spans="1:72" ht="13.5" customHeight="1" x14ac:dyDescent="0.25">
      <c r="A343" s="5" t="str">
        <f t="shared" si="11"/>
        <v>1795_각현내면_0039</v>
      </c>
      <c r="B343" s="1">
        <v>1795</v>
      </c>
      <c r="C343" s="1" t="s">
        <v>6267</v>
      </c>
      <c r="D343" s="1" t="s">
        <v>6268</v>
      </c>
      <c r="E343" s="1">
        <v>342</v>
      </c>
      <c r="F343" s="1">
        <v>2</v>
      </c>
      <c r="G343" s="1" t="s">
        <v>696</v>
      </c>
      <c r="H343" s="1" t="s">
        <v>3515</v>
      </c>
      <c r="I343" s="1">
        <v>2</v>
      </c>
      <c r="L343" s="1">
        <v>4</v>
      </c>
      <c r="M343" s="1" t="s">
        <v>6880</v>
      </c>
      <c r="N343" s="1" t="s">
        <v>6881</v>
      </c>
      <c r="S343" s="1" t="s">
        <v>53</v>
      </c>
      <c r="T343" s="1" t="s">
        <v>1015</v>
      </c>
      <c r="U343" s="1" t="s">
        <v>692</v>
      </c>
      <c r="V343" s="1" t="s">
        <v>3632</v>
      </c>
      <c r="Y343" s="1" t="s">
        <v>798</v>
      </c>
      <c r="Z343" s="1" t="s">
        <v>3947</v>
      </c>
      <c r="AC343" s="1">
        <v>5</v>
      </c>
      <c r="AD343" s="1" t="s">
        <v>40</v>
      </c>
      <c r="AE343" s="1" t="s">
        <v>4722</v>
      </c>
    </row>
    <row r="344" spans="1:72" ht="13.5" customHeight="1" x14ac:dyDescent="0.25">
      <c r="A344" s="5" t="str">
        <f t="shared" si="11"/>
        <v>1795_각현내면_0039</v>
      </c>
      <c r="B344" s="1">
        <v>1795</v>
      </c>
      <c r="C344" s="1" t="s">
        <v>6267</v>
      </c>
      <c r="D344" s="1" t="s">
        <v>6268</v>
      </c>
      <c r="E344" s="1">
        <v>343</v>
      </c>
      <c r="F344" s="1">
        <v>2</v>
      </c>
      <c r="G344" s="1" t="s">
        <v>696</v>
      </c>
      <c r="H344" s="1" t="s">
        <v>3515</v>
      </c>
      <c r="I344" s="1">
        <v>2</v>
      </c>
      <c r="L344" s="1">
        <v>4</v>
      </c>
      <c r="M344" s="1" t="s">
        <v>6880</v>
      </c>
      <c r="N344" s="1" t="s">
        <v>6881</v>
      </c>
      <c r="S344" s="1" t="s">
        <v>279</v>
      </c>
      <c r="T344" s="1" t="s">
        <v>1052</v>
      </c>
      <c r="U344" s="1" t="s">
        <v>692</v>
      </c>
      <c r="V344" s="1" t="s">
        <v>3632</v>
      </c>
      <c r="Y344" s="1" t="s">
        <v>799</v>
      </c>
      <c r="Z344" s="1" t="s">
        <v>3948</v>
      </c>
      <c r="AC344" s="1">
        <v>18</v>
      </c>
      <c r="AD344" s="1" t="s">
        <v>100</v>
      </c>
      <c r="AE344" s="1" t="s">
        <v>4732</v>
      </c>
    </row>
    <row r="345" spans="1:72" ht="13.5" customHeight="1" x14ac:dyDescent="0.25">
      <c r="A345" s="5" t="str">
        <f t="shared" si="11"/>
        <v>1795_각현내면_0039</v>
      </c>
      <c r="B345" s="1">
        <v>1795</v>
      </c>
      <c r="C345" s="1" t="s">
        <v>6267</v>
      </c>
      <c r="D345" s="1" t="s">
        <v>6268</v>
      </c>
      <c r="E345" s="1">
        <v>344</v>
      </c>
      <c r="F345" s="1">
        <v>2</v>
      </c>
      <c r="G345" s="1" t="s">
        <v>696</v>
      </c>
      <c r="H345" s="1" t="s">
        <v>3515</v>
      </c>
      <c r="I345" s="1">
        <v>2</v>
      </c>
      <c r="L345" s="1">
        <v>4</v>
      </c>
      <c r="M345" s="1" t="s">
        <v>6880</v>
      </c>
      <c r="N345" s="1" t="s">
        <v>6881</v>
      </c>
      <c r="S345" s="1" t="s">
        <v>53</v>
      </c>
      <c r="T345" s="1" t="s">
        <v>1015</v>
      </c>
      <c r="Y345" s="1" t="s">
        <v>800</v>
      </c>
      <c r="Z345" s="1" t="s">
        <v>3949</v>
      </c>
      <c r="AF345" s="1" t="s">
        <v>52</v>
      </c>
      <c r="AG345" s="1" t="s">
        <v>3608</v>
      </c>
    </row>
    <row r="346" spans="1:72" ht="13.5" customHeight="1" x14ac:dyDescent="0.25">
      <c r="A346" s="5" t="str">
        <f t="shared" si="11"/>
        <v>1795_각현내면_0039</v>
      </c>
      <c r="B346" s="1">
        <v>1795</v>
      </c>
      <c r="C346" s="1" t="s">
        <v>6267</v>
      </c>
      <c r="D346" s="1" t="s">
        <v>6268</v>
      </c>
      <c r="E346" s="1">
        <v>345</v>
      </c>
      <c r="F346" s="1">
        <v>2</v>
      </c>
      <c r="G346" s="1" t="s">
        <v>696</v>
      </c>
      <c r="H346" s="1" t="s">
        <v>3515</v>
      </c>
      <c r="I346" s="1">
        <v>2</v>
      </c>
      <c r="L346" s="1">
        <v>4</v>
      </c>
      <c r="M346" s="1" t="s">
        <v>6880</v>
      </c>
      <c r="N346" s="1" t="s">
        <v>6881</v>
      </c>
      <c r="S346" s="1" t="s">
        <v>53</v>
      </c>
      <c r="T346" s="1" t="s">
        <v>1015</v>
      </c>
      <c r="U346" s="1" t="s">
        <v>692</v>
      </c>
      <c r="V346" s="1" t="s">
        <v>3632</v>
      </c>
      <c r="Y346" s="1" t="s">
        <v>801</v>
      </c>
      <c r="Z346" s="1" t="s">
        <v>3950</v>
      </c>
      <c r="AC346" s="1">
        <v>3</v>
      </c>
      <c r="AD346" s="1" t="s">
        <v>620</v>
      </c>
      <c r="AE346" s="1" t="s">
        <v>4772</v>
      </c>
    </row>
    <row r="347" spans="1:72" ht="13.5" customHeight="1" x14ac:dyDescent="0.25">
      <c r="A347" s="5" t="str">
        <f t="shared" si="11"/>
        <v>1795_각현내면_0039</v>
      </c>
      <c r="B347" s="1">
        <v>1795</v>
      </c>
      <c r="C347" s="1" t="s">
        <v>6267</v>
      </c>
      <c r="D347" s="1" t="s">
        <v>6268</v>
      </c>
      <c r="E347" s="1">
        <v>346</v>
      </c>
      <c r="F347" s="1">
        <v>2</v>
      </c>
      <c r="G347" s="1" t="s">
        <v>696</v>
      </c>
      <c r="H347" s="1" t="s">
        <v>3515</v>
      </c>
      <c r="I347" s="1">
        <v>2</v>
      </c>
      <c r="L347" s="1">
        <v>5</v>
      </c>
      <c r="M347" s="1" t="s">
        <v>6882</v>
      </c>
      <c r="N347" s="1" t="s">
        <v>6883</v>
      </c>
      <c r="T347" s="1" t="s">
        <v>6305</v>
      </c>
      <c r="U347" s="1" t="s">
        <v>692</v>
      </c>
      <c r="V347" s="1" t="s">
        <v>3632</v>
      </c>
      <c r="W347" s="1" t="s">
        <v>565</v>
      </c>
      <c r="X347" s="1" t="s">
        <v>3695</v>
      </c>
      <c r="Y347" s="1" t="s">
        <v>802</v>
      </c>
      <c r="Z347" s="1" t="s">
        <v>3951</v>
      </c>
      <c r="AC347" s="1">
        <v>54</v>
      </c>
      <c r="AD347" s="1" t="s">
        <v>266</v>
      </c>
      <c r="AE347" s="1" t="s">
        <v>4751</v>
      </c>
      <c r="AJ347" s="1" t="s">
        <v>17</v>
      </c>
      <c r="AK347" s="1" t="s">
        <v>3513</v>
      </c>
      <c r="AL347" s="1" t="s">
        <v>41</v>
      </c>
      <c r="AM347" s="1" t="s">
        <v>4806</v>
      </c>
      <c r="AT347" s="1" t="s">
        <v>803</v>
      </c>
      <c r="AU347" s="1" t="s">
        <v>6520</v>
      </c>
      <c r="AV347" s="1" t="s">
        <v>804</v>
      </c>
      <c r="AW347" s="1" t="s">
        <v>4707</v>
      </c>
      <c r="BG347" s="1" t="s">
        <v>517</v>
      </c>
      <c r="BH347" s="1" t="s">
        <v>3650</v>
      </c>
      <c r="BI347" s="1" t="s">
        <v>805</v>
      </c>
      <c r="BJ347" s="1" t="s">
        <v>4266</v>
      </c>
      <c r="BK347" s="1" t="s">
        <v>517</v>
      </c>
      <c r="BL347" s="1" t="s">
        <v>3650</v>
      </c>
      <c r="BM347" s="1" t="s">
        <v>806</v>
      </c>
      <c r="BN347" s="1" t="s">
        <v>6571</v>
      </c>
      <c r="BO347" s="1" t="s">
        <v>82</v>
      </c>
      <c r="BP347" s="1" t="s">
        <v>4886</v>
      </c>
      <c r="BQ347" s="1" t="s">
        <v>807</v>
      </c>
      <c r="BR347" s="1" t="s">
        <v>5988</v>
      </c>
      <c r="BS347" s="1" t="s">
        <v>808</v>
      </c>
      <c r="BT347" s="1" t="s">
        <v>6247</v>
      </c>
    </row>
    <row r="348" spans="1:72" ht="13.5" customHeight="1" x14ac:dyDescent="0.25">
      <c r="A348" s="5" t="str">
        <f t="shared" si="11"/>
        <v>1795_각현내면_0039</v>
      </c>
      <c r="B348" s="1">
        <v>1795</v>
      </c>
      <c r="C348" s="1" t="s">
        <v>6267</v>
      </c>
      <c r="D348" s="1" t="s">
        <v>6268</v>
      </c>
      <c r="E348" s="1">
        <v>347</v>
      </c>
      <c r="F348" s="1">
        <v>2</v>
      </c>
      <c r="G348" s="1" t="s">
        <v>696</v>
      </c>
      <c r="H348" s="1" t="s">
        <v>3515</v>
      </c>
      <c r="I348" s="1">
        <v>2</v>
      </c>
      <c r="L348" s="1">
        <v>5</v>
      </c>
      <c r="M348" s="1" t="s">
        <v>6882</v>
      </c>
      <c r="N348" s="1" t="s">
        <v>6883</v>
      </c>
      <c r="S348" s="1" t="s">
        <v>49</v>
      </c>
      <c r="T348" s="1" t="s">
        <v>964</v>
      </c>
      <c r="W348" s="1" t="s">
        <v>337</v>
      </c>
      <c r="X348" s="1" t="s">
        <v>6388</v>
      </c>
      <c r="Y348" s="1" t="s">
        <v>10</v>
      </c>
      <c r="Z348" s="1" t="s">
        <v>3507</v>
      </c>
      <c r="AC348" s="1">
        <v>55</v>
      </c>
      <c r="AD348" s="1" t="s">
        <v>261</v>
      </c>
      <c r="AE348" s="1" t="s">
        <v>4750</v>
      </c>
      <c r="AJ348" s="1" t="s">
        <v>17</v>
      </c>
      <c r="AK348" s="1" t="s">
        <v>3513</v>
      </c>
      <c r="AL348" s="1" t="s">
        <v>230</v>
      </c>
      <c r="AM348" s="1" t="s">
        <v>6500</v>
      </c>
      <c r="AT348" s="1" t="s">
        <v>208</v>
      </c>
      <c r="AU348" s="1" t="s">
        <v>3618</v>
      </c>
      <c r="AV348" s="1" t="s">
        <v>809</v>
      </c>
      <c r="AW348" s="1" t="s">
        <v>4967</v>
      </c>
      <c r="BG348" s="1" t="s">
        <v>208</v>
      </c>
      <c r="BH348" s="1" t="s">
        <v>3618</v>
      </c>
      <c r="BI348" s="1" t="s">
        <v>810</v>
      </c>
      <c r="BJ348" s="1" t="s">
        <v>5375</v>
      </c>
      <c r="BK348" s="1" t="s">
        <v>208</v>
      </c>
      <c r="BL348" s="1" t="s">
        <v>3618</v>
      </c>
      <c r="BM348" s="1" t="s">
        <v>811</v>
      </c>
      <c r="BN348" s="1" t="s">
        <v>5704</v>
      </c>
      <c r="BO348" s="1" t="s">
        <v>82</v>
      </c>
      <c r="BP348" s="1" t="s">
        <v>4886</v>
      </c>
      <c r="BQ348" s="1" t="s">
        <v>812</v>
      </c>
      <c r="BR348" s="1" t="s">
        <v>6597</v>
      </c>
      <c r="BS348" s="1" t="s">
        <v>230</v>
      </c>
      <c r="BT348" s="1" t="s">
        <v>6500</v>
      </c>
    </row>
    <row r="349" spans="1:72" ht="13.5" customHeight="1" x14ac:dyDescent="0.25">
      <c r="A349" s="5" t="str">
        <f t="shared" si="11"/>
        <v>1795_각현내면_0039</v>
      </c>
      <c r="B349" s="1">
        <v>1795</v>
      </c>
      <c r="C349" s="1" t="s">
        <v>6267</v>
      </c>
      <c r="D349" s="1" t="s">
        <v>6268</v>
      </c>
      <c r="E349" s="1">
        <v>348</v>
      </c>
      <c r="F349" s="1">
        <v>2</v>
      </c>
      <c r="G349" s="1" t="s">
        <v>696</v>
      </c>
      <c r="H349" s="1" t="s">
        <v>3515</v>
      </c>
      <c r="I349" s="1">
        <v>2</v>
      </c>
      <c r="L349" s="1">
        <v>5</v>
      </c>
      <c r="M349" s="1" t="s">
        <v>6882</v>
      </c>
      <c r="N349" s="1" t="s">
        <v>6883</v>
      </c>
      <c r="S349" s="1" t="s">
        <v>53</v>
      </c>
      <c r="T349" s="1" t="s">
        <v>1015</v>
      </c>
      <c r="U349" s="1" t="s">
        <v>692</v>
      </c>
      <c r="V349" s="1" t="s">
        <v>3632</v>
      </c>
      <c r="Y349" s="1" t="s">
        <v>7470</v>
      </c>
      <c r="Z349" s="1" t="s">
        <v>6430</v>
      </c>
      <c r="AC349" s="1">
        <v>21</v>
      </c>
      <c r="AD349" s="1" t="s">
        <v>647</v>
      </c>
      <c r="AE349" s="1" t="s">
        <v>4773</v>
      </c>
    </row>
    <row r="350" spans="1:72" ht="13.5" customHeight="1" x14ac:dyDescent="0.25">
      <c r="A350" s="5" t="str">
        <f t="shared" si="11"/>
        <v>1795_각현내면_0039</v>
      </c>
      <c r="B350" s="1">
        <v>1795</v>
      </c>
      <c r="C350" s="1" t="s">
        <v>6267</v>
      </c>
      <c r="D350" s="1" t="s">
        <v>6268</v>
      </c>
      <c r="E350" s="1">
        <v>349</v>
      </c>
      <c r="F350" s="1">
        <v>2</v>
      </c>
      <c r="G350" s="1" t="s">
        <v>696</v>
      </c>
      <c r="H350" s="1" t="s">
        <v>3515</v>
      </c>
      <c r="I350" s="1">
        <v>2</v>
      </c>
      <c r="L350" s="1">
        <v>5</v>
      </c>
      <c r="M350" s="1" t="s">
        <v>6882</v>
      </c>
      <c r="N350" s="1" t="s">
        <v>6883</v>
      </c>
      <c r="S350" s="1" t="s">
        <v>56</v>
      </c>
      <c r="T350" s="1" t="s">
        <v>3584</v>
      </c>
      <c r="W350" s="1" t="s">
        <v>656</v>
      </c>
      <c r="X350" s="1" t="s">
        <v>3703</v>
      </c>
      <c r="Y350" s="1" t="s">
        <v>10</v>
      </c>
      <c r="Z350" s="1" t="s">
        <v>3507</v>
      </c>
      <c r="AC350" s="1">
        <v>22</v>
      </c>
      <c r="AD350" s="1" t="s">
        <v>278</v>
      </c>
      <c r="AE350" s="1" t="s">
        <v>4752</v>
      </c>
    </row>
    <row r="351" spans="1:72" ht="13.5" customHeight="1" x14ac:dyDescent="0.25">
      <c r="A351" s="5" t="str">
        <f t="shared" si="11"/>
        <v>1795_각현내면_0039</v>
      </c>
      <c r="B351" s="1">
        <v>1795</v>
      </c>
      <c r="C351" s="1" t="s">
        <v>6267</v>
      </c>
      <c r="D351" s="1" t="s">
        <v>6268</v>
      </c>
      <c r="E351" s="1">
        <v>350</v>
      </c>
      <c r="F351" s="1">
        <v>2</v>
      </c>
      <c r="G351" s="1" t="s">
        <v>696</v>
      </c>
      <c r="H351" s="1" t="s">
        <v>3515</v>
      </c>
      <c r="I351" s="1">
        <v>2</v>
      </c>
      <c r="L351" s="1">
        <v>5</v>
      </c>
      <c r="M351" s="1" t="s">
        <v>6882</v>
      </c>
      <c r="N351" s="1" t="s">
        <v>6883</v>
      </c>
      <c r="S351" s="1" t="s">
        <v>53</v>
      </c>
      <c r="T351" s="1" t="s">
        <v>1015</v>
      </c>
      <c r="U351" s="1" t="s">
        <v>692</v>
      </c>
      <c r="V351" s="1" t="s">
        <v>3632</v>
      </c>
      <c r="Y351" s="1" t="s">
        <v>7471</v>
      </c>
      <c r="Z351" s="1" t="s">
        <v>6438</v>
      </c>
      <c r="AC351" s="1">
        <v>12</v>
      </c>
      <c r="AD351" s="1" t="s">
        <v>142</v>
      </c>
      <c r="AE351" s="1" t="s">
        <v>4599</v>
      </c>
    </row>
    <row r="352" spans="1:72" ht="13.5" customHeight="1" x14ac:dyDescent="0.25">
      <c r="A352" s="5" t="str">
        <f t="shared" si="11"/>
        <v>1795_각현내면_0039</v>
      </c>
      <c r="B352" s="1">
        <v>1795</v>
      </c>
      <c r="C352" s="1" t="s">
        <v>6267</v>
      </c>
      <c r="D352" s="1" t="s">
        <v>6268</v>
      </c>
      <c r="E352" s="1">
        <v>351</v>
      </c>
      <c r="F352" s="1">
        <v>2</v>
      </c>
      <c r="G352" s="1" t="s">
        <v>696</v>
      </c>
      <c r="H352" s="1" t="s">
        <v>3515</v>
      </c>
      <c r="I352" s="1">
        <v>2</v>
      </c>
      <c r="L352" s="1">
        <v>5</v>
      </c>
      <c r="M352" s="1" t="s">
        <v>6882</v>
      </c>
      <c r="N352" s="1" t="s">
        <v>6883</v>
      </c>
      <c r="S352" s="1" t="s">
        <v>53</v>
      </c>
      <c r="T352" s="1" t="s">
        <v>1015</v>
      </c>
      <c r="Y352" s="1" t="s">
        <v>7472</v>
      </c>
      <c r="Z352" s="1" t="s">
        <v>6435</v>
      </c>
      <c r="AG352" s="1" t="s">
        <v>7446</v>
      </c>
    </row>
    <row r="353" spans="1:73" ht="13.5" customHeight="1" x14ac:dyDescent="0.25">
      <c r="A353" s="5" t="str">
        <f t="shared" si="11"/>
        <v>1795_각현내면_0039</v>
      </c>
      <c r="B353" s="1">
        <v>1795</v>
      </c>
      <c r="C353" s="1" t="s">
        <v>6267</v>
      </c>
      <c r="D353" s="1" t="s">
        <v>6268</v>
      </c>
      <c r="E353" s="1">
        <v>352</v>
      </c>
      <c r="F353" s="1">
        <v>2</v>
      </c>
      <c r="G353" s="1" t="s">
        <v>696</v>
      </c>
      <c r="H353" s="1" t="s">
        <v>3515</v>
      </c>
      <c r="I353" s="1">
        <v>2</v>
      </c>
      <c r="L353" s="1">
        <v>5</v>
      </c>
      <c r="M353" s="1" t="s">
        <v>6882</v>
      </c>
      <c r="N353" s="1" t="s">
        <v>6883</v>
      </c>
      <c r="S353" s="1" t="s">
        <v>53</v>
      </c>
      <c r="T353" s="1" t="s">
        <v>1015</v>
      </c>
      <c r="Y353" s="1" t="s">
        <v>7473</v>
      </c>
      <c r="Z353" s="1" t="s">
        <v>6429</v>
      </c>
      <c r="AF353" s="1" t="s">
        <v>813</v>
      </c>
      <c r="AG353" s="1" t="s">
        <v>4790</v>
      </c>
    </row>
    <row r="354" spans="1:73" ht="13.5" customHeight="1" x14ac:dyDescent="0.25">
      <c r="A354" s="5" t="str">
        <f t="shared" si="11"/>
        <v>1795_각현내면_0039</v>
      </c>
      <c r="B354" s="1">
        <v>1795</v>
      </c>
      <c r="C354" s="1" t="s">
        <v>6267</v>
      </c>
      <c r="D354" s="1" t="s">
        <v>6268</v>
      </c>
      <c r="E354" s="1">
        <v>353</v>
      </c>
      <c r="F354" s="1">
        <v>2</v>
      </c>
      <c r="G354" s="1" t="s">
        <v>696</v>
      </c>
      <c r="H354" s="1" t="s">
        <v>3515</v>
      </c>
      <c r="I354" s="1">
        <v>2</v>
      </c>
      <c r="L354" s="1">
        <v>5</v>
      </c>
      <c r="M354" s="1" t="s">
        <v>6882</v>
      </c>
      <c r="N354" s="1" t="s">
        <v>6883</v>
      </c>
      <c r="S354" s="1" t="s">
        <v>53</v>
      </c>
      <c r="T354" s="1" t="s">
        <v>1015</v>
      </c>
      <c r="U354" s="1" t="s">
        <v>692</v>
      </c>
      <c r="V354" s="1" t="s">
        <v>3632</v>
      </c>
      <c r="Y354" s="1" t="s">
        <v>7474</v>
      </c>
      <c r="Z354" s="1" t="s">
        <v>4114</v>
      </c>
      <c r="AC354" s="1">
        <v>5</v>
      </c>
      <c r="AD354" s="1" t="s">
        <v>65</v>
      </c>
      <c r="AE354" s="1" t="s">
        <v>4727</v>
      </c>
    </row>
    <row r="355" spans="1:73" ht="13.5" customHeight="1" x14ac:dyDescent="0.25">
      <c r="A355" s="5" t="str">
        <f t="shared" si="11"/>
        <v>1795_각현내면_0039</v>
      </c>
      <c r="B355" s="1">
        <v>1795</v>
      </c>
      <c r="C355" s="1" t="s">
        <v>6267</v>
      </c>
      <c r="D355" s="1" t="s">
        <v>6268</v>
      </c>
      <c r="E355" s="1">
        <v>354</v>
      </c>
      <c r="F355" s="1">
        <v>2</v>
      </c>
      <c r="G355" s="1" t="s">
        <v>696</v>
      </c>
      <c r="H355" s="1" t="s">
        <v>3515</v>
      </c>
      <c r="I355" s="1">
        <v>2</v>
      </c>
      <c r="L355" s="1">
        <v>5</v>
      </c>
      <c r="M355" s="1" t="s">
        <v>6882</v>
      </c>
      <c r="N355" s="1" t="s">
        <v>6883</v>
      </c>
      <c r="S355" s="1" t="s">
        <v>53</v>
      </c>
      <c r="T355" s="1" t="s">
        <v>1015</v>
      </c>
      <c r="U355" s="1" t="s">
        <v>692</v>
      </c>
      <c r="V355" s="1" t="s">
        <v>3632</v>
      </c>
      <c r="Y355" s="1" t="s">
        <v>7475</v>
      </c>
      <c r="Z355" s="1" t="s">
        <v>6444</v>
      </c>
      <c r="AC355" s="1">
        <v>3</v>
      </c>
      <c r="AD355" s="1" t="s">
        <v>620</v>
      </c>
      <c r="AE355" s="1" t="s">
        <v>4772</v>
      </c>
      <c r="AF355" s="1" t="s">
        <v>321</v>
      </c>
      <c r="AG355" s="1" t="s">
        <v>4788</v>
      </c>
    </row>
    <row r="356" spans="1:73" ht="13.5" customHeight="1" x14ac:dyDescent="0.25">
      <c r="A356" s="5" t="str">
        <f t="shared" si="11"/>
        <v>1795_각현내면_0039</v>
      </c>
      <c r="B356" s="1">
        <v>1795</v>
      </c>
      <c r="C356" s="1" t="s">
        <v>6267</v>
      </c>
      <c r="D356" s="1" t="s">
        <v>6268</v>
      </c>
      <c r="E356" s="1">
        <v>355</v>
      </c>
      <c r="F356" s="1">
        <v>2</v>
      </c>
      <c r="G356" s="1" t="s">
        <v>696</v>
      </c>
      <c r="H356" s="1" t="s">
        <v>3515</v>
      </c>
      <c r="I356" s="1">
        <v>3</v>
      </c>
      <c r="J356" s="1" t="s">
        <v>814</v>
      </c>
      <c r="K356" s="1" t="s">
        <v>6278</v>
      </c>
      <c r="L356" s="1">
        <v>1</v>
      </c>
      <c r="M356" s="1" t="s">
        <v>6884</v>
      </c>
      <c r="N356" s="1" t="s">
        <v>6885</v>
      </c>
      <c r="Q356" s="1" t="s">
        <v>815</v>
      </c>
      <c r="R356" s="1" t="s">
        <v>3563</v>
      </c>
      <c r="T356" s="1" t="s">
        <v>6305</v>
      </c>
      <c r="U356" s="1" t="s">
        <v>370</v>
      </c>
      <c r="V356" s="1" t="s">
        <v>3620</v>
      </c>
      <c r="W356" s="1" t="s">
        <v>676</v>
      </c>
      <c r="X356" s="1" t="s">
        <v>3611</v>
      </c>
      <c r="Y356" s="1" t="s">
        <v>10</v>
      </c>
      <c r="Z356" s="1" t="s">
        <v>3507</v>
      </c>
      <c r="AC356" s="1">
        <v>49</v>
      </c>
      <c r="AD356" s="1" t="s">
        <v>231</v>
      </c>
      <c r="AE356" s="1" t="s">
        <v>4744</v>
      </c>
      <c r="AJ356" s="1" t="s">
        <v>17</v>
      </c>
      <c r="AK356" s="1" t="s">
        <v>3513</v>
      </c>
      <c r="AL356" s="1" t="s">
        <v>816</v>
      </c>
      <c r="AM356" s="1" t="s">
        <v>4842</v>
      </c>
      <c r="AT356" s="1" t="s">
        <v>208</v>
      </c>
      <c r="AU356" s="1" t="s">
        <v>3618</v>
      </c>
      <c r="AV356" s="1" t="s">
        <v>817</v>
      </c>
      <c r="AW356" s="1" t="s">
        <v>4968</v>
      </c>
      <c r="BG356" s="1" t="s">
        <v>208</v>
      </c>
      <c r="BH356" s="1" t="s">
        <v>3618</v>
      </c>
      <c r="BI356" s="1" t="s">
        <v>818</v>
      </c>
      <c r="BJ356" s="1" t="s">
        <v>5376</v>
      </c>
      <c r="BK356" s="1" t="s">
        <v>643</v>
      </c>
      <c r="BL356" s="1" t="s">
        <v>4903</v>
      </c>
      <c r="BM356" s="1" t="s">
        <v>819</v>
      </c>
      <c r="BN356" s="1" t="s">
        <v>5705</v>
      </c>
      <c r="BO356" s="1" t="s">
        <v>535</v>
      </c>
      <c r="BP356" s="1" t="s">
        <v>4902</v>
      </c>
      <c r="BQ356" s="1" t="s">
        <v>820</v>
      </c>
      <c r="BR356" s="1" t="s">
        <v>5989</v>
      </c>
      <c r="BS356" s="1" t="s">
        <v>41</v>
      </c>
      <c r="BT356" s="1" t="s">
        <v>4806</v>
      </c>
    </row>
    <row r="357" spans="1:73" ht="13.5" customHeight="1" x14ac:dyDescent="0.25">
      <c r="A357" s="5" t="str">
        <f t="shared" si="11"/>
        <v>1795_각현내면_0039</v>
      </c>
      <c r="B357" s="1">
        <v>1795</v>
      </c>
      <c r="C357" s="1" t="s">
        <v>6267</v>
      </c>
      <c r="D357" s="1" t="s">
        <v>6268</v>
      </c>
      <c r="E357" s="1">
        <v>356</v>
      </c>
      <c r="F357" s="1">
        <v>2</v>
      </c>
      <c r="G357" s="1" t="s">
        <v>696</v>
      </c>
      <c r="H357" s="1" t="s">
        <v>3515</v>
      </c>
      <c r="I357" s="1">
        <v>3</v>
      </c>
      <c r="L357" s="1">
        <v>1</v>
      </c>
      <c r="M357" s="1" t="s">
        <v>6884</v>
      </c>
      <c r="N357" s="1" t="s">
        <v>6885</v>
      </c>
      <c r="S357" s="1" t="s">
        <v>53</v>
      </c>
      <c r="T357" s="1" t="s">
        <v>1015</v>
      </c>
      <c r="U357" s="1" t="s">
        <v>692</v>
      </c>
      <c r="V357" s="1" t="s">
        <v>3632</v>
      </c>
      <c r="W357" s="1" t="s">
        <v>38</v>
      </c>
      <c r="X357" s="1" t="s">
        <v>3684</v>
      </c>
      <c r="Y357" s="1" t="s">
        <v>821</v>
      </c>
      <c r="Z357" s="1" t="s">
        <v>3952</v>
      </c>
      <c r="AC357" s="1">
        <v>31</v>
      </c>
      <c r="AD357" s="1" t="s">
        <v>452</v>
      </c>
      <c r="AE357" s="1" t="s">
        <v>4761</v>
      </c>
    </row>
    <row r="358" spans="1:73" ht="13.5" customHeight="1" x14ac:dyDescent="0.25">
      <c r="A358" s="5" t="str">
        <f t="shared" si="11"/>
        <v>1795_각현내면_0039</v>
      </c>
      <c r="B358" s="1">
        <v>1795</v>
      </c>
      <c r="C358" s="1" t="s">
        <v>6267</v>
      </c>
      <c r="D358" s="1" t="s">
        <v>6268</v>
      </c>
      <c r="E358" s="1">
        <v>357</v>
      </c>
      <c r="F358" s="1">
        <v>2</v>
      </c>
      <c r="G358" s="1" t="s">
        <v>696</v>
      </c>
      <c r="H358" s="1" t="s">
        <v>3515</v>
      </c>
      <c r="I358" s="1">
        <v>3</v>
      </c>
      <c r="L358" s="1">
        <v>1</v>
      </c>
      <c r="M358" s="1" t="s">
        <v>6884</v>
      </c>
      <c r="N358" s="1" t="s">
        <v>6885</v>
      </c>
      <c r="S358" s="1" t="s">
        <v>53</v>
      </c>
      <c r="T358" s="1" t="s">
        <v>1015</v>
      </c>
      <c r="Y358" s="1" t="s">
        <v>822</v>
      </c>
      <c r="Z358" s="1" t="s">
        <v>3953</v>
      </c>
      <c r="AF358" s="1" t="s">
        <v>52</v>
      </c>
      <c r="AG358" s="1" t="s">
        <v>3608</v>
      </c>
    </row>
    <row r="359" spans="1:73" ht="13.5" customHeight="1" x14ac:dyDescent="0.25">
      <c r="A359" s="5" t="str">
        <f t="shared" si="11"/>
        <v>1795_각현내면_0039</v>
      </c>
      <c r="B359" s="1">
        <v>1795</v>
      </c>
      <c r="C359" s="1" t="s">
        <v>6267</v>
      </c>
      <c r="D359" s="1" t="s">
        <v>6268</v>
      </c>
      <c r="E359" s="1">
        <v>358</v>
      </c>
      <c r="F359" s="1">
        <v>2</v>
      </c>
      <c r="G359" s="1" t="s">
        <v>696</v>
      </c>
      <c r="H359" s="1" t="s">
        <v>3515</v>
      </c>
      <c r="I359" s="1">
        <v>3</v>
      </c>
      <c r="L359" s="1">
        <v>1</v>
      </c>
      <c r="M359" s="1" t="s">
        <v>6884</v>
      </c>
      <c r="N359" s="1" t="s">
        <v>6885</v>
      </c>
      <c r="S359" s="1" t="s">
        <v>53</v>
      </c>
      <c r="T359" s="1" t="s">
        <v>1015</v>
      </c>
      <c r="U359" s="1" t="s">
        <v>692</v>
      </c>
      <c r="V359" s="1" t="s">
        <v>3632</v>
      </c>
      <c r="Y359" s="1" t="s">
        <v>823</v>
      </c>
      <c r="Z359" s="1" t="s">
        <v>3954</v>
      </c>
      <c r="AC359" s="1">
        <v>20</v>
      </c>
      <c r="AD359" s="1" t="s">
        <v>77</v>
      </c>
      <c r="AE359" s="1" t="s">
        <v>4729</v>
      </c>
    </row>
    <row r="360" spans="1:73" ht="13.5" customHeight="1" x14ac:dyDescent="0.25">
      <c r="A360" s="5" t="str">
        <f t="shared" si="11"/>
        <v>1795_각현내면_0039</v>
      </c>
      <c r="B360" s="1">
        <v>1795</v>
      </c>
      <c r="C360" s="1" t="s">
        <v>6267</v>
      </c>
      <c r="D360" s="1" t="s">
        <v>6268</v>
      </c>
      <c r="E360" s="1">
        <v>359</v>
      </c>
      <c r="F360" s="1">
        <v>2</v>
      </c>
      <c r="G360" s="1" t="s">
        <v>696</v>
      </c>
      <c r="H360" s="1" t="s">
        <v>3515</v>
      </c>
      <c r="I360" s="1">
        <v>3</v>
      </c>
      <c r="L360" s="1">
        <v>1</v>
      </c>
      <c r="M360" s="1" t="s">
        <v>6884</v>
      </c>
      <c r="N360" s="1" t="s">
        <v>6885</v>
      </c>
      <c r="S360" s="1" t="s">
        <v>53</v>
      </c>
      <c r="T360" s="1" t="s">
        <v>1015</v>
      </c>
      <c r="Y360" s="1" t="s">
        <v>824</v>
      </c>
      <c r="Z360" s="1" t="s">
        <v>3955</v>
      </c>
      <c r="AF360" s="1" t="s">
        <v>52</v>
      </c>
      <c r="AG360" s="1" t="s">
        <v>3608</v>
      </c>
    </row>
    <row r="361" spans="1:73" ht="13.5" customHeight="1" x14ac:dyDescent="0.25">
      <c r="A361" s="5" t="str">
        <f t="shared" si="11"/>
        <v>1795_각현내면_0039</v>
      </c>
      <c r="B361" s="1">
        <v>1795</v>
      </c>
      <c r="C361" s="1" t="s">
        <v>6267</v>
      </c>
      <c r="D361" s="1" t="s">
        <v>6268</v>
      </c>
      <c r="E361" s="1">
        <v>360</v>
      </c>
      <c r="F361" s="1">
        <v>2</v>
      </c>
      <c r="G361" s="1" t="s">
        <v>696</v>
      </c>
      <c r="H361" s="1" t="s">
        <v>3515</v>
      </c>
      <c r="I361" s="1">
        <v>3</v>
      </c>
      <c r="L361" s="1">
        <v>1</v>
      </c>
      <c r="M361" s="1" t="s">
        <v>6884</v>
      </c>
      <c r="N361" s="1" t="s">
        <v>6885</v>
      </c>
      <c r="S361" s="1" t="s">
        <v>53</v>
      </c>
      <c r="T361" s="1" t="s">
        <v>1015</v>
      </c>
      <c r="U361" s="1" t="s">
        <v>692</v>
      </c>
      <c r="V361" s="1" t="s">
        <v>3632</v>
      </c>
      <c r="Y361" s="1" t="s">
        <v>374</v>
      </c>
      <c r="Z361" s="1" t="s">
        <v>3956</v>
      </c>
      <c r="AC361" s="1">
        <v>5</v>
      </c>
      <c r="AD361" s="1" t="s">
        <v>40</v>
      </c>
      <c r="AE361" s="1" t="s">
        <v>4722</v>
      </c>
      <c r="AF361" s="1" t="s">
        <v>825</v>
      </c>
      <c r="AG361" s="1" t="s">
        <v>4791</v>
      </c>
    </row>
    <row r="362" spans="1:73" ht="13.5" customHeight="1" x14ac:dyDescent="0.25">
      <c r="A362" s="5" t="str">
        <f t="shared" si="11"/>
        <v>1795_각현내면_0039</v>
      </c>
      <c r="B362" s="1">
        <v>1795</v>
      </c>
      <c r="C362" s="1" t="s">
        <v>6267</v>
      </c>
      <c r="D362" s="1" t="s">
        <v>6268</v>
      </c>
      <c r="E362" s="1">
        <v>361</v>
      </c>
      <c r="F362" s="1">
        <v>2</v>
      </c>
      <c r="G362" s="1" t="s">
        <v>696</v>
      </c>
      <c r="H362" s="1" t="s">
        <v>3515</v>
      </c>
      <c r="I362" s="1">
        <v>3</v>
      </c>
      <c r="L362" s="1">
        <v>2</v>
      </c>
      <c r="M362" s="1" t="s">
        <v>6886</v>
      </c>
      <c r="N362" s="1" t="s">
        <v>6887</v>
      </c>
      <c r="Q362" s="1" t="s">
        <v>826</v>
      </c>
      <c r="R362" s="1" t="s">
        <v>3564</v>
      </c>
      <c r="T362" s="1" t="s">
        <v>6305</v>
      </c>
      <c r="U362" s="1" t="s">
        <v>370</v>
      </c>
      <c r="V362" s="1" t="s">
        <v>3620</v>
      </c>
      <c r="W362" s="1" t="s">
        <v>565</v>
      </c>
      <c r="X362" s="1" t="s">
        <v>3695</v>
      </c>
      <c r="Y362" s="1" t="s">
        <v>10</v>
      </c>
      <c r="Z362" s="1" t="s">
        <v>3507</v>
      </c>
      <c r="AC362" s="1">
        <v>50</v>
      </c>
      <c r="AD362" s="1" t="s">
        <v>224</v>
      </c>
      <c r="AE362" s="1" t="s">
        <v>4743</v>
      </c>
      <c r="AJ362" s="1" t="s">
        <v>17</v>
      </c>
      <c r="AK362" s="1" t="s">
        <v>3513</v>
      </c>
      <c r="AL362" s="1" t="s">
        <v>41</v>
      </c>
      <c r="AM362" s="1" t="s">
        <v>4806</v>
      </c>
      <c r="AT362" s="1" t="s">
        <v>692</v>
      </c>
      <c r="AU362" s="1" t="s">
        <v>3632</v>
      </c>
      <c r="AV362" s="1" t="s">
        <v>827</v>
      </c>
      <c r="AW362" s="1" t="s">
        <v>4969</v>
      </c>
      <c r="BG362" s="1" t="s">
        <v>692</v>
      </c>
      <c r="BH362" s="1" t="s">
        <v>3632</v>
      </c>
      <c r="BI362" s="1" t="s">
        <v>828</v>
      </c>
      <c r="BJ362" s="1" t="s">
        <v>5377</v>
      </c>
      <c r="BK362" s="1" t="s">
        <v>692</v>
      </c>
      <c r="BL362" s="1" t="s">
        <v>3632</v>
      </c>
      <c r="BM362" s="1" t="s">
        <v>829</v>
      </c>
      <c r="BN362" s="1" t="s">
        <v>5706</v>
      </c>
      <c r="BO362" s="1" t="s">
        <v>208</v>
      </c>
      <c r="BP362" s="1" t="s">
        <v>3618</v>
      </c>
      <c r="BQ362" s="1" t="s">
        <v>6804</v>
      </c>
      <c r="BR362" s="1" t="s">
        <v>5990</v>
      </c>
      <c r="BS362" s="1" t="s">
        <v>144</v>
      </c>
      <c r="BT362" s="1" t="s">
        <v>4798</v>
      </c>
      <c r="BU362" s="1" t="s">
        <v>6805</v>
      </c>
    </row>
    <row r="363" spans="1:73" ht="13.5" customHeight="1" x14ac:dyDescent="0.25">
      <c r="A363" s="5" t="str">
        <f t="shared" si="11"/>
        <v>1795_각현내면_0039</v>
      </c>
      <c r="B363" s="1">
        <v>1795</v>
      </c>
      <c r="C363" s="1" t="s">
        <v>6267</v>
      </c>
      <c r="D363" s="1" t="s">
        <v>6268</v>
      </c>
      <c r="E363" s="1">
        <v>362</v>
      </c>
      <c r="F363" s="1">
        <v>2</v>
      </c>
      <c r="G363" s="1" t="s">
        <v>696</v>
      </c>
      <c r="H363" s="1" t="s">
        <v>3515</v>
      </c>
      <c r="I363" s="1">
        <v>3</v>
      </c>
      <c r="L363" s="1">
        <v>2</v>
      </c>
      <c r="M363" s="1" t="s">
        <v>6886</v>
      </c>
      <c r="N363" s="1" t="s">
        <v>6887</v>
      </c>
      <c r="S363" s="1" t="s">
        <v>53</v>
      </c>
      <c r="T363" s="1" t="s">
        <v>1015</v>
      </c>
      <c r="U363" s="1" t="s">
        <v>692</v>
      </c>
      <c r="V363" s="1" t="s">
        <v>3632</v>
      </c>
      <c r="W363" s="1" t="s">
        <v>337</v>
      </c>
      <c r="X363" s="1" t="s">
        <v>6388</v>
      </c>
      <c r="Y363" s="1" t="s">
        <v>7395</v>
      </c>
      <c r="Z363" s="1" t="s">
        <v>3957</v>
      </c>
      <c r="AC363" s="1">
        <v>26</v>
      </c>
      <c r="AD363" s="1" t="s">
        <v>608</v>
      </c>
      <c r="AE363" s="1" t="s">
        <v>4771</v>
      </c>
    </row>
    <row r="364" spans="1:73" ht="13.5" customHeight="1" x14ac:dyDescent="0.25">
      <c r="A364" s="5" t="str">
        <f t="shared" si="11"/>
        <v>1795_각현내면_0039</v>
      </c>
      <c r="B364" s="1">
        <v>1795</v>
      </c>
      <c r="C364" s="1" t="s">
        <v>6267</v>
      </c>
      <c r="D364" s="1" t="s">
        <v>6268</v>
      </c>
      <c r="E364" s="1">
        <v>363</v>
      </c>
      <c r="F364" s="1">
        <v>2</v>
      </c>
      <c r="G364" s="1" t="s">
        <v>696</v>
      </c>
      <c r="H364" s="1" t="s">
        <v>3515</v>
      </c>
      <c r="I364" s="1">
        <v>3</v>
      </c>
      <c r="L364" s="1">
        <v>2</v>
      </c>
      <c r="M364" s="1" t="s">
        <v>6886</v>
      </c>
      <c r="N364" s="1" t="s">
        <v>6887</v>
      </c>
      <c r="S364" s="1" t="s">
        <v>53</v>
      </c>
      <c r="T364" s="1" t="s">
        <v>1015</v>
      </c>
      <c r="U364" s="1" t="s">
        <v>692</v>
      </c>
      <c r="V364" s="1" t="s">
        <v>3632</v>
      </c>
      <c r="W364" s="1" t="s">
        <v>337</v>
      </c>
      <c r="X364" s="1" t="s">
        <v>6388</v>
      </c>
      <c r="Y364" s="1" t="s">
        <v>830</v>
      </c>
      <c r="Z364" s="1" t="s">
        <v>3958</v>
      </c>
      <c r="AC364" s="1">
        <v>23</v>
      </c>
      <c r="AD364" s="1" t="s">
        <v>326</v>
      </c>
      <c r="AE364" s="1" t="s">
        <v>4753</v>
      </c>
    </row>
    <row r="365" spans="1:73" ht="13.5" customHeight="1" x14ac:dyDescent="0.25">
      <c r="A365" s="5" t="str">
        <f t="shared" si="11"/>
        <v>1795_각현내면_0039</v>
      </c>
      <c r="B365" s="1">
        <v>1795</v>
      </c>
      <c r="C365" s="1" t="s">
        <v>6267</v>
      </c>
      <c r="D365" s="1" t="s">
        <v>6268</v>
      </c>
      <c r="E365" s="1">
        <v>364</v>
      </c>
      <c r="F365" s="1">
        <v>2</v>
      </c>
      <c r="G365" s="1" t="s">
        <v>696</v>
      </c>
      <c r="H365" s="1" t="s">
        <v>3515</v>
      </c>
      <c r="I365" s="1">
        <v>3</v>
      </c>
      <c r="L365" s="1">
        <v>2</v>
      </c>
      <c r="M365" s="1" t="s">
        <v>6886</v>
      </c>
      <c r="N365" s="1" t="s">
        <v>6887</v>
      </c>
      <c r="S365" s="1" t="s">
        <v>96</v>
      </c>
      <c r="T365" s="1" t="s">
        <v>1076</v>
      </c>
      <c r="AC365" s="1">
        <v>17</v>
      </c>
      <c r="AD365" s="1" t="s">
        <v>240</v>
      </c>
      <c r="AE365" s="1" t="s">
        <v>4747</v>
      </c>
    </row>
    <row r="366" spans="1:73" ht="13.5" customHeight="1" x14ac:dyDescent="0.25">
      <c r="A366" s="5" t="str">
        <f t="shared" ref="A366:A377" si="12">HYPERLINK("http://kyu.snu.ac.kr/sdhj/index.jsp?type=hj/GK14693_00IH_0001_0039.jpg","1795_각현내면_0039")</f>
        <v>1795_각현내면_0039</v>
      </c>
      <c r="B366" s="1">
        <v>1795</v>
      </c>
      <c r="C366" s="1" t="s">
        <v>6267</v>
      </c>
      <c r="D366" s="1" t="s">
        <v>6268</v>
      </c>
      <c r="E366" s="1">
        <v>365</v>
      </c>
      <c r="F366" s="1">
        <v>2</v>
      </c>
      <c r="G366" s="1" t="s">
        <v>696</v>
      </c>
      <c r="H366" s="1" t="s">
        <v>3515</v>
      </c>
      <c r="I366" s="1">
        <v>3</v>
      </c>
      <c r="L366" s="1">
        <v>3</v>
      </c>
      <c r="M366" s="1" t="s">
        <v>6888</v>
      </c>
      <c r="N366" s="1" t="s">
        <v>6889</v>
      </c>
      <c r="T366" s="1" t="s">
        <v>6307</v>
      </c>
      <c r="U366" s="1" t="s">
        <v>370</v>
      </c>
      <c r="V366" s="1" t="s">
        <v>3620</v>
      </c>
      <c r="W366" s="1" t="s">
        <v>831</v>
      </c>
      <c r="X366" s="1" t="s">
        <v>3705</v>
      </c>
      <c r="Y366" s="1" t="s">
        <v>10</v>
      </c>
      <c r="Z366" s="1" t="s">
        <v>3507</v>
      </c>
      <c r="AC366" s="1">
        <v>61</v>
      </c>
      <c r="AD366" s="1" t="s">
        <v>832</v>
      </c>
      <c r="AE366" s="1" t="s">
        <v>4779</v>
      </c>
      <c r="AJ366" s="1" t="s">
        <v>17</v>
      </c>
      <c r="AK366" s="1" t="s">
        <v>3513</v>
      </c>
      <c r="AL366" s="1" t="s">
        <v>230</v>
      </c>
      <c r="AM366" s="1" t="s">
        <v>6500</v>
      </c>
      <c r="AT366" s="1" t="s">
        <v>208</v>
      </c>
      <c r="AU366" s="1" t="s">
        <v>3618</v>
      </c>
      <c r="AV366" s="1" t="s">
        <v>833</v>
      </c>
      <c r="AW366" s="1" t="s">
        <v>4970</v>
      </c>
      <c r="BG366" s="1" t="s">
        <v>208</v>
      </c>
      <c r="BH366" s="1" t="s">
        <v>3618</v>
      </c>
      <c r="BI366" s="1" t="s">
        <v>834</v>
      </c>
      <c r="BJ366" s="1" t="s">
        <v>5378</v>
      </c>
      <c r="BK366" s="1" t="s">
        <v>208</v>
      </c>
      <c r="BL366" s="1" t="s">
        <v>3618</v>
      </c>
      <c r="BM366" s="1" t="s">
        <v>835</v>
      </c>
      <c r="BN366" s="1" t="s">
        <v>5707</v>
      </c>
      <c r="BO366" s="1" t="s">
        <v>208</v>
      </c>
      <c r="BP366" s="1" t="s">
        <v>3618</v>
      </c>
      <c r="BQ366" s="1" t="s">
        <v>836</v>
      </c>
      <c r="BR366" s="1" t="s">
        <v>5991</v>
      </c>
      <c r="BS366" s="1" t="s">
        <v>91</v>
      </c>
      <c r="BT366" s="1" t="s">
        <v>4808</v>
      </c>
    </row>
    <row r="367" spans="1:73" ht="13.5" customHeight="1" x14ac:dyDescent="0.25">
      <c r="A367" s="5" t="str">
        <f t="shared" si="12"/>
        <v>1795_각현내면_0039</v>
      </c>
      <c r="B367" s="1">
        <v>1795</v>
      </c>
      <c r="C367" s="1" t="s">
        <v>6267</v>
      </c>
      <c r="D367" s="1" t="s">
        <v>6268</v>
      </c>
      <c r="E367" s="1">
        <v>366</v>
      </c>
      <c r="F367" s="1">
        <v>2</v>
      </c>
      <c r="G367" s="1" t="s">
        <v>696</v>
      </c>
      <c r="H367" s="1" t="s">
        <v>3515</v>
      </c>
      <c r="I367" s="1">
        <v>3</v>
      </c>
      <c r="L367" s="1">
        <v>3</v>
      </c>
      <c r="M367" s="1" t="s">
        <v>6888</v>
      </c>
      <c r="N367" s="1" t="s">
        <v>6889</v>
      </c>
      <c r="S367" s="1" t="s">
        <v>53</v>
      </c>
      <c r="T367" s="1" t="s">
        <v>1015</v>
      </c>
      <c r="Y367" s="1" t="s">
        <v>837</v>
      </c>
      <c r="Z367" s="1" t="s">
        <v>3959</v>
      </c>
      <c r="AF367" s="1" t="s">
        <v>52</v>
      </c>
      <c r="AG367" s="1" t="s">
        <v>3608</v>
      </c>
    </row>
    <row r="368" spans="1:73" ht="13.5" customHeight="1" x14ac:dyDescent="0.25">
      <c r="A368" s="5" t="str">
        <f t="shared" si="12"/>
        <v>1795_각현내면_0039</v>
      </c>
      <c r="B368" s="1">
        <v>1795</v>
      </c>
      <c r="C368" s="1" t="s">
        <v>6267</v>
      </c>
      <c r="D368" s="1" t="s">
        <v>6268</v>
      </c>
      <c r="E368" s="1">
        <v>367</v>
      </c>
      <c r="F368" s="1">
        <v>2</v>
      </c>
      <c r="G368" s="1" t="s">
        <v>696</v>
      </c>
      <c r="H368" s="1" t="s">
        <v>3515</v>
      </c>
      <c r="I368" s="1">
        <v>3</v>
      </c>
      <c r="L368" s="1">
        <v>3</v>
      </c>
      <c r="M368" s="1" t="s">
        <v>6888</v>
      </c>
      <c r="N368" s="1" t="s">
        <v>6889</v>
      </c>
      <c r="S368" s="1" t="s">
        <v>53</v>
      </c>
      <c r="T368" s="1" t="s">
        <v>1015</v>
      </c>
      <c r="Y368" s="1" t="s">
        <v>301</v>
      </c>
      <c r="Z368" s="1" t="s">
        <v>3814</v>
      </c>
      <c r="AC368" s="1">
        <v>12</v>
      </c>
      <c r="AD368" s="1" t="s">
        <v>142</v>
      </c>
      <c r="AE368" s="1" t="s">
        <v>4599</v>
      </c>
      <c r="AF368" s="1" t="s">
        <v>825</v>
      </c>
      <c r="AG368" s="1" t="s">
        <v>4791</v>
      </c>
    </row>
    <row r="369" spans="1:72" ht="13.5" customHeight="1" x14ac:dyDescent="0.25">
      <c r="A369" s="5" t="str">
        <f t="shared" si="12"/>
        <v>1795_각현내면_0039</v>
      </c>
      <c r="B369" s="1">
        <v>1795</v>
      </c>
      <c r="C369" s="1" t="s">
        <v>6267</v>
      </c>
      <c r="D369" s="1" t="s">
        <v>6268</v>
      </c>
      <c r="E369" s="1">
        <v>368</v>
      </c>
      <c r="F369" s="1">
        <v>2</v>
      </c>
      <c r="G369" s="1" t="s">
        <v>696</v>
      </c>
      <c r="H369" s="1" t="s">
        <v>3515</v>
      </c>
      <c r="I369" s="1">
        <v>3</v>
      </c>
      <c r="L369" s="1">
        <v>4</v>
      </c>
      <c r="M369" s="1" t="s">
        <v>814</v>
      </c>
      <c r="N369" s="1" t="s">
        <v>6278</v>
      </c>
      <c r="T369" s="1" t="s">
        <v>6305</v>
      </c>
      <c r="U369" s="1" t="s">
        <v>692</v>
      </c>
      <c r="V369" s="1" t="s">
        <v>3632</v>
      </c>
      <c r="W369" s="1" t="s">
        <v>337</v>
      </c>
      <c r="X369" s="1" t="s">
        <v>6388</v>
      </c>
      <c r="Y369" s="1" t="s">
        <v>838</v>
      </c>
      <c r="Z369" s="1" t="s">
        <v>3960</v>
      </c>
      <c r="AC369" s="1">
        <v>60</v>
      </c>
      <c r="AD369" s="1" t="s">
        <v>123</v>
      </c>
      <c r="AE369" s="1" t="s">
        <v>4736</v>
      </c>
      <c r="AJ369" s="1" t="s">
        <v>17</v>
      </c>
      <c r="AK369" s="1" t="s">
        <v>3513</v>
      </c>
      <c r="AL369" s="1" t="s">
        <v>230</v>
      </c>
      <c r="AM369" s="1" t="s">
        <v>6500</v>
      </c>
      <c r="AT369" s="1" t="s">
        <v>692</v>
      </c>
      <c r="AU369" s="1" t="s">
        <v>3632</v>
      </c>
      <c r="AV369" s="1" t="s">
        <v>839</v>
      </c>
      <c r="AW369" s="1" t="s">
        <v>4971</v>
      </c>
      <c r="BG369" s="1" t="s">
        <v>692</v>
      </c>
      <c r="BH369" s="1" t="s">
        <v>3632</v>
      </c>
      <c r="BI369" s="1" t="s">
        <v>840</v>
      </c>
      <c r="BJ369" s="1" t="s">
        <v>5379</v>
      </c>
      <c r="BK369" s="1" t="s">
        <v>692</v>
      </c>
      <c r="BL369" s="1" t="s">
        <v>3632</v>
      </c>
      <c r="BM369" s="1" t="s">
        <v>841</v>
      </c>
      <c r="BN369" s="1" t="s">
        <v>5708</v>
      </c>
      <c r="BO369" s="1" t="s">
        <v>517</v>
      </c>
      <c r="BP369" s="1" t="s">
        <v>3650</v>
      </c>
      <c r="BQ369" s="1" t="s">
        <v>842</v>
      </c>
      <c r="BR369" s="1" t="s">
        <v>5992</v>
      </c>
      <c r="BS369" s="1" t="s">
        <v>808</v>
      </c>
      <c r="BT369" s="1" t="s">
        <v>6247</v>
      </c>
    </row>
    <row r="370" spans="1:72" ht="13.5" customHeight="1" x14ac:dyDescent="0.25">
      <c r="A370" s="5" t="str">
        <f t="shared" si="12"/>
        <v>1795_각현내면_0039</v>
      </c>
      <c r="B370" s="1">
        <v>1795</v>
      </c>
      <c r="C370" s="1" t="s">
        <v>6267</v>
      </c>
      <c r="D370" s="1" t="s">
        <v>6268</v>
      </c>
      <c r="E370" s="1">
        <v>369</v>
      </c>
      <c r="F370" s="1">
        <v>2</v>
      </c>
      <c r="G370" s="1" t="s">
        <v>696</v>
      </c>
      <c r="H370" s="1" t="s">
        <v>3515</v>
      </c>
      <c r="I370" s="1">
        <v>3</v>
      </c>
      <c r="L370" s="1">
        <v>4</v>
      </c>
      <c r="M370" s="1" t="s">
        <v>814</v>
      </c>
      <c r="N370" s="1" t="s">
        <v>6278</v>
      </c>
      <c r="S370" s="1" t="s">
        <v>49</v>
      </c>
      <c r="T370" s="1" t="s">
        <v>964</v>
      </c>
      <c r="W370" s="1" t="s">
        <v>843</v>
      </c>
      <c r="X370" s="1" t="s">
        <v>3706</v>
      </c>
      <c r="Y370" s="1" t="s">
        <v>10</v>
      </c>
      <c r="Z370" s="1" t="s">
        <v>3507</v>
      </c>
      <c r="AC370" s="1">
        <v>50</v>
      </c>
      <c r="AD370" s="1" t="s">
        <v>844</v>
      </c>
      <c r="AE370" s="1" t="s">
        <v>3621</v>
      </c>
      <c r="AJ370" s="1" t="s">
        <v>17</v>
      </c>
      <c r="AK370" s="1" t="s">
        <v>3513</v>
      </c>
      <c r="AL370" s="1" t="s">
        <v>845</v>
      </c>
      <c r="AM370" s="1" t="s">
        <v>4843</v>
      </c>
      <c r="AT370" s="1" t="s">
        <v>208</v>
      </c>
      <c r="AU370" s="1" t="s">
        <v>3618</v>
      </c>
      <c r="AV370" s="1" t="s">
        <v>846</v>
      </c>
      <c r="AW370" s="1" t="s">
        <v>4972</v>
      </c>
      <c r="BG370" s="1" t="s">
        <v>208</v>
      </c>
      <c r="BH370" s="1" t="s">
        <v>3618</v>
      </c>
      <c r="BI370" s="1" t="s">
        <v>604</v>
      </c>
      <c r="BJ370" s="1" t="s">
        <v>3899</v>
      </c>
      <c r="BK370" s="1" t="s">
        <v>208</v>
      </c>
      <c r="BL370" s="1" t="s">
        <v>3618</v>
      </c>
      <c r="BM370" s="1" t="s">
        <v>847</v>
      </c>
      <c r="BN370" s="1" t="s">
        <v>5709</v>
      </c>
      <c r="BO370" s="1" t="s">
        <v>208</v>
      </c>
      <c r="BP370" s="1" t="s">
        <v>3618</v>
      </c>
      <c r="BQ370" s="1" t="s">
        <v>848</v>
      </c>
      <c r="BR370" s="1" t="s">
        <v>5993</v>
      </c>
      <c r="BS370" s="1" t="s">
        <v>41</v>
      </c>
      <c r="BT370" s="1" t="s">
        <v>4806</v>
      </c>
    </row>
    <row r="371" spans="1:72" ht="13.5" customHeight="1" x14ac:dyDescent="0.25">
      <c r="A371" s="5" t="str">
        <f t="shared" si="12"/>
        <v>1795_각현내면_0039</v>
      </c>
      <c r="B371" s="1">
        <v>1795</v>
      </c>
      <c r="C371" s="1" t="s">
        <v>6267</v>
      </c>
      <c r="D371" s="1" t="s">
        <v>6268</v>
      </c>
      <c r="E371" s="1">
        <v>370</v>
      </c>
      <c r="F371" s="1">
        <v>2</v>
      </c>
      <c r="G371" s="1" t="s">
        <v>696</v>
      </c>
      <c r="H371" s="1" t="s">
        <v>3515</v>
      </c>
      <c r="I371" s="1">
        <v>3</v>
      </c>
      <c r="L371" s="1">
        <v>4</v>
      </c>
      <c r="M371" s="1" t="s">
        <v>814</v>
      </c>
      <c r="N371" s="1" t="s">
        <v>6278</v>
      </c>
      <c r="S371" s="1" t="s">
        <v>53</v>
      </c>
      <c r="T371" s="1" t="s">
        <v>1015</v>
      </c>
      <c r="Y371" s="1" t="s">
        <v>849</v>
      </c>
      <c r="Z371" s="1" t="s">
        <v>3961</v>
      </c>
      <c r="AG371" s="1" t="s">
        <v>3608</v>
      </c>
    </row>
    <row r="372" spans="1:72" ht="13.5" customHeight="1" x14ac:dyDescent="0.25">
      <c r="A372" s="5" t="str">
        <f t="shared" si="12"/>
        <v>1795_각현내면_0039</v>
      </c>
      <c r="B372" s="1">
        <v>1795</v>
      </c>
      <c r="C372" s="1" t="s">
        <v>6267</v>
      </c>
      <c r="D372" s="1" t="s">
        <v>6268</v>
      </c>
      <c r="E372" s="1">
        <v>371</v>
      </c>
      <c r="F372" s="1">
        <v>2</v>
      </c>
      <c r="G372" s="1" t="s">
        <v>696</v>
      </c>
      <c r="H372" s="1" t="s">
        <v>3515</v>
      </c>
      <c r="I372" s="1">
        <v>3</v>
      </c>
      <c r="L372" s="1">
        <v>4</v>
      </c>
      <c r="M372" s="1" t="s">
        <v>814</v>
      </c>
      <c r="N372" s="1" t="s">
        <v>6278</v>
      </c>
      <c r="S372" s="1" t="s">
        <v>53</v>
      </c>
      <c r="T372" s="1" t="s">
        <v>1015</v>
      </c>
      <c r="Y372" s="1" t="s">
        <v>850</v>
      </c>
      <c r="Z372" s="1" t="s">
        <v>3962</v>
      </c>
      <c r="AF372" s="1" t="s">
        <v>52</v>
      </c>
      <c r="AG372" s="1" t="s">
        <v>3608</v>
      </c>
    </row>
    <row r="373" spans="1:72" ht="13.5" customHeight="1" x14ac:dyDescent="0.25">
      <c r="A373" s="5" t="str">
        <f t="shared" si="12"/>
        <v>1795_각현내면_0039</v>
      </c>
      <c r="B373" s="1">
        <v>1795</v>
      </c>
      <c r="C373" s="1" t="s">
        <v>6267</v>
      </c>
      <c r="D373" s="1" t="s">
        <v>6268</v>
      </c>
      <c r="E373" s="1">
        <v>372</v>
      </c>
      <c r="F373" s="1">
        <v>2</v>
      </c>
      <c r="G373" s="1" t="s">
        <v>696</v>
      </c>
      <c r="H373" s="1" t="s">
        <v>3515</v>
      </c>
      <c r="I373" s="1">
        <v>3</v>
      </c>
      <c r="L373" s="1">
        <v>4</v>
      </c>
      <c r="M373" s="1" t="s">
        <v>814</v>
      </c>
      <c r="N373" s="1" t="s">
        <v>6278</v>
      </c>
      <c r="S373" s="1" t="s">
        <v>53</v>
      </c>
      <c r="T373" s="1" t="s">
        <v>1015</v>
      </c>
      <c r="U373" s="1" t="s">
        <v>692</v>
      </c>
      <c r="V373" s="1" t="s">
        <v>3632</v>
      </c>
      <c r="Y373" s="1" t="s">
        <v>851</v>
      </c>
      <c r="Z373" s="1" t="s">
        <v>3963</v>
      </c>
      <c r="AC373" s="1">
        <v>11</v>
      </c>
      <c r="AD373" s="1" t="s">
        <v>221</v>
      </c>
      <c r="AE373" s="1" t="s">
        <v>4742</v>
      </c>
    </row>
    <row r="374" spans="1:72" ht="13.5" customHeight="1" x14ac:dyDescent="0.25">
      <c r="A374" s="5" t="str">
        <f t="shared" si="12"/>
        <v>1795_각현내면_0039</v>
      </c>
      <c r="B374" s="1">
        <v>1795</v>
      </c>
      <c r="C374" s="1" t="s">
        <v>6267</v>
      </c>
      <c r="D374" s="1" t="s">
        <v>6268</v>
      </c>
      <c r="E374" s="1">
        <v>373</v>
      </c>
      <c r="F374" s="1">
        <v>2</v>
      </c>
      <c r="G374" s="1" t="s">
        <v>696</v>
      </c>
      <c r="H374" s="1" t="s">
        <v>3515</v>
      </c>
      <c r="I374" s="1">
        <v>3</v>
      </c>
      <c r="L374" s="1">
        <v>4</v>
      </c>
      <c r="M374" s="1" t="s">
        <v>814</v>
      </c>
      <c r="N374" s="1" t="s">
        <v>6278</v>
      </c>
      <c r="S374" s="1" t="s">
        <v>53</v>
      </c>
      <c r="T374" s="1" t="s">
        <v>1015</v>
      </c>
      <c r="U374" s="1" t="s">
        <v>692</v>
      </c>
      <c r="V374" s="1" t="s">
        <v>3632</v>
      </c>
      <c r="Y374" s="1" t="s">
        <v>852</v>
      </c>
      <c r="Z374" s="1" t="s">
        <v>3964</v>
      </c>
      <c r="AC374" s="1">
        <v>9</v>
      </c>
      <c r="AD374" s="1" t="s">
        <v>97</v>
      </c>
      <c r="AE374" s="1" t="s">
        <v>4730</v>
      </c>
    </row>
    <row r="375" spans="1:72" ht="13.5" customHeight="1" x14ac:dyDescent="0.25">
      <c r="A375" s="5" t="str">
        <f t="shared" si="12"/>
        <v>1795_각현내면_0039</v>
      </c>
      <c r="B375" s="1">
        <v>1795</v>
      </c>
      <c r="C375" s="1" t="s">
        <v>6267</v>
      </c>
      <c r="D375" s="1" t="s">
        <v>6268</v>
      </c>
      <c r="E375" s="1">
        <v>374</v>
      </c>
      <c r="F375" s="1">
        <v>2</v>
      </c>
      <c r="G375" s="1" t="s">
        <v>696</v>
      </c>
      <c r="H375" s="1" t="s">
        <v>3515</v>
      </c>
      <c r="I375" s="1">
        <v>3</v>
      </c>
      <c r="L375" s="1">
        <v>4</v>
      </c>
      <c r="M375" s="1" t="s">
        <v>814</v>
      </c>
      <c r="N375" s="1" t="s">
        <v>6278</v>
      </c>
      <c r="S375" s="1" t="s">
        <v>53</v>
      </c>
      <c r="T375" s="1" t="s">
        <v>1015</v>
      </c>
      <c r="U375" s="1" t="s">
        <v>692</v>
      </c>
      <c r="V375" s="1" t="s">
        <v>3632</v>
      </c>
      <c r="Y375" s="1" t="s">
        <v>853</v>
      </c>
      <c r="Z375" s="1" t="s">
        <v>3965</v>
      </c>
      <c r="AC375" s="1">
        <v>7</v>
      </c>
      <c r="AD375" s="1" t="s">
        <v>339</v>
      </c>
      <c r="AE375" s="1" t="s">
        <v>4755</v>
      </c>
    </row>
    <row r="376" spans="1:72" ht="13.5" customHeight="1" x14ac:dyDescent="0.25">
      <c r="A376" s="5" t="str">
        <f t="shared" si="12"/>
        <v>1795_각현내면_0039</v>
      </c>
      <c r="B376" s="1">
        <v>1795</v>
      </c>
      <c r="C376" s="1" t="s">
        <v>6267</v>
      </c>
      <c r="D376" s="1" t="s">
        <v>6268</v>
      </c>
      <c r="E376" s="1">
        <v>375</v>
      </c>
      <c r="F376" s="1">
        <v>2</v>
      </c>
      <c r="G376" s="1" t="s">
        <v>696</v>
      </c>
      <c r="H376" s="1" t="s">
        <v>3515</v>
      </c>
      <c r="I376" s="1">
        <v>3</v>
      </c>
      <c r="L376" s="1">
        <v>4</v>
      </c>
      <c r="M376" s="1" t="s">
        <v>814</v>
      </c>
      <c r="N376" s="1" t="s">
        <v>6278</v>
      </c>
      <c r="S376" s="1" t="s">
        <v>53</v>
      </c>
      <c r="T376" s="1" t="s">
        <v>1015</v>
      </c>
      <c r="U376" s="1" t="s">
        <v>692</v>
      </c>
      <c r="V376" s="1" t="s">
        <v>3632</v>
      </c>
      <c r="Y376" s="1" t="s">
        <v>7396</v>
      </c>
      <c r="Z376" s="1" t="s">
        <v>3966</v>
      </c>
      <c r="AC376" s="1">
        <v>5</v>
      </c>
      <c r="AD376" s="1" t="s">
        <v>40</v>
      </c>
      <c r="AE376" s="1" t="s">
        <v>4722</v>
      </c>
    </row>
    <row r="377" spans="1:72" ht="13.5" customHeight="1" x14ac:dyDescent="0.25">
      <c r="A377" s="5" t="str">
        <f t="shared" si="12"/>
        <v>1795_각현내면_0039</v>
      </c>
      <c r="B377" s="1">
        <v>1795</v>
      </c>
      <c r="C377" s="1" t="s">
        <v>6267</v>
      </c>
      <c r="D377" s="1" t="s">
        <v>6268</v>
      </c>
      <c r="E377" s="1">
        <v>376</v>
      </c>
      <c r="F377" s="1">
        <v>2</v>
      </c>
      <c r="G377" s="1" t="s">
        <v>696</v>
      </c>
      <c r="H377" s="1" t="s">
        <v>3515</v>
      </c>
      <c r="I377" s="1">
        <v>3</v>
      </c>
      <c r="L377" s="1">
        <v>4</v>
      </c>
      <c r="M377" s="1" t="s">
        <v>814</v>
      </c>
      <c r="N377" s="1" t="s">
        <v>6278</v>
      </c>
      <c r="S377" s="1" t="s">
        <v>53</v>
      </c>
      <c r="T377" s="1" t="s">
        <v>1015</v>
      </c>
      <c r="U377" s="1" t="s">
        <v>692</v>
      </c>
      <c r="V377" s="1" t="s">
        <v>3632</v>
      </c>
      <c r="Y377" s="1" t="s">
        <v>854</v>
      </c>
      <c r="Z377" s="1" t="s">
        <v>3967</v>
      </c>
      <c r="AC377" s="1">
        <v>3</v>
      </c>
      <c r="AD377" s="1" t="s">
        <v>620</v>
      </c>
      <c r="AE377" s="1" t="s">
        <v>4772</v>
      </c>
      <c r="AF377" s="1" t="s">
        <v>825</v>
      </c>
      <c r="AG377" s="1" t="s">
        <v>4791</v>
      </c>
    </row>
    <row r="378" spans="1:72" ht="13.5" customHeight="1" x14ac:dyDescent="0.25">
      <c r="A378" s="5" t="str">
        <f t="shared" ref="A378:A409" si="13">HYPERLINK("http://kyu.snu.ac.kr/sdhj/index.jsp?type=hj/GK14693_00IH_0001_0040.jpg","1795_각현내면_0040")</f>
        <v>1795_각현내면_0040</v>
      </c>
      <c r="B378" s="1">
        <v>1795</v>
      </c>
      <c r="C378" s="1" t="s">
        <v>6267</v>
      </c>
      <c r="D378" s="1" t="s">
        <v>6268</v>
      </c>
      <c r="E378" s="1">
        <v>377</v>
      </c>
      <c r="F378" s="1">
        <v>2</v>
      </c>
      <c r="G378" s="1" t="s">
        <v>696</v>
      </c>
      <c r="H378" s="1" t="s">
        <v>3515</v>
      </c>
      <c r="I378" s="1">
        <v>3</v>
      </c>
      <c r="L378" s="1">
        <v>5</v>
      </c>
      <c r="M378" s="1" t="s">
        <v>6890</v>
      </c>
      <c r="N378" s="1" t="s">
        <v>6891</v>
      </c>
      <c r="Q378" s="1" t="s">
        <v>855</v>
      </c>
      <c r="R378" s="1" t="s">
        <v>3565</v>
      </c>
      <c r="T378" s="1" t="s">
        <v>6305</v>
      </c>
      <c r="W378" s="1" t="s">
        <v>6343</v>
      </c>
      <c r="X378" s="1" t="s">
        <v>6344</v>
      </c>
      <c r="Y378" s="1" t="s">
        <v>856</v>
      </c>
      <c r="Z378" s="1" t="s">
        <v>3968</v>
      </c>
      <c r="AC378" s="1">
        <v>28</v>
      </c>
      <c r="AD378" s="1" t="s">
        <v>60</v>
      </c>
      <c r="AE378" s="1" t="s">
        <v>4725</v>
      </c>
      <c r="AJ378" s="1" t="s">
        <v>17</v>
      </c>
      <c r="AK378" s="1" t="s">
        <v>3513</v>
      </c>
      <c r="AL378" s="1" t="s">
        <v>111</v>
      </c>
      <c r="AM378" s="1" t="s">
        <v>4826</v>
      </c>
      <c r="AT378" s="1" t="s">
        <v>692</v>
      </c>
      <c r="AU378" s="1" t="s">
        <v>3632</v>
      </c>
      <c r="AV378" s="1" t="s">
        <v>857</v>
      </c>
      <c r="AW378" s="1" t="s">
        <v>3969</v>
      </c>
      <c r="BG378" s="1" t="s">
        <v>692</v>
      </c>
      <c r="BH378" s="1" t="s">
        <v>3632</v>
      </c>
      <c r="BI378" s="1" t="s">
        <v>858</v>
      </c>
      <c r="BJ378" s="1" t="s">
        <v>5380</v>
      </c>
      <c r="BK378" s="1" t="s">
        <v>692</v>
      </c>
      <c r="BL378" s="1" t="s">
        <v>3632</v>
      </c>
      <c r="BM378" s="1" t="s">
        <v>859</v>
      </c>
      <c r="BN378" s="1" t="s">
        <v>5710</v>
      </c>
      <c r="BO378" s="1" t="s">
        <v>517</v>
      </c>
      <c r="BP378" s="1" t="s">
        <v>3650</v>
      </c>
      <c r="BQ378" s="1" t="s">
        <v>860</v>
      </c>
      <c r="BR378" s="1" t="s">
        <v>6782</v>
      </c>
      <c r="BS378" s="1" t="s">
        <v>419</v>
      </c>
      <c r="BT378" s="1" t="s">
        <v>6507</v>
      </c>
    </row>
    <row r="379" spans="1:72" ht="13.5" customHeight="1" x14ac:dyDescent="0.25">
      <c r="A379" s="5" t="str">
        <f t="shared" si="13"/>
        <v>1795_각현내면_0040</v>
      </c>
      <c r="B379" s="1">
        <v>1795</v>
      </c>
      <c r="C379" s="1" t="s">
        <v>6267</v>
      </c>
      <c r="D379" s="1" t="s">
        <v>6268</v>
      </c>
      <c r="E379" s="1">
        <v>378</v>
      </c>
      <c r="F379" s="1">
        <v>2</v>
      </c>
      <c r="G379" s="1" t="s">
        <v>696</v>
      </c>
      <c r="H379" s="1" t="s">
        <v>3515</v>
      </c>
      <c r="I379" s="1">
        <v>3</v>
      </c>
      <c r="L379" s="1">
        <v>5</v>
      </c>
      <c r="M379" s="1" t="s">
        <v>6890</v>
      </c>
      <c r="N379" s="1" t="s">
        <v>6891</v>
      </c>
      <c r="S379" s="1" t="s">
        <v>332</v>
      </c>
      <c r="T379" s="1" t="s">
        <v>6356</v>
      </c>
      <c r="U379" s="1" t="s">
        <v>692</v>
      </c>
      <c r="V379" s="1" t="s">
        <v>3632</v>
      </c>
      <c r="Y379" s="1" t="s">
        <v>857</v>
      </c>
      <c r="Z379" s="1" t="s">
        <v>3969</v>
      </c>
      <c r="AC379" s="1">
        <v>74</v>
      </c>
      <c r="AD379" s="1" t="s">
        <v>751</v>
      </c>
      <c r="AE379" s="1" t="s">
        <v>4777</v>
      </c>
    </row>
    <row r="380" spans="1:72" ht="13.5" customHeight="1" x14ac:dyDescent="0.25">
      <c r="A380" s="5" t="str">
        <f t="shared" si="13"/>
        <v>1795_각현내면_0040</v>
      </c>
      <c r="B380" s="1">
        <v>1795</v>
      </c>
      <c r="C380" s="1" t="s">
        <v>6267</v>
      </c>
      <c r="D380" s="1" t="s">
        <v>6268</v>
      </c>
      <c r="E380" s="1">
        <v>379</v>
      </c>
      <c r="F380" s="1">
        <v>2</v>
      </c>
      <c r="G380" s="1" t="s">
        <v>696</v>
      </c>
      <c r="H380" s="1" t="s">
        <v>3515</v>
      </c>
      <c r="I380" s="1">
        <v>3</v>
      </c>
      <c r="L380" s="1">
        <v>5</v>
      </c>
      <c r="M380" s="1" t="s">
        <v>6890</v>
      </c>
      <c r="N380" s="1" t="s">
        <v>6891</v>
      </c>
      <c r="S380" s="1" t="s">
        <v>275</v>
      </c>
      <c r="T380" s="1" t="s">
        <v>3585</v>
      </c>
      <c r="W380" s="1" t="s">
        <v>442</v>
      </c>
      <c r="X380" s="1" t="s">
        <v>6403</v>
      </c>
      <c r="Y380" s="1" t="s">
        <v>10</v>
      </c>
      <c r="Z380" s="1" t="s">
        <v>3507</v>
      </c>
      <c r="AC380" s="1">
        <v>71</v>
      </c>
      <c r="AD380" s="1" t="s">
        <v>221</v>
      </c>
      <c r="AE380" s="1" t="s">
        <v>4742</v>
      </c>
    </row>
    <row r="381" spans="1:72" ht="13.5" customHeight="1" x14ac:dyDescent="0.25">
      <c r="A381" s="5" t="str">
        <f t="shared" si="13"/>
        <v>1795_각현내면_0040</v>
      </c>
      <c r="B381" s="1">
        <v>1795</v>
      </c>
      <c r="C381" s="1" t="s">
        <v>6267</v>
      </c>
      <c r="D381" s="1" t="s">
        <v>6268</v>
      </c>
      <c r="E381" s="1">
        <v>380</v>
      </c>
      <c r="F381" s="1">
        <v>2</v>
      </c>
      <c r="G381" s="1" t="s">
        <v>696</v>
      </c>
      <c r="H381" s="1" t="s">
        <v>3515</v>
      </c>
      <c r="I381" s="1">
        <v>3</v>
      </c>
      <c r="L381" s="1">
        <v>5</v>
      </c>
      <c r="M381" s="1" t="s">
        <v>6890</v>
      </c>
      <c r="N381" s="1" t="s">
        <v>6891</v>
      </c>
      <c r="S381" s="1" t="s">
        <v>49</v>
      </c>
      <c r="T381" s="1" t="s">
        <v>964</v>
      </c>
      <c r="W381" s="1" t="s">
        <v>121</v>
      </c>
      <c r="X381" s="1" t="s">
        <v>6400</v>
      </c>
      <c r="Y381" s="1" t="s">
        <v>10</v>
      </c>
      <c r="Z381" s="1" t="s">
        <v>3507</v>
      </c>
      <c r="AC381" s="1">
        <v>29</v>
      </c>
      <c r="AD381" s="1" t="s">
        <v>219</v>
      </c>
      <c r="AE381" s="1" t="s">
        <v>4741</v>
      </c>
      <c r="AJ381" s="1" t="s">
        <v>17</v>
      </c>
      <c r="AK381" s="1" t="s">
        <v>3513</v>
      </c>
      <c r="AL381" s="1" t="s">
        <v>543</v>
      </c>
      <c r="AM381" s="1" t="s">
        <v>4844</v>
      </c>
      <c r="AT381" s="1" t="s">
        <v>439</v>
      </c>
      <c r="AU381" s="1" t="s">
        <v>3637</v>
      </c>
      <c r="AV381" s="1" t="s">
        <v>861</v>
      </c>
      <c r="AW381" s="1" t="s">
        <v>4074</v>
      </c>
      <c r="BG381" s="1" t="s">
        <v>439</v>
      </c>
      <c r="BH381" s="1" t="s">
        <v>3637</v>
      </c>
      <c r="BI381" s="1" t="s">
        <v>862</v>
      </c>
      <c r="BJ381" s="1" t="s">
        <v>5381</v>
      </c>
      <c r="BK381" s="1" t="s">
        <v>439</v>
      </c>
      <c r="BL381" s="1" t="s">
        <v>3637</v>
      </c>
      <c r="BM381" s="1" t="s">
        <v>863</v>
      </c>
      <c r="BN381" s="1" t="s">
        <v>5711</v>
      </c>
      <c r="BO381" s="1" t="s">
        <v>82</v>
      </c>
      <c r="BP381" s="1" t="s">
        <v>4886</v>
      </c>
      <c r="BQ381" s="1" t="s">
        <v>864</v>
      </c>
      <c r="BR381" s="1" t="s">
        <v>5994</v>
      </c>
      <c r="BS381" s="1" t="s">
        <v>865</v>
      </c>
      <c r="BT381" s="1" t="s">
        <v>4864</v>
      </c>
    </row>
    <row r="382" spans="1:72" ht="13.5" customHeight="1" x14ac:dyDescent="0.25">
      <c r="A382" s="5" t="str">
        <f t="shared" si="13"/>
        <v>1795_각현내면_0040</v>
      </c>
      <c r="B382" s="1">
        <v>1795</v>
      </c>
      <c r="C382" s="1" t="s">
        <v>6267</v>
      </c>
      <c r="D382" s="1" t="s">
        <v>6268</v>
      </c>
      <c r="E382" s="1">
        <v>381</v>
      </c>
      <c r="F382" s="1">
        <v>2</v>
      </c>
      <c r="G382" s="1" t="s">
        <v>696</v>
      </c>
      <c r="H382" s="1" t="s">
        <v>3515</v>
      </c>
      <c r="I382" s="1">
        <v>3</v>
      </c>
      <c r="L382" s="1">
        <v>5</v>
      </c>
      <c r="M382" s="1" t="s">
        <v>6890</v>
      </c>
      <c r="N382" s="1" t="s">
        <v>6891</v>
      </c>
      <c r="S382" s="1" t="s">
        <v>279</v>
      </c>
      <c r="T382" s="1" t="s">
        <v>1052</v>
      </c>
      <c r="Y382" s="1" t="s">
        <v>866</v>
      </c>
      <c r="Z382" s="1" t="s">
        <v>3970</v>
      </c>
      <c r="AG382" s="1" t="s">
        <v>3608</v>
      </c>
    </row>
    <row r="383" spans="1:72" ht="13.5" customHeight="1" x14ac:dyDescent="0.25">
      <c r="A383" s="5" t="str">
        <f t="shared" si="13"/>
        <v>1795_각현내면_0040</v>
      </c>
      <c r="B383" s="1">
        <v>1795</v>
      </c>
      <c r="C383" s="1" t="s">
        <v>6267</v>
      </c>
      <c r="D383" s="1" t="s">
        <v>6268</v>
      </c>
      <c r="E383" s="1">
        <v>382</v>
      </c>
      <c r="F383" s="1">
        <v>2</v>
      </c>
      <c r="G383" s="1" t="s">
        <v>696</v>
      </c>
      <c r="H383" s="1" t="s">
        <v>3515</v>
      </c>
      <c r="I383" s="1">
        <v>3</v>
      </c>
      <c r="L383" s="1">
        <v>5</v>
      </c>
      <c r="M383" s="1" t="s">
        <v>6890</v>
      </c>
      <c r="N383" s="1" t="s">
        <v>6891</v>
      </c>
      <c r="S383" s="1" t="s">
        <v>279</v>
      </c>
      <c r="T383" s="1" t="s">
        <v>1052</v>
      </c>
      <c r="Y383" s="1" t="s">
        <v>867</v>
      </c>
      <c r="Z383" s="1" t="s">
        <v>3971</v>
      </c>
      <c r="AF383" s="1" t="s">
        <v>52</v>
      </c>
      <c r="AG383" s="1" t="s">
        <v>3608</v>
      </c>
    </row>
    <row r="384" spans="1:72" ht="13.5" customHeight="1" x14ac:dyDescent="0.25">
      <c r="A384" s="5" t="str">
        <f t="shared" si="13"/>
        <v>1795_각현내면_0040</v>
      </c>
      <c r="B384" s="1">
        <v>1795</v>
      </c>
      <c r="C384" s="1" t="s">
        <v>6267</v>
      </c>
      <c r="D384" s="1" t="s">
        <v>6268</v>
      </c>
      <c r="E384" s="1">
        <v>383</v>
      </c>
      <c r="F384" s="1">
        <v>2</v>
      </c>
      <c r="G384" s="1" t="s">
        <v>696</v>
      </c>
      <c r="H384" s="1" t="s">
        <v>3515</v>
      </c>
      <c r="I384" s="1">
        <v>3</v>
      </c>
      <c r="L384" s="1">
        <v>5</v>
      </c>
      <c r="M384" s="1" t="s">
        <v>6890</v>
      </c>
      <c r="N384" s="1" t="s">
        <v>6891</v>
      </c>
      <c r="S384" s="1" t="s">
        <v>53</v>
      </c>
      <c r="T384" s="1" t="s">
        <v>1015</v>
      </c>
      <c r="U384" s="1" t="s">
        <v>692</v>
      </c>
      <c r="V384" s="1" t="s">
        <v>3632</v>
      </c>
      <c r="Y384" s="1" t="s">
        <v>868</v>
      </c>
      <c r="Z384" s="1" t="s">
        <v>3972</v>
      </c>
      <c r="AC384" s="1">
        <v>2</v>
      </c>
      <c r="AD384" s="1" t="s">
        <v>201</v>
      </c>
      <c r="AE384" s="1" t="s">
        <v>4739</v>
      </c>
    </row>
    <row r="385" spans="1:72" ht="13.5" customHeight="1" x14ac:dyDescent="0.25">
      <c r="A385" s="5" t="str">
        <f t="shared" si="13"/>
        <v>1795_각현내면_0040</v>
      </c>
      <c r="B385" s="1">
        <v>1795</v>
      </c>
      <c r="C385" s="1" t="s">
        <v>6267</v>
      </c>
      <c r="D385" s="1" t="s">
        <v>6268</v>
      </c>
      <c r="E385" s="1">
        <v>384</v>
      </c>
      <c r="F385" s="1">
        <v>2</v>
      </c>
      <c r="G385" s="1" t="s">
        <v>696</v>
      </c>
      <c r="H385" s="1" t="s">
        <v>3515</v>
      </c>
      <c r="I385" s="1">
        <v>3</v>
      </c>
      <c r="L385" s="1">
        <v>5</v>
      </c>
      <c r="M385" s="1" t="s">
        <v>6890</v>
      </c>
      <c r="N385" s="1" t="s">
        <v>6891</v>
      </c>
      <c r="T385" s="1" t="s">
        <v>6366</v>
      </c>
      <c r="U385" s="1" t="s">
        <v>66</v>
      </c>
      <c r="V385" s="1" t="s">
        <v>3614</v>
      </c>
      <c r="Y385" s="1" t="s">
        <v>7476</v>
      </c>
      <c r="Z385" s="1" t="s">
        <v>4117</v>
      </c>
      <c r="AF385" s="1" t="s">
        <v>117</v>
      </c>
      <c r="AG385" s="1" t="s">
        <v>4785</v>
      </c>
      <c r="AH385" s="1" t="s">
        <v>41</v>
      </c>
      <c r="AI385" s="1" t="s">
        <v>4806</v>
      </c>
    </row>
    <row r="386" spans="1:72" ht="13.5" customHeight="1" x14ac:dyDescent="0.25">
      <c r="A386" s="5" t="str">
        <f t="shared" si="13"/>
        <v>1795_각현내면_0040</v>
      </c>
      <c r="B386" s="1">
        <v>1795</v>
      </c>
      <c r="C386" s="1" t="s">
        <v>6267</v>
      </c>
      <c r="D386" s="1" t="s">
        <v>6268</v>
      </c>
      <c r="E386" s="1">
        <v>385</v>
      </c>
      <c r="F386" s="1">
        <v>2</v>
      </c>
      <c r="G386" s="1" t="s">
        <v>696</v>
      </c>
      <c r="H386" s="1" t="s">
        <v>3515</v>
      </c>
      <c r="I386" s="1">
        <v>4</v>
      </c>
      <c r="J386" s="1" t="s">
        <v>869</v>
      </c>
      <c r="K386" s="1" t="s">
        <v>6277</v>
      </c>
      <c r="L386" s="1">
        <v>1</v>
      </c>
      <c r="M386" s="1" t="s">
        <v>869</v>
      </c>
      <c r="N386" s="1" t="s">
        <v>6277</v>
      </c>
      <c r="T386" s="1" t="s">
        <v>6305</v>
      </c>
      <c r="U386" s="1" t="s">
        <v>692</v>
      </c>
      <c r="V386" s="1" t="s">
        <v>3632</v>
      </c>
      <c r="W386" s="1" t="s">
        <v>337</v>
      </c>
      <c r="X386" s="1" t="s">
        <v>6388</v>
      </c>
      <c r="Y386" s="1" t="s">
        <v>637</v>
      </c>
      <c r="Z386" s="1" t="s">
        <v>3973</v>
      </c>
      <c r="AC386" s="1">
        <v>38</v>
      </c>
      <c r="AD386" s="1" t="s">
        <v>497</v>
      </c>
      <c r="AE386" s="1" t="s">
        <v>4763</v>
      </c>
      <c r="AJ386" s="1" t="s">
        <v>17</v>
      </c>
      <c r="AK386" s="1" t="s">
        <v>3513</v>
      </c>
      <c r="AL386" s="1" t="s">
        <v>230</v>
      </c>
      <c r="AM386" s="1" t="s">
        <v>6500</v>
      </c>
      <c r="AT386" s="1" t="s">
        <v>692</v>
      </c>
      <c r="AU386" s="1" t="s">
        <v>3632</v>
      </c>
      <c r="AV386" s="1" t="s">
        <v>839</v>
      </c>
      <c r="AW386" s="1" t="s">
        <v>4971</v>
      </c>
      <c r="BG386" s="1" t="s">
        <v>692</v>
      </c>
      <c r="BH386" s="1" t="s">
        <v>3632</v>
      </c>
      <c r="BI386" s="1" t="s">
        <v>840</v>
      </c>
      <c r="BJ386" s="1" t="s">
        <v>5379</v>
      </c>
      <c r="BK386" s="1" t="s">
        <v>692</v>
      </c>
      <c r="BL386" s="1" t="s">
        <v>3632</v>
      </c>
      <c r="BM386" s="1" t="s">
        <v>841</v>
      </c>
      <c r="BN386" s="1" t="s">
        <v>5708</v>
      </c>
      <c r="BO386" s="1" t="s">
        <v>537</v>
      </c>
      <c r="BP386" s="1" t="s">
        <v>4895</v>
      </c>
      <c r="BQ386" s="1" t="s">
        <v>842</v>
      </c>
      <c r="BR386" s="1" t="s">
        <v>5992</v>
      </c>
      <c r="BS386" s="1" t="s">
        <v>352</v>
      </c>
      <c r="BT386" s="1" t="s">
        <v>4832</v>
      </c>
    </row>
    <row r="387" spans="1:72" ht="13.5" customHeight="1" x14ac:dyDescent="0.25">
      <c r="A387" s="5" t="str">
        <f t="shared" si="13"/>
        <v>1795_각현내면_0040</v>
      </c>
      <c r="B387" s="1">
        <v>1795</v>
      </c>
      <c r="C387" s="1" t="s">
        <v>6267</v>
      </c>
      <c r="D387" s="1" t="s">
        <v>6268</v>
      </c>
      <c r="E387" s="1">
        <v>386</v>
      </c>
      <c r="F387" s="1">
        <v>2</v>
      </c>
      <c r="G387" s="1" t="s">
        <v>696</v>
      </c>
      <c r="H387" s="1" t="s">
        <v>3515</v>
      </c>
      <c r="I387" s="1">
        <v>4</v>
      </c>
      <c r="L387" s="1">
        <v>1</v>
      </c>
      <c r="M387" s="1" t="s">
        <v>869</v>
      </c>
      <c r="N387" s="1" t="s">
        <v>6277</v>
      </c>
      <c r="S387" s="1" t="s">
        <v>49</v>
      </c>
      <c r="T387" s="1" t="s">
        <v>964</v>
      </c>
      <c r="W387" s="1" t="s">
        <v>38</v>
      </c>
      <c r="X387" s="1" t="s">
        <v>3684</v>
      </c>
      <c r="Y387" s="1" t="s">
        <v>10</v>
      </c>
      <c r="Z387" s="1" t="s">
        <v>3507</v>
      </c>
      <c r="AC387" s="1">
        <v>23</v>
      </c>
      <c r="AD387" s="1" t="s">
        <v>238</v>
      </c>
      <c r="AE387" s="1" t="s">
        <v>4746</v>
      </c>
      <c r="AJ387" s="1" t="s">
        <v>17</v>
      </c>
      <c r="AK387" s="1" t="s">
        <v>3513</v>
      </c>
      <c r="AL387" s="1" t="s">
        <v>41</v>
      </c>
      <c r="AM387" s="1" t="s">
        <v>4806</v>
      </c>
      <c r="AT387" s="1" t="s">
        <v>208</v>
      </c>
      <c r="AU387" s="1" t="s">
        <v>3618</v>
      </c>
      <c r="AV387" s="1" t="s">
        <v>870</v>
      </c>
      <c r="AW387" s="1" t="s">
        <v>4973</v>
      </c>
      <c r="BG387" s="1" t="s">
        <v>208</v>
      </c>
      <c r="BH387" s="1" t="s">
        <v>3618</v>
      </c>
      <c r="BI387" s="1" t="s">
        <v>871</v>
      </c>
      <c r="BJ387" s="1" t="s">
        <v>5382</v>
      </c>
      <c r="BK387" s="1" t="s">
        <v>208</v>
      </c>
      <c r="BL387" s="1" t="s">
        <v>3618</v>
      </c>
      <c r="BM387" s="1" t="s">
        <v>872</v>
      </c>
      <c r="BN387" s="1" t="s">
        <v>3693</v>
      </c>
      <c r="BO387" s="1" t="s">
        <v>208</v>
      </c>
      <c r="BP387" s="1" t="s">
        <v>3618</v>
      </c>
      <c r="BQ387" s="1" t="s">
        <v>873</v>
      </c>
      <c r="BR387" s="1" t="s">
        <v>6714</v>
      </c>
      <c r="BS387" s="1" t="s">
        <v>81</v>
      </c>
      <c r="BT387" s="1" t="s">
        <v>4812</v>
      </c>
    </row>
    <row r="388" spans="1:72" ht="13.5" customHeight="1" x14ac:dyDescent="0.25">
      <c r="A388" s="5" t="str">
        <f t="shared" si="13"/>
        <v>1795_각현내면_0040</v>
      </c>
      <c r="B388" s="1">
        <v>1795</v>
      </c>
      <c r="C388" s="1" t="s">
        <v>6267</v>
      </c>
      <c r="D388" s="1" t="s">
        <v>6268</v>
      </c>
      <c r="E388" s="1">
        <v>387</v>
      </c>
      <c r="F388" s="1">
        <v>2</v>
      </c>
      <c r="G388" s="1" t="s">
        <v>696</v>
      </c>
      <c r="H388" s="1" t="s">
        <v>3515</v>
      </c>
      <c r="I388" s="1">
        <v>4</v>
      </c>
      <c r="L388" s="1">
        <v>1</v>
      </c>
      <c r="M388" s="1" t="s">
        <v>869</v>
      </c>
      <c r="N388" s="1" t="s">
        <v>6277</v>
      </c>
      <c r="S388" s="1" t="s">
        <v>275</v>
      </c>
      <c r="T388" s="1" t="s">
        <v>3585</v>
      </c>
      <c r="W388" s="1" t="s">
        <v>90</v>
      </c>
      <c r="X388" s="1" t="s">
        <v>3689</v>
      </c>
      <c r="Y388" s="1" t="s">
        <v>10</v>
      </c>
      <c r="Z388" s="1" t="s">
        <v>3507</v>
      </c>
      <c r="AC388" s="1">
        <v>83</v>
      </c>
      <c r="AD388" s="1" t="s">
        <v>238</v>
      </c>
      <c r="AE388" s="1" t="s">
        <v>4746</v>
      </c>
    </row>
    <row r="389" spans="1:72" ht="13.5" customHeight="1" x14ac:dyDescent="0.25">
      <c r="A389" s="5" t="str">
        <f t="shared" si="13"/>
        <v>1795_각현내면_0040</v>
      </c>
      <c r="B389" s="1">
        <v>1795</v>
      </c>
      <c r="C389" s="1" t="s">
        <v>6267</v>
      </c>
      <c r="D389" s="1" t="s">
        <v>6268</v>
      </c>
      <c r="E389" s="1">
        <v>388</v>
      </c>
      <c r="F389" s="1">
        <v>2</v>
      </c>
      <c r="G389" s="1" t="s">
        <v>696</v>
      </c>
      <c r="H389" s="1" t="s">
        <v>3515</v>
      </c>
      <c r="I389" s="1">
        <v>4</v>
      </c>
      <c r="L389" s="1">
        <v>1</v>
      </c>
      <c r="M389" s="1" t="s">
        <v>869</v>
      </c>
      <c r="N389" s="1" t="s">
        <v>6277</v>
      </c>
      <c r="S389" s="1" t="s">
        <v>53</v>
      </c>
      <c r="T389" s="1" t="s">
        <v>1015</v>
      </c>
      <c r="Y389" s="1" t="s">
        <v>874</v>
      </c>
      <c r="Z389" s="1" t="s">
        <v>3974</v>
      </c>
      <c r="AF389" s="1" t="s">
        <v>52</v>
      </c>
      <c r="AG389" s="1" t="s">
        <v>3608</v>
      </c>
    </row>
    <row r="390" spans="1:72" ht="13.5" customHeight="1" x14ac:dyDescent="0.25">
      <c r="A390" s="5" t="str">
        <f t="shared" si="13"/>
        <v>1795_각현내면_0040</v>
      </c>
      <c r="B390" s="1">
        <v>1795</v>
      </c>
      <c r="C390" s="1" t="s">
        <v>6267</v>
      </c>
      <c r="D390" s="1" t="s">
        <v>6268</v>
      </c>
      <c r="E390" s="1">
        <v>389</v>
      </c>
      <c r="F390" s="1">
        <v>2</v>
      </c>
      <c r="G390" s="1" t="s">
        <v>696</v>
      </c>
      <c r="H390" s="1" t="s">
        <v>3515</v>
      </c>
      <c r="I390" s="1">
        <v>4</v>
      </c>
      <c r="L390" s="1">
        <v>1</v>
      </c>
      <c r="M390" s="1" t="s">
        <v>869</v>
      </c>
      <c r="N390" s="1" t="s">
        <v>6277</v>
      </c>
      <c r="S390" s="1" t="s">
        <v>53</v>
      </c>
      <c r="T390" s="1" t="s">
        <v>1015</v>
      </c>
      <c r="U390" s="1" t="s">
        <v>692</v>
      </c>
      <c r="V390" s="1" t="s">
        <v>3632</v>
      </c>
      <c r="Y390" s="1" t="s">
        <v>875</v>
      </c>
      <c r="Z390" s="1" t="s">
        <v>3975</v>
      </c>
      <c r="AC390" s="1">
        <v>5</v>
      </c>
      <c r="AD390" s="1" t="s">
        <v>40</v>
      </c>
      <c r="AE390" s="1" t="s">
        <v>4722</v>
      </c>
      <c r="AF390" s="1" t="s">
        <v>321</v>
      </c>
      <c r="AG390" s="1" t="s">
        <v>4788</v>
      </c>
    </row>
    <row r="391" spans="1:72" ht="13.5" customHeight="1" x14ac:dyDescent="0.25">
      <c r="A391" s="5" t="str">
        <f t="shared" si="13"/>
        <v>1795_각현내면_0040</v>
      </c>
      <c r="B391" s="1">
        <v>1795</v>
      </c>
      <c r="C391" s="1" t="s">
        <v>6267</v>
      </c>
      <c r="D391" s="1" t="s">
        <v>6268</v>
      </c>
      <c r="E391" s="1">
        <v>390</v>
      </c>
      <c r="F391" s="1">
        <v>2</v>
      </c>
      <c r="G391" s="1" t="s">
        <v>696</v>
      </c>
      <c r="H391" s="1" t="s">
        <v>3515</v>
      </c>
      <c r="I391" s="1">
        <v>4</v>
      </c>
      <c r="L391" s="1">
        <v>2</v>
      </c>
      <c r="M391" s="1" t="s">
        <v>6892</v>
      </c>
      <c r="N391" s="1" t="s">
        <v>6893</v>
      </c>
      <c r="T391" s="1" t="s">
        <v>6305</v>
      </c>
      <c r="U391" s="1" t="s">
        <v>692</v>
      </c>
      <c r="V391" s="1" t="s">
        <v>3632</v>
      </c>
      <c r="W391" s="1" t="s">
        <v>337</v>
      </c>
      <c r="X391" s="1" t="s">
        <v>6386</v>
      </c>
      <c r="Y391" s="1" t="s">
        <v>876</v>
      </c>
      <c r="Z391" s="1" t="s">
        <v>3976</v>
      </c>
      <c r="AC391" s="1">
        <v>39</v>
      </c>
      <c r="AD391" s="1" t="s">
        <v>252</v>
      </c>
      <c r="AE391" s="1" t="s">
        <v>4749</v>
      </c>
      <c r="AJ391" s="1" t="s">
        <v>17</v>
      </c>
      <c r="AK391" s="1" t="s">
        <v>3513</v>
      </c>
      <c r="AL391" s="1" t="s">
        <v>230</v>
      </c>
      <c r="AM391" s="1" t="s">
        <v>6500</v>
      </c>
      <c r="AT391" s="1" t="s">
        <v>692</v>
      </c>
      <c r="AU391" s="1" t="s">
        <v>3632</v>
      </c>
      <c r="AV391" s="1" t="s">
        <v>877</v>
      </c>
      <c r="AW391" s="1" t="s">
        <v>4974</v>
      </c>
      <c r="BG391" s="1" t="s">
        <v>692</v>
      </c>
      <c r="BH391" s="1" t="s">
        <v>3632</v>
      </c>
      <c r="BI391" s="1" t="s">
        <v>878</v>
      </c>
      <c r="BJ391" s="1" t="s">
        <v>5383</v>
      </c>
      <c r="BK391" s="1" t="s">
        <v>692</v>
      </c>
      <c r="BL391" s="1" t="s">
        <v>3632</v>
      </c>
      <c r="BM391" s="1" t="s">
        <v>879</v>
      </c>
      <c r="BN391" s="1" t="s">
        <v>5712</v>
      </c>
      <c r="BO391" s="1" t="s">
        <v>208</v>
      </c>
      <c r="BP391" s="1" t="s">
        <v>3618</v>
      </c>
      <c r="BQ391" s="1" t="s">
        <v>880</v>
      </c>
      <c r="BR391" s="1" t="s">
        <v>5995</v>
      </c>
      <c r="BS391" s="1" t="s">
        <v>206</v>
      </c>
      <c r="BT391" s="1" t="s">
        <v>4104</v>
      </c>
    </row>
    <row r="392" spans="1:72" ht="13.5" customHeight="1" x14ac:dyDescent="0.25">
      <c r="A392" s="5" t="str">
        <f t="shared" si="13"/>
        <v>1795_각현내면_0040</v>
      </c>
      <c r="B392" s="1">
        <v>1795</v>
      </c>
      <c r="C392" s="1" t="s">
        <v>6267</v>
      </c>
      <c r="D392" s="1" t="s">
        <v>6268</v>
      </c>
      <c r="E392" s="1">
        <v>391</v>
      </c>
      <c r="F392" s="1">
        <v>2</v>
      </c>
      <c r="G392" s="1" t="s">
        <v>696</v>
      </c>
      <c r="H392" s="1" t="s">
        <v>3515</v>
      </c>
      <c r="I392" s="1">
        <v>4</v>
      </c>
      <c r="L392" s="1">
        <v>2</v>
      </c>
      <c r="M392" s="1" t="s">
        <v>6892</v>
      </c>
      <c r="N392" s="1" t="s">
        <v>6893</v>
      </c>
      <c r="S392" s="1" t="s">
        <v>49</v>
      </c>
      <c r="T392" s="1" t="s">
        <v>964</v>
      </c>
      <c r="W392" s="1" t="s">
        <v>121</v>
      </c>
      <c r="X392" s="1" t="s">
        <v>6400</v>
      </c>
      <c r="Y392" s="1" t="s">
        <v>10</v>
      </c>
      <c r="Z392" s="1" t="s">
        <v>3507</v>
      </c>
      <c r="AC392" s="1">
        <v>36</v>
      </c>
      <c r="AD392" s="1" t="s">
        <v>131</v>
      </c>
      <c r="AE392" s="1" t="s">
        <v>4737</v>
      </c>
      <c r="AJ392" s="1" t="s">
        <v>17</v>
      </c>
      <c r="AK392" s="1" t="s">
        <v>3513</v>
      </c>
      <c r="AL392" s="1" t="s">
        <v>81</v>
      </c>
      <c r="AM392" s="1" t="s">
        <v>4812</v>
      </c>
      <c r="AT392" s="1" t="s">
        <v>344</v>
      </c>
      <c r="AU392" s="1" t="s">
        <v>3675</v>
      </c>
      <c r="AV392" s="1" t="s">
        <v>881</v>
      </c>
      <c r="AW392" s="1" t="s">
        <v>4975</v>
      </c>
      <c r="BG392" s="1" t="s">
        <v>344</v>
      </c>
      <c r="BH392" s="1" t="s">
        <v>3675</v>
      </c>
      <c r="BI392" s="1" t="s">
        <v>674</v>
      </c>
      <c r="BJ392" s="1" t="s">
        <v>3913</v>
      </c>
      <c r="BK392" s="1" t="s">
        <v>344</v>
      </c>
      <c r="BL392" s="1" t="s">
        <v>3675</v>
      </c>
      <c r="BM392" s="1" t="s">
        <v>882</v>
      </c>
      <c r="BN392" s="1" t="s">
        <v>5713</v>
      </c>
      <c r="BO392" s="1" t="s">
        <v>208</v>
      </c>
      <c r="BP392" s="1" t="s">
        <v>3618</v>
      </c>
      <c r="BQ392" s="1" t="s">
        <v>883</v>
      </c>
      <c r="BR392" s="1" t="s">
        <v>5996</v>
      </c>
      <c r="BS392" s="1" t="s">
        <v>144</v>
      </c>
      <c r="BT392" s="1" t="s">
        <v>4798</v>
      </c>
    </row>
    <row r="393" spans="1:72" ht="13.5" customHeight="1" x14ac:dyDescent="0.25">
      <c r="A393" s="5" t="str">
        <f t="shared" si="13"/>
        <v>1795_각현내면_0040</v>
      </c>
      <c r="B393" s="1">
        <v>1795</v>
      </c>
      <c r="C393" s="1" t="s">
        <v>6267</v>
      </c>
      <c r="D393" s="1" t="s">
        <v>6268</v>
      </c>
      <c r="E393" s="1">
        <v>392</v>
      </c>
      <c r="F393" s="1">
        <v>2</v>
      </c>
      <c r="G393" s="1" t="s">
        <v>696</v>
      </c>
      <c r="H393" s="1" t="s">
        <v>3515</v>
      </c>
      <c r="I393" s="1">
        <v>4</v>
      </c>
      <c r="L393" s="1">
        <v>2</v>
      </c>
      <c r="M393" s="1" t="s">
        <v>6892</v>
      </c>
      <c r="N393" s="1" t="s">
        <v>6893</v>
      </c>
      <c r="S393" s="1" t="s">
        <v>53</v>
      </c>
      <c r="T393" s="1" t="s">
        <v>1015</v>
      </c>
      <c r="U393" s="1" t="s">
        <v>692</v>
      </c>
      <c r="V393" s="1" t="s">
        <v>3632</v>
      </c>
      <c r="Y393" s="1" t="s">
        <v>884</v>
      </c>
      <c r="Z393" s="1" t="s">
        <v>3977</v>
      </c>
      <c r="AC393" s="1">
        <v>14</v>
      </c>
      <c r="AD393" s="1" t="s">
        <v>751</v>
      </c>
      <c r="AE393" s="1" t="s">
        <v>4777</v>
      </c>
    </row>
    <row r="394" spans="1:72" ht="13.5" customHeight="1" x14ac:dyDescent="0.25">
      <c r="A394" s="5" t="str">
        <f t="shared" si="13"/>
        <v>1795_각현내면_0040</v>
      </c>
      <c r="B394" s="1">
        <v>1795</v>
      </c>
      <c r="C394" s="1" t="s">
        <v>6267</v>
      </c>
      <c r="D394" s="1" t="s">
        <v>6268</v>
      </c>
      <c r="E394" s="1">
        <v>393</v>
      </c>
      <c r="F394" s="1">
        <v>2</v>
      </c>
      <c r="G394" s="1" t="s">
        <v>696</v>
      </c>
      <c r="H394" s="1" t="s">
        <v>3515</v>
      </c>
      <c r="I394" s="1">
        <v>4</v>
      </c>
      <c r="L394" s="1">
        <v>2</v>
      </c>
      <c r="M394" s="1" t="s">
        <v>6892</v>
      </c>
      <c r="N394" s="1" t="s">
        <v>6893</v>
      </c>
      <c r="S394" s="1" t="s">
        <v>53</v>
      </c>
      <c r="T394" s="1" t="s">
        <v>1015</v>
      </c>
      <c r="U394" s="1" t="s">
        <v>692</v>
      </c>
      <c r="V394" s="1" t="s">
        <v>3632</v>
      </c>
      <c r="Y394" s="1" t="s">
        <v>885</v>
      </c>
      <c r="Z394" s="1" t="s">
        <v>3978</v>
      </c>
      <c r="AC394" s="1">
        <v>12</v>
      </c>
      <c r="AD394" s="1" t="s">
        <v>142</v>
      </c>
      <c r="AE394" s="1" t="s">
        <v>4599</v>
      </c>
    </row>
    <row r="395" spans="1:72" ht="13.5" customHeight="1" x14ac:dyDescent="0.25">
      <c r="A395" s="5" t="str">
        <f t="shared" si="13"/>
        <v>1795_각현내면_0040</v>
      </c>
      <c r="B395" s="1">
        <v>1795</v>
      </c>
      <c r="C395" s="1" t="s">
        <v>6267</v>
      </c>
      <c r="D395" s="1" t="s">
        <v>6268</v>
      </c>
      <c r="E395" s="1">
        <v>394</v>
      </c>
      <c r="F395" s="1">
        <v>2</v>
      </c>
      <c r="G395" s="1" t="s">
        <v>696</v>
      </c>
      <c r="H395" s="1" t="s">
        <v>3515</v>
      </c>
      <c r="I395" s="1">
        <v>4</v>
      </c>
      <c r="L395" s="1">
        <v>2</v>
      </c>
      <c r="M395" s="1" t="s">
        <v>6892</v>
      </c>
      <c r="N395" s="1" t="s">
        <v>6893</v>
      </c>
      <c r="S395" s="1" t="s">
        <v>53</v>
      </c>
      <c r="T395" s="1" t="s">
        <v>1015</v>
      </c>
      <c r="U395" s="1" t="s">
        <v>692</v>
      </c>
      <c r="V395" s="1" t="s">
        <v>3632</v>
      </c>
      <c r="Y395" s="1" t="s">
        <v>886</v>
      </c>
      <c r="Z395" s="1" t="s">
        <v>3979</v>
      </c>
      <c r="AC395" s="1">
        <v>10</v>
      </c>
      <c r="AD395" s="1" t="s">
        <v>369</v>
      </c>
      <c r="AE395" s="1" t="s">
        <v>4757</v>
      </c>
    </row>
    <row r="396" spans="1:72" ht="13.5" customHeight="1" x14ac:dyDescent="0.25">
      <c r="A396" s="5" t="str">
        <f t="shared" si="13"/>
        <v>1795_각현내면_0040</v>
      </c>
      <c r="B396" s="1">
        <v>1795</v>
      </c>
      <c r="C396" s="1" t="s">
        <v>6267</v>
      </c>
      <c r="D396" s="1" t="s">
        <v>6268</v>
      </c>
      <c r="E396" s="1">
        <v>395</v>
      </c>
      <c r="F396" s="1">
        <v>2</v>
      </c>
      <c r="G396" s="1" t="s">
        <v>696</v>
      </c>
      <c r="H396" s="1" t="s">
        <v>3515</v>
      </c>
      <c r="I396" s="1">
        <v>4</v>
      </c>
      <c r="L396" s="1">
        <v>2</v>
      </c>
      <c r="M396" s="1" t="s">
        <v>6892</v>
      </c>
      <c r="N396" s="1" t="s">
        <v>6893</v>
      </c>
      <c r="S396" s="1" t="s">
        <v>887</v>
      </c>
      <c r="T396" s="1" t="s">
        <v>3591</v>
      </c>
      <c r="U396" s="1" t="s">
        <v>698</v>
      </c>
      <c r="V396" s="1" t="s">
        <v>3633</v>
      </c>
      <c r="W396" s="1" t="s">
        <v>553</v>
      </c>
      <c r="X396" s="1" t="s">
        <v>3701</v>
      </c>
      <c r="Y396" s="1" t="s">
        <v>888</v>
      </c>
      <c r="Z396" s="1" t="s">
        <v>3980</v>
      </c>
      <c r="AF396" s="1" t="s">
        <v>889</v>
      </c>
      <c r="AG396" s="1" t="s">
        <v>6486</v>
      </c>
      <c r="AH396" s="1" t="s">
        <v>160</v>
      </c>
      <c r="AI396" s="1" t="s">
        <v>4801</v>
      </c>
    </row>
    <row r="397" spans="1:72" ht="13.5" customHeight="1" x14ac:dyDescent="0.25">
      <c r="A397" s="5" t="str">
        <f t="shared" si="13"/>
        <v>1795_각현내면_0040</v>
      </c>
      <c r="B397" s="1">
        <v>1795</v>
      </c>
      <c r="C397" s="1" t="s">
        <v>6267</v>
      </c>
      <c r="D397" s="1" t="s">
        <v>6268</v>
      </c>
      <c r="E397" s="1">
        <v>396</v>
      </c>
      <c r="F397" s="1">
        <v>2</v>
      </c>
      <c r="G397" s="1" t="s">
        <v>696</v>
      </c>
      <c r="H397" s="1" t="s">
        <v>3515</v>
      </c>
      <c r="I397" s="1">
        <v>4</v>
      </c>
      <c r="L397" s="1">
        <v>2</v>
      </c>
      <c r="M397" s="1" t="s">
        <v>6892</v>
      </c>
      <c r="N397" s="1" t="s">
        <v>6893</v>
      </c>
      <c r="S397" s="1" t="s">
        <v>53</v>
      </c>
      <c r="T397" s="1" t="s">
        <v>1015</v>
      </c>
      <c r="Y397" s="1" t="s">
        <v>890</v>
      </c>
      <c r="Z397" s="1" t="s">
        <v>3981</v>
      </c>
      <c r="AF397" s="1" t="s">
        <v>52</v>
      </c>
      <c r="AG397" s="1" t="s">
        <v>3608</v>
      </c>
    </row>
    <row r="398" spans="1:72" ht="13.5" customHeight="1" x14ac:dyDescent="0.25">
      <c r="A398" s="5" t="str">
        <f t="shared" si="13"/>
        <v>1795_각현내면_0040</v>
      </c>
      <c r="B398" s="1">
        <v>1795</v>
      </c>
      <c r="C398" s="1" t="s">
        <v>6267</v>
      </c>
      <c r="D398" s="1" t="s">
        <v>6268</v>
      </c>
      <c r="E398" s="1">
        <v>397</v>
      </c>
      <c r="F398" s="1">
        <v>2</v>
      </c>
      <c r="G398" s="1" t="s">
        <v>696</v>
      </c>
      <c r="H398" s="1" t="s">
        <v>3515</v>
      </c>
      <c r="I398" s="1">
        <v>4</v>
      </c>
      <c r="L398" s="1">
        <v>2</v>
      </c>
      <c r="M398" s="1" t="s">
        <v>6892</v>
      </c>
      <c r="N398" s="1" t="s">
        <v>6893</v>
      </c>
      <c r="S398" s="1" t="s">
        <v>53</v>
      </c>
      <c r="T398" s="1" t="s">
        <v>1015</v>
      </c>
      <c r="Y398" s="1" t="s">
        <v>891</v>
      </c>
      <c r="Z398" s="1" t="s">
        <v>3982</v>
      </c>
      <c r="AC398" s="1">
        <v>2</v>
      </c>
      <c r="AD398" s="1" t="s">
        <v>201</v>
      </c>
      <c r="AE398" s="1" t="s">
        <v>4739</v>
      </c>
      <c r="AF398" s="1" t="s">
        <v>825</v>
      </c>
      <c r="AG398" s="1" t="s">
        <v>4791</v>
      </c>
    </row>
    <row r="399" spans="1:72" ht="13.5" customHeight="1" x14ac:dyDescent="0.25">
      <c r="A399" s="5" t="str">
        <f t="shared" si="13"/>
        <v>1795_각현내면_0040</v>
      </c>
      <c r="B399" s="1">
        <v>1795</v>
      </c>
      <c r="C399" s="1" t="s">
        <v>6267</v>
      </c>
      <c r="D399" s="1" t="s">
        <v>6268</v>
      </c>
      <c r="E399" s="1">
        <v>398</v>
      </c>
      <c r="F399" s="1">
        <v>2</v>
      </c>
      <c r="G399" s="1" t="s">
        <v>696</v>
      </c>
      <c r="H399" s="1" t="s">
        <v>3515</v>
      </c>
      <c r="I399" s="1">
        <v>4</v>
      </c>
      <c r="L399" s="1">
        <v>3</v>
      </c>
      <c r="M399" s="1" t="s">
        <v>6894</v>
      </c>
      <c r="N399" s="1" t="s">
        <v>6895</v>
      </c>
      <c r="T399" s="1" t="s">
        <v>6305</v>
      </c>
      <c r="U399" s="1" t="s">
        <v>370</v>
      </c>
      <c r="V399" s="1" t="s">
        <v>3620</v>
      </c>
      <c r="W399" s="1" t="s">
        <v>203</v>
      </c>
      <c r="X399" s="1" t="s">
        <v>3692</v>
      </c>
      <c r="Y399" s="1" t="s">
        <v>10</v>
      </c>
      <c r="Z399" s="1" t="s">
        <v>3507</v>
      </c>
      <c r="AC399" s="1">
        <v>77</v>
      </c>
      <c r="AD399" s="1" t="s">
        <v>240</v>
      </c>
      <c r="AE399" s="1" t="s">
        <v>4747</v>
      </c>
      <c r="AJ399" s="1" t="s">
        <v>17</v>
      </c>
      <c r="AK399" s="1" t="s">
        <v>3513</v>
      </c>
      <c r="AL399" s="1" t="s">
        <v>206</v>
      </c>
      <c r="AM399" s="1" t="s">
        <v>4104</v>
      </c>
      <c r="AT399" s="1" t="s">
        <v>344</v>
      </c>
      <c r="AU399" s="1" t="s">
        <v>3675</v>
      </c>
      <c r="AV399" s="1" t="s">
        <v>892</v>
      </c>
      <c r="AW399" s="1" t="s">
        <v>4976</v>
      </c>
      <c r="BG399" s="1" t="s">
        <v>344</v>
      </c>
      <c r="BH399" s="1" t="s">
        <v>3675</v>
      </c>
      <c r="BI399" s="1" t="s">
        <v>893</v>
      </c>
      <c r="BJ399" s="1" t="s">
        <v>5384</v>
      </c>
      <c r="BK399" s="1" t="s">
        <v>344</v>
      </c>
      <c r="BL399" s="1" t="s">
        <v>3675</v>
      </c>
      <c r="BM399" s="1" t="s">
        <v>894</v>
      </c>
      <c r="BN399" s="1" t="s">
        <v>5714</v>
      </c>
      <c r="BO399" s="1" t="s">
        <v>344</v>
      </c>
      <c r="BP399" s="1" t="s">
        <v>3675</v>
      </c>
      <c r="BQ399" s="1" t="s">
        <v>895</v>
      </c>
      <c r="BR399" s="1" t="s">
        <v>6737</v>
      </c>
      <c r="BS399" s="1" t="s">
        <v>81</v>
      </c>
      <c r="BT399" s="1" t="s">
        <v>4812</v>
      </c>
    </row>
    <row r="400" spans="1:72" ht="13.5" customHeight="1" x14ac:dyDescent="0.25">
      <c r="A400" s="5" t="str">
        <f t="shared" si="13"/>
        <v>1795_각현내면_0040</v>
      </c>
      <c r="B400" s="1">
        <v>1795</v>
      </c>
      <c r="C400" s="1" t="s">
        <v>6267</v>
      </c>
      <c r="D400" s="1" t="s">
        <v>6268</v>
      </c>
      <c r="E400" s="1">
        <v>399</v>
      </c>
      <c r="F400" s="1">
        <v>2</v>
      </c>
      <c r="G400" s="1" t="s">
        <v>696</v>
      </c>
      <c r="H400" s="1" t="s">
        <v>3515</v>
      </c>
      <c r="I400" s="1">
        <v>4</v>
      </c>
      <c r="L400" s="1">
        <v>3</v>
      </c>
      <c r="M400" s="1" t="s">
        <v>6894</v>
      </c>
      <c r="N400" s="1" t="s">
        <v>6895</v>
      </c>
      <c r="S400" s="1" t="s">
        <v>53</v>
      </c>
      <c r="T400" s="1" t="s">
        <v>1015</v>
      </c>
      <c r="U400" s="1" t="s">
        <v>692</v>
      </c>
      <c r="V400" s="1" t="s">
        <v>3632</v>
      </c>
      <c r="W400" s="1" t="s">
        <v>337</v>
      </c>
      <c r="X400" s="1" t="s">
        <v>6388</v>
      </c>
      <c r="Y400" s="1" t="s">
        <v>896</v>
      </c>
      <c r="Z400" s="1" t="s">
        <v>3983</v>
      </c>
      <c r="AC400" s="1">
        <v>45</v>
      </c>
      <c r="AD400" s="1" t="s">
        <v>608</v>
      </c>
      <c r="AE400" s="1" t="s">
        <v>4771</v>
      </c>
    </row>
    <row r="401" spans="1:72" ht="13.5" customHeight="1" x14ac:dyDescent="0.25">
      <c r="A401" s="5" t="str">
        <f t="shared" si="13"/>
        <v>1795_각현내면_0040</v>
      </c>
      <c r="B401" s="1">
        <v>1795</v>
      </c>
      <c r="C401" s="1" t="s">
        <v>6267</v>
      </c>
      <c r="D401" s="1" t="s">
        <v>6268</v>
      </c>
      <c r="E401" s="1">
        <v>400</v>
      </c>
      <c r="F401" s="1">
        <v>2</v>
      </c>
      <c r="G401" s="1" t="s">
        <v>696</v>
      </c>
      <c r="H401" s="1" t="s">
        <v>3515</v>
      </c>
      <c r="I401" s="1">
        <v>4</v>
      </c>
      <c r="L401" s="1">
        <v>3</v>
      </c>
      <c r="M401" s="1" t="s">
        <v>6894</v>
      </c>
      <c r="N401" s="1" t="s">
        <v>6895</v>
      </c>
      <c r="S401" s="1" t="s">
        <v>53</v>
      </c>
      <c r="T401" s="1" t="s">
        <v>1015</v>
      </c>
      <c r="U401" s="1" t="s">
        <v>692</v>
      </c>
      <c r="V401" s="1" t="s">
        <v>3632</v>
      </c>
      <c r="Y401" s="1" t="s">
        <v>897</v>
      </c>
      <c r="Z401" s="1" t="s">
        <v>3984</v>
      </c>
      <c r="AC401" s="1">
        <v>14</v>
      </c>
      <c r="AD401" s="1" t="s">
        <v>751</v>
      </c>
      <c r="AE401" s="1" t="s">
        <v>4777</v>
      </c>
    </row>
    <row r="402" spans="1:72" ht="13.5" customHeight="1" x14ac:dyDescent="0.25">
      <c r="A402" s="5" t="str">
        <f t="shared" si="13"/>
        <v>1795_각현내면_0040</v>
      </c>
      <c r="B402" s="1">
        <v>1795</v>
      </c>
      <c r="C402" s="1" t="s">
        <v>6267</v>
      </c>
      <c r="D402" s="1" t="s">
        <v>6268</v>
      </c>
      <c r="E402" s="1">
        <v>401</v>
      </c>
      <c r="F402" s="1">
        <v>2</v>
      </c>
      <c r="G402" s="1" t="s">
        <v>696</v>
      </c>
      <c r="H402" s="1" t="s">
        <v>3515</v>
      </c>
      <c r="I402" s="1">
        <v>4</v>
      </c>
      <c r="L402" s="1">
        <v>3</v>
      </c>
      <c r="M402" s="1" t="s">
        <v>6894</v>
      </c>
      <c r="N402" s="1" t="s">
        <v>6895</v>
      </c>
      <c r="S402" s="1" t="s">
        <v>556</v>
      </c>
      <c r="T402" s="1" t="s">
        <v>3588</v>
      </c>
      <c r="Y402" s="1" t="s">
        <v>898</v>
      </c>
      <c r="Z402" s="1" t="s">
        <v>3985</v>
      </c>
      <c r="AF402" s="1" t="s">
        <v>52</v>
      </c>
      <c r="AG402" s="1" t="s">
        <v>3608</v>
      </c>
    </row>
    <row r="403" spans="1:72" ht="13.5" customHeight="1" x14ac:dyDescent="0.25">
      <c r="A403" s="5" t="str">
        <f t="shared" si="13"/>
        <v>1795_각현내면_0040</v>
      </c>
      <c r="B403" s="1">
        <v>1795</v>
      </c>
      <c r="C403" s="1" t="s">
        <v>6267</v>
      </c>
      <c r="D403" s="1" t="s">
        <v>6268</v>
      </c>
      <c r="E403" s="1">
        <v>402</v>
      </c>
      <c r="F403" s="1">
        <v>2</v>
      </c>
      <c r="G403" s="1" t="s">
        <v>696</v>
      </c>
      <c r="H403" s="1" t="s">
        <v>3515</v>
      </c>
      <c r="I403" s="1">
        <v>4</v>
      </c>
      <c r="L403" s="1">
        <v>4</v>
      </c>
      <c r="M403" s="1" t="s">
        <v>7336</v>
      </c>
      <c r="N403" s="1" t="s">
        <v>7337</v>
      </c>
      <c r="T403" s="1" t="s">
        <v>6305</v>
      </c>
      <c r="U403" s="1" t="s">
        <v>692</v>
      </c>
      <c r="V403" s="1" t="s">
        <v>3632</v>
      </c>
      <c r="W403" s="1" t="s">
        <v>565</v>
      </c>
      <c r="X403" s="1" t="s">
        <v>3695</v>
      </c>
      <c r="Y403" s="1" t="s">
        <v>899</v>
      </c>
      <c r="Z403" s="1" t="s">
        <v>3986</v>
      </c>
      <c r="AA403" s="1" t="s">
        <v>900</v>
      </c>
      <c r="AB403" s="1" t="s">
        <v>4709</v>
      </c>
      <c r="AC403" s="1">
        <v>65</v>
      </c>
      <c r="AD403" s="1" t="s">
        <v>40</v>
      </c>
      <c r="AE403" s="1" t="s">
        <v>4722</v>
      </c>
      <c r="AJ403" s="1" t="s">
        <v>17</v>
      </c>
      <c r="AK403" s="1" t="s">
        <v>3513</v>
      </c>
      <c r="AL403" s="1" t="s">
        <v>41</v>
      </c>
      <c r="AM403" s="1" t="s">
        <v>4806</v>
      </c>
      <c r="AT403" s="1" t="s">
        <v>692</v>
      </c>
      <c r="AU403" s="1" t="s">
        <v>3632</v>
      </c>
      <c r="AV403" s="1" t="s">
        <v>901</v>
      </c>
      <c r="AW403" s="1" t="s">
        <v>4977</v>
      </c>
      <c r="BG403" s="1" t="s">
        <v>778</v>
      </c>
      <c r="BH403" s="1" t="s">
        <v>5311</v>
      </c>
      <c r="BI403" s="1" t="s">
        <v>902</v>
      </c>
      <c r="BJ403" s="1" t="s">
        <v>6552</v>
      </c>
      <c r="BK403" s="1" t="s">
        <v>903</v>
      </c>
      <c r="BL403" s="1" t="s">
        <v>5652</v>
      </c>
      <c r="BM403" s="1" t="s">
        <v>904</v>
      </c>
      <c r="BN403" s="1" t="s">
        <v>5715</v>
      </c>
      <c r="BO403" s="1" t="s">
        <v>439</v>
      </c>
      <c r="BP403" s="1" t="s">
        <v>3637</v>
      </c>
      <c r="BQ403" s="1" t="s">
        <v>905</v>
      </c>
      <c r="BR403" s="1" t="s">
        <v>6705</v>
      </c>
      <c r="BS403" s="1" t="s">
        <v>543</v>
      </c>
      <c r="BT403" s="1" t="s">
        <v>4844</v>
      </c>
    </row>
    <row r="404" spans="1:72" ht="13.5" customHeight="1" x14ac:dyDescent="0.25">
      <c r="A404" s="5" t="str">
        <f t="shared" si="13"/>
        <v>1795_각현내면_0040</v>
      </c>
      <c r="B404" s="1">
        <v>1795</v>
      </c>
      <c r="C404" s="1" t="s">
        <v>6267</v>
      </c>
      <c r="D404" s="1" t="s">
        <v>6268</v>
      </c>
      <c r="E404" s="1">
        <v>403</v>
      </c>
      <c r="F404" s="1">
        <v>2</v>
      </c>
      <c r="G404" s="1" t="s">
        <v>696</v>
      </c>
      <c r="H404" s="1" t="s">
        <v>3515</v>
      </c>
      <c r="I404" s="1">
        <v>4</v>
      </c>
      <c r="L404" s="1">
        <v>4</v>
      </c>
      <c r="M404" s="1" t="s">
        <v>7336</v>
      </c>
      <c r="N404" s="1" t="s">
        <v>7337</v>
      </c>
      <c r="S404" s="1" t="s">
        <v>53</v>
      </c>
      <c r="T404" s="1" t="s">
        <v>1015</v>
      </c>
      <c r="U404" s="1" t="s">
        <v>692</v>
      </c>
      <c r="V404" s="1" t="s">
        <v>3632</v>
      </c>
      <c r="Y404" s="1" t="s">
        <v>906</v>
      </c>
      <c r="Z404" s="1" t="s">
        <v>3987</v>
      </c>
      <c r="AC404" s="1">
        <v>44</v>
      </c>
      <c r="AD404" s="1" t="s">
        <v>479</v>
      </c>
      <c r="AE404" s="1" t="s">
        <v>4762</v>
      </c>
    </row>
    <row r="405" spans="1:72" ht="13.5" customHeight="1" x14ac:dyDescent="0.25">
      <c r="A405" s="5" t="str">
        <f t="shared" si="13"/>
        <v>1795_각현내면_0040</v>
      </c>
      <c r="B405" s="1">
        <v>1795</v>
      </c>
      <c r="C405" s="1" t="s">
        <v>6267</v>
      </c>
      <c r="D405" s="1" t="s">
        <v>6268</v>
      </c>
      <c r="E405" s="1">
        <v>404</v>
      </c>
      <c r="F405" s="1">
        <v>2</v>
      </c>
      <c r="G405" s="1" t="s">
        <v>696</v>
      </c>
      <c r="H405" s="1" t="s">
        <v>3515</v>
      </c>
      <c r="I405" s="1">
        <v>4</v>
      </c>
      <c r="L405" s="1">
        <v>4</v>
      </c>
      <c r="M405" s="1" t="s">
        <v>7336</v>
      </c>
      <c r="N405" s="1" t="s">
        <v>7337</v>
      </c>
      <c r="S405" s="1" t="s">
        <v>556</v>
      </c>
      <c r="T405" s="1" t="s">
        <v>3588</v>
      </c>
      <c r="Y405" s="1" t="s">
        <v>720</v>
      </c>
      <c r="Z405" s="1" t="s">
        <v>3922</v>
      </c>
      <c r="AA405" s="1" t="s">
        <v>907</v>
      </c>
      <c r="AB405" s="1" t="s">
        <v>4710</v>
      </c>
      <c r="AC405" s="1">
        <v>15</v>
      </c>
      <c r="AD405" s="1" t="s">
        <v>65</v>
      </c>
      <c r="AE405" s="1" t="s">
        <v>4727</v>
      </c>
    </row>
    <row r="406" spans="1:72" ht="13.5" customHeight="1" x14ac:dyDescent="0.25">
      <c r="A406" s="5" t="str">
        <f t="shared" si="13"/>
        <v>1795_각현내면_0040</v>
      </c>
      <c r="B406" s="1">
        <v>1795</v>
      </c>
      <c r="C406" s="1" t="s">
        <v>6267</v>
      </c>
      <c r="D406" s="1" t="s">
        <v>6268</v>
      </c>
      <c r="E406" s="1">
        <v>405</v>
      </c>
      <c r="F406" s="1">
        <v>2</v>
      </c>
      <c r="G406" s="1" t="s">
        <v>696</v>
      </c>
      <c r="H406" s="1" t="s">
        <v>3515</v>
      </c>
      <c r="I406" s="1">
        <v>4</v>
      </c>
      <c r="L406" s="1">
        <v>4</v>
      </c>
      <c r="M406" s="1" t="s">
        <v>7336</v>
      </c>
      <c r="N406" s="1" t="s">
        <v>7337</v>
      </c>
      <c r="S406" s="1" t="s">
        <v>56</v>
      </c>
      <c r="T406" s="1" t="s">
        <v>3584</v>
      </c>
      <c r="W406" s="1" t="s">
        <v>121</v>
      </c>
      <c r="X406" s="1" t="s">
        <v>6400</v>
      </c>
      <c r="Y406" s="1" t="s">
        <v>10</v>
      </c>
      <c r="Z406" s="1" t="s">
        <v>3507</v>
      </c>
      <c r="AF406" s="1" t="s">
        <v>52</v>
      </c>
      <c r="AG406" s="1" t="s">
        <v>3608</v>
      </c>
    </row>
    <row r="407" spans="1:72" ht="13.5" customHeight="1" x14ac:dyDescent="0.25">
      <c r="A407" s="5" t="str">
        <f t="shared" si="13"/>
        <v>1795_각현내면_0040</v>
      </c>
      <c r="B407" s="1">
        <v>1795</v>
      </c>
      <c r="C407" s="1" t="s">
        <v>6267</v>
      </c>
      <c r="D407" s="1" t="s">
        <v>6268</v>
      </c>
      <c r="E407" s="1">
        <v>406</v>
      </c>
      <c r="F407" s="1">
        <v>2</v>
      </c>
      <c r="G407" s="1" t="s">
        <v>696</v>
      </c>
      <c r="H407" s="1" t="s">
        <v>3515</v>
      </c>
      <c r="I407" s="1">
        <v>4</v>
      </c>
      <c r="L407" s="1">
        <v>4</v>
      </c>
      <c r="M407" s="1" t="s">
        <v>7336</v>
      </c>
      <c r="N407" s="1" t="s">
        <v>7337</v>
      </c>
      <c r="T407" s="1" t="s">
        <v>6366</v>
      </c>
      <c r="U407" s="1" t="s">
        <v>63</v>
      </c>
      <c r="V407" s="1" t="s">
        <v>3613</v>
      </c>
      <c r="Y407" s="1" t="s">
        <v>908</v>
      </c>
      <c r="Z407" s="1" t="s">
        <v>3988</v>
      </c>
      <c r="AC407" s="1">
        <v>12</v>
      </c>
      <c r="AD407" s="1" t="s">
        <v>221</v>
      </c>
      <c r="AE407" s="1" t="s">
        <v>4742</v>
      </c>
    </row>
    <row r="408" spans="1:72" ht="13.5" customHeight="1" x14ac:dyDescent="0.25">
      <c r="A408" s="5" t="str">
        <f t="shared" si="13"/>
        <v>1795_각현내면_0040</v>
      </c>
      <c r="B408" s="1">
        <v>1795</v>
      </c>
      <c r="C408" s="1" t="s">
        <v>6267</v>
      </c>
      <c r="D408" s="1" t="s">
        <v>6268</v>
      </c>
      <c r="E408" s="1">
        <v>407</v>
      </c>
      <c r="F408" s="1">
        <v>2</v>
      </c>
      <c r="G408" s="1" t="s">
        <v>696</v>
      </c>
      <c r="H408" s="1" t="s">
        <v>3515</v>
      </c>
      <c r="I408" s="1">
        <v>4</v>
      </c>
      <c r="L408" s="1">
        <v>5</v>
      </c>
      <c r="M408" s="1" t="s">
        <v>6896</v>
      </c>
      <c r="N408" s="1" t="s">
        <v>6897</v>
      </c>
      <c r="T408" s="1" t="s">
        <v>6305</v>
      </c>
      <c r="U408" s="1" t="s">
        <v>692</v>
      </c>
      <c r="V408" s="1" t="s">
        <v>3632</v>
      </c>
      <c r="W408" s="1" t="s">
        <v>565</v>
      </c>
      <c r="X408" s="1" t="s">
        <v>3695</v>
      </c>
      <c r="Y408" s="1" t="s">
        <v>909</v>
      </c>
      <c r="Z408" s="1" t="s">
        <v>5195</v>
      </c>
      <c r="AC408" s="1">
        <v>41</v>
      </c>
      <c r="AD408" s="1" t="s">
        <v>682</v>
      </c>
      <c r="AE408" s="1" t="s">
        <v>4775</v>
      </c>
      <c r="AJ408" s="1" t="s">
        <v>17</v>
      </c>
      <c r="AK408" s="1" t="s">
        <v>3513</v>
      </c>
      <c r="AL408" s="1" t="s">
        <v>41</v>
      </c>
      <c r="AM408" s="1" t="s">
        <v>4806</v>
      </c>
      <c r="AT408" s="1" t="s">
        <v>692</v>
      </c>
      <c r="AU408" s="1" t="s">
        <v>3632</v>
      </c>
      <c r="AV408" s="1" t="s">
        <v>910</v>
      </c>
      <c r="AW408" s="1" t="s">
        <v>4011</v>
      </c>
      <c r="BG408" s="1" t="s">
        <v>803</v>
      </c>
      <c r="BH408" s="1" t="s">
        <v>6520</v>
      </c>
      <c r="BI408" s="1" t="s">
        <v>804</v>
      </c>
      <c r="BJ408" s="1" t="s">
        <v>4707</v>
      </c>
      <c r="BK408" s="1" t="s">
        <v>517</v>
      </c>
      <c r="BL408" s="1" t="s">
        <v>3650</v>
      </c>
      <c r="BM408" s="1" t="s">
        <v>805</v>
      </c>
      <c r="BN408" s="1" t="s">
        <v>4266</v>
      </c>
      <c r="BO408" s="1" t="s">
        <v>44</v>
      </c>
      <c r="BP408" s="1" t="s">
        <v>4893</v>
      </c>
      <c r="BQ408" s="1" t="s">
        <v>911</v>
      </c>
      <c r="BR408" s="1" t="s">
        <v>5997</v>
      </c>
      <c r="BS408" s="1" t="s">
        <v>845</v>
      </c>
      <c r="BT408" s="1" t="s">
        <v>4843</v>
      </c>
    </row>
    <row r="409" spans="1:72" ht="13.5" customHeight="1" x14ac:dyDescent="0.25">
      <c r="A409" s="5" t="str">
        <f t="shared" si="13"/>
        <v>1795_각현내면_0040</v>
      </c>
      <c r="B409" s="1">
        <v>1795</v>
      </c>
      <c r="C409" s="1" t="s">
        <v>6267</v>
      </c>
      <c r="D409" s="1" t="s">
        <v>6268</v>
      </c>
      <c r="E409" s="1">
        <v>408</v>
      </c>
      <c r="F409" s="1">
        <v>2</v>
      </c>
      <c r="G409" s="1" t="s">
        <v>696</v>
      </c>
      <c r="H409" s="1" t="s">
        <v>3515</v>
      </c>
      <c r="I409" s="1">
        <v>4</v>
      </c>
      <c r="L409" s="1">
        <v>5</v>
      </c>
      <c r="M409" s="1" t="s">
        <v>6896</v>
      </c>
      <c r="N409" s="1" t="s">
        <v>6897</v>
      </c>
      <c r="S409" s="1" t="s">
        <v>49</v>
      </c>
      <c r="T409" s="1" t="s">
        <v>964</v>
      </c>
      <c r="W409" s="1" t="s">
        <v>38</v>
      </c>
      <c r="X409" s="1" t="s">
        <v>3684</v>
      </c>
      <c r="Y409" s="1" t="s">
        <v>10</v>
      </c>
      <c r="Z409" s="1" t="s">
        <v>3507</v>
      </c>
      <c r="AC409" s="1">
        <v>44</v>
      </c>
      <c r="AD409" s="1" t="s">
        <v>479</v>
      </c>
      <c r="AE409" s="1" t="s">
        <v>4762</v>
      </c>
      <c r="AJ409" s="1" t="s">
        <v>17</v>
      </c>
      <c r="AK409" s="1" t="s">
        <v>3513</v>
      </c>
      <c r="AL409" s="1" t="s">
        <v>41</v>
      </c>
      <c r="AM409" s="1" t="s">
        <v>4806</v>
      </c>
      <c r="AT409" s="1" t="s">
        <v>692</v>
      </c>
      <c r="AU409" s="1" t="s">
        <v>3632</v>
      </c>
      <c r="AV409" s="1" t="s">
        <v>912</v>
      </c>
      <c r="AW409" s="1" t="s">
        <v>4828</v>
      </c>
      <c r="BG409" s="1" t="s">
        <v>692</v>
      </c>
      <c r="BH409" s="1" t="s">
        <v>3632</v>
      </c>
      <c r="BI409" s="1" t="s">
        <v>913</v>
      </c>
      <c r="BJ409" s="1" t="s">
        <v>5385</v>
      </c>
      <c r="BK409" s="1" t="s">
        <v>86</v>
      </c>
      <c r="BL409" s="1" t="s">
        <v>4894</v>
      </c>
      <c r="BM409" s="1" t="s">
        <v>721</v>
      </c>
      <c r="BN409" s="1" t="s">
        <v>3923</v>
      </c>
      <c r="BO409" s="1" t="s">
        <v>208</v>
      </c>
      <c r="BP409" s="1" t="s">
        <v>3618</v>
      </c>
      <c r="BQ409" s="1" t="s">
        <v>914</v>
      </c>
      <c r="BR409" s="1" t="s">
        <v>6586</v>
      </c>
      <c r="BS409" s="1" t="s">
        <v>230</v>
      </c>
      <c r="BT409" s="1" t="s">
        <v>6500</v>
      </c>
    </row>
    <row r="410" spans="1:72" ht="13.5" customHeight="1" x14ac:dyDescent="0.25">
      <c r="A410" s="5" t="str">
        <f t="shared" ref="A410:A441" si="14">HYPERLINK("http://kyu.snu.ac.kr/sdhj/index.jsp?type=hj/GK14693_00IH_0001_0040.jpg","1795_각현내면_0040")</f>
        <v>1795_각현내면_0040</v>
      </c>
      <c r="B410" s="1">
        <v>1795</v>
      </c>
      <c r="C410" s="1" t="s">
        <v>6267</v>
      </c>
      <c r="D410" s="1" t="s">
        <v>6268</v>
      </c>
      <c r="E410" s="1">
        <v>409</v>
      </c>
      <c r="F410" s="1">
        <v>2</v>
      </c>
      <c r="G410" s="1" t="s">
        <v>696</v>
      </c>
      <c r="H410" s="1" t="s">
        <v>3515</v>
      </c>
      <c r="I410" s="1">
        <v>4</v>
      </c>
      <c r="L410" s="1">
        <v>5</v>
      </c>
      <c r="M410" s="1" t="s">
        <v>6896</v>
      </c>
      <c r="N410" s="1" t="s">
        <v>6897</v>
      </c>
      <c r="S410" s="1" t="s">
        <v>53</v>
      </c>
      <c r="T410" s="1" t="s">
        <v>1015</v>
      </c>
      <c r="U410" s="1" t="s">
        <v>692</v>
      </c>
      <c r="V410" s="1" t="s">
        <v>3632</v>
      </c>
      <c r="Y410" s="1" t="s">
        <v>915</v>
      </c>
      <c r="Z410" s="1" t="s">
        <v>3989</v>
      </c>
      <c r="AC410" s="1">
        <v>21</v>
      </c>
      <c r="AD410" s="1" t="s">
        <v>647</v>
      </c>
      <c r="AE410" s="1" t="s">
        <v>4773</v>
      </c>
    </row>
    <row r="411" spans="1:72" ht="13.5" customHeight="1" x14ac:dyDescent="0.25">
      <c r="A411" s="5" t="str">
        <f t="shared" si="14"/>
        <v>1795_각현내면_0040</v>
      </c>
      <c r="B411" s="1">
        <v>1795</v>
      </c>
      <c r="C411" s="1" t="s">
        <v>6267</v>
      </c>
      <c r="D411" s="1" t="s">
        <v>6268</v>
      </c>
      <c r="E411" s="1">
        <v>410</v>
      </c>
      <c r="F411" s="1">
        <v>2</v>
      </c>
      <c r="G411" s="1" t="s">
        <v>696</v>
      </c>
      <c r="H411" s="1" t="s">
        <v>3515</v>
      </c>
      <c r="I411" s="1">
        <v>4</v>
      </c>
      <c r="L411" s="1">
        <v>5</v>
      </c>
      <c r="M411" s="1" t="s">
        <v>6896</v>
      </c>
      <c r="N411" s="1" t="s">
        <v>6897</v>
      </c>
      <c r="S411" s="1" t="s">
        <v>53</v>
      </c>
      <c r="T411" s="1" t="s">
        <v>1015</v>
      </c>
      <c r="Y411" s="1" t="s">
        <v>916</v>
      </c>
      <c r="Z411" s="1" t="s">
        <v>3990</v>
      </c>
      <c r="AC411" s="1">
        <v>18</v>
      </c>
      <c r="AD411" s="1" t="s">
        <v>100</v>
      </c>
      <c r="AE411" s="1" t="s">
        <v>4732</v>
      </c>
    </row>
    <row r="412" spans="1:72" ht="13.5" customHeight="1" x14ac:dyDescent="0.25">
      <c r="A412" s="5" t="str">
        <f t="shared" si="14"/>
        <v>1795_각현내면_0040</v>
      </c>
      <c r="B412" s="1">
        <v>1795</v>
      </c>
      <c r="C412" s="1" t="s">
        <v>6267</v>
      </c>
      <c r="D412" s="1" t="s">
        <v>6268</v>
      </c>
      <c r="E412" s="1">
        <v>411</v>
      </c>
      <c r="F412" s="1">
        <v>2</v>
      </c>
      <c r="G412" s="1" t="s">
        <v>696</v>
      </c>
      <c r="H412" s="1" t="s">
        <v>3515</v>
      </c>
      <c r="I412" s="1">
        <v>4</v>
      </c>
      <c r="L412" s="1">
        <v>5</v>
      </c>
      <c r="M412" s="1" t="s">
        <v>6896</v>
      </c>
      <c r="N412" s="1" t="s">
        <v>6897</v>
      </c>
      <c r="S412" s="1" t="s">
        <v>53</v>
      </c>
      <c r="T412" s="1" t="s">
        <v>1015</v>
      </c>
      <c r="U412" s="1" t="s">
        <v>692</v>
      </c>
      <c r="V412" s="1" t="s">
        <v>3632</v>
      </c>
      <c r="Y412" s="1" t="s">
        <v>917</v>
      </c>
      <c r="Z412" s="1" t="s">
        <v>3991</v>
      </c>
      <c r="AC412" s="1">
        <v>14</v>
      </c>
      <c r="AD412" s="1" t="s">
        <v>751</v>
      </c>
      <c r="AE412" s="1" t="s">
        <v>4777</v>
      </c>
    </row>
    <row r="413" spans="1:72" ht="13.5" customHeight="1" x14ac:dyDescent="0.25">
      <c r="A413" s="5" t="str">
        <f t="shared" si="14"/>
        <v>1795_각현내면_0040</v>
      </c>
      <c r="B413" s="1">
        <v>1795</v>
      </c>
      <c r="C413" s="1" t="s">
        <v>6267</v>
      </c>
      <c r="D413" s="1" t="s">
        <v>6268</v>
      </c>
      <c r="E413" s="1">
        <v>412</v>
      </c>
      <c r="F413" s="1">
        <v>2</v>
      </c>
      <c r="G413" s="1" t="s">
        <v>696</v>
      </c>
      <c r="H413" s="1" t="s">
        <v>3515</v>
      </c>
      <c r="I413" s="1">
        <v>4</v>
      </c>
      <c r="L413" s="1">
        <v>5</v>
      </c>
      <c r="M413" s="1" t="s">
        <v>6896</v>
      </c>
      <c r="N413" s="1" t="s">
        <v>6897</v>
      </c>
      <c r="S413" s="1" t="s">
        <v>53</v>
      </c>
      <c r="T413" s="1" t="s">
        <v>1015</v>
      </c>
      <c r="U413" s="1" t="s">
        <v>692</v>
      </c>
      <c r="V413" s="1" t="s">
        <v>3632</v>
      </c>
      <c r="Y413" s="1" t="s">
        <v>918</v>
      </c>
      <c r="Z413" s="1" t="s">
        <v>3992</v>
      </c>
      <c r="AC413" s="1">
        <v>12</v>
      </c>
      <c r="AD413" s="1" t="s">
        <v>142</v>
      </c>
      <c r="AE413" s="1" t="s">
        <v>4599</v>
      </c>
    </row>
    <row r="414" spans="1:72" ht="13.5" customHeight="1" x14ac:dyDescent="0.25">
      <c r="A414" s="5" t="str">
        <f t="shared" si="14"/>
        <v>1795_각현내면_0040</v>
      </c>
      <c r="B414" s="1">
        <v>1795</v>
      </c>
      <c r="C414" s="1" t="s">
        <v>6267</v>
      </c>
      <c r="D414" s="1" t="s">
        <v>6268</v>
      </c>
      <c r="E414" s="1">
        <v>413</v>
      </c>
      <c r="F414" s="1">
        <v>2</v>
      </c>
      <c r="G414" s="1" t="s">
        <v>696</v>
      </c>
      <c r="H414" s="1" t="s">
        <v>3515</v>
      </c>
      <c r="I414" s="1">
        <v>4</v>
      </c>
      <c r="L414" s="1">
        <v>5</v>
      </c>
      <c r="M414" s="1" t="s">
        <v>6896</v>
      </c>
      <c r="N414" s="1" t="s">
        <v>6897</v>
      </c>
      <c r="S414" s="1" t="s">
        <v>53</v>
      </c>
      <c r="T414" s="1" t="s">
        <v>1015</v>
      </c>
      <c r="Y414" s="1" t="s">
        <v>919</v>
      </c>
      <c r="Z414" s="1" t="s">
        <v>3993</v>
      </c>
      <c r="AG414" s="1" t="s">
        <v>3608</v>
      </c>
    </row>
    <row r="415" spans="1:72" ht="13.5" customHeight="1" x14ac:dyDescent="0.25">
      <c r="A415" s="5" t="str">
        <f t="shared" si="14"/>
        <v>1795_각현내면_0040</v>
      </c>
      <c r="B415" s="1">
        <v>1795</v>
      </c>
      <c r="C415" s="1" t="s">
        <v>6267</v>
      </c>
      <c r="D415" s="1" t="s">
        <v>6268</v>
      </c>
      <c r="E415" s="1">
        <v>414</v>
      </c>
      <c r="F415" s="1">
        <v>2</v>
      </c>
      <c r="G415" s="1" t="s">
        <v>696</v>
      </c>
      <c r="H415" s="1" t="s">
        <v>3515</v>
      </c>
      <c r="I415" s="1">
        <v>4</v>
      </c>
      <c r="L415" s="1">
        <v>5</v>
      </c>
      <c r="M415" s="1" t="s">
        <v>6896</v>
      </c>
      <c r="N415" s="1" t="s">
        <v>6897</v>
      </c>
      <c r="S415" s="1" t="s">
        <v>96</v>
      </c>
      <c r="T415" s="1" t="s">
        <v>1076</v>
      </c>
      <c r="AG415" s="1" t="s">
        <v>3608</v>
      </c>
    </row>
    <row r="416" spans="1:72" ht="13.5" customHeight="1" x14ac:dyDescent="0.25">
      <c r="A416" s="5" t="str">
        <f t="shared" si="14"/>
        <v>1795_각현내면_0040</v>
      </c>
      <c r="B416" s="1">
        <v>1795</v>
      </c>
      <c r="C416" s="1" t="s">
        <v>6267</v>
      </c>
      <c r="D416" s="1" t="s">
        <v>6268</v>
      </c>
      <c r="E416" s="1">
        <v>415</v>
      </c>
      <c r="F416" s="1">
        <v>2</v>
      </c>
      <c r="G416" s="1" t="s">
        <v>696</v>
      </c>
      <c r="H416" s="1" t="s">
        <v>3515</v>
      </c>
      <c r="I416" s="1">
        <v>4</v>
      </c>
      <c r="L416" s="1">
        <v>5</v>
      </c>
      <c r="M416" s="1" t="s">
        <v>6896</v>
      </c>
      <c r="N416" s="1" t="s">
        <v>6897</v>
      </c>
      <c r="S416" s="1" t="s">
        <v>96</v>
      </c>
      <c r="T416" s="1" t="s">
        <v>1076</v>
      </c>
      <c r="AF416" s="1" t="s">
        <v>52</v>
      </c>
      <c r="AG416" s="1" t="s">
        <v>3608</v>
      </c>
    </row>
    <row r="417" spans="1:72" ht="13.5" customHeight="1" x14ac:dyDescent="0.25">
      <c r="A417" s="5" t="str">
        <f t="shared" si="14"/>
        <v>1795_각현내면_0040</v>
      </c>
      <c r="B417" s="1">
        <v>1795</v>
      </c>
      <c r="C417" s="1" t="s">
        <v>6267</v>
      </c>
      <c r="D417" s="1" t="s">
        <v>6268</v>
      </c>
      <c r="E417" s="1">
        <v>416</v>
      </c>
      <c r="F417" s="1">
        <v>2</v>
      </c>
      <c r="G417" s="1" t="s">
        <v>696</v>
      </c>
      <c r="H417" s="1" t="s">
        <v>3515</v>
      </c>
      <c r="I417" s="1">
        <v>4</v>
      </c>
      <c r="L417" s="1">
        <v>5</v>
      </c>
      <c r="M417" s="1" t="s">
        <v>6896</v>
      </c>
      <c r="N417" s="1" t="s">
        <v>6897</v>
      </c>
      <c r="S417" s="1" t="s">
        <v>53</v>
      </c>
      <c r="T417" s="1" t="s">
        <v>1015</v>
      </c>
      <c r="U417" s="1" t="s">
        <v>692</v>
      </c>
      <c r="V417" s="1" t="s">
        <v>3632</v>
      </c>
      <c r="Y417" s="1" t="s">
        <v>920</v>
      </c>
      <c r="Z417" s="1" t="s">
        <v>3994</v>
      </c>
      <c r="AC417" s="1">
        <v>5</v>
      </c>
      <c r="AD417" s="1" t="s">
        <v>40</v>
      </c>
      <c r="AE417" s="1" t="s">
        <v>4722</v>
      </c>
      <c r="AF417" s="1" t="s">
        <v>825</v>
      </c>
      <c r="AG417" s="1" t="s">
        <v>4791</v>
      </c>
    </row>
    <row r="418" spans="1:72" ht="13.5" customHeight="1" x14ac:dyDescent="0.25">
      <c r="A418" s="5" t="str">
        <f t="shared" si="14"/>
        <v>1795_각현내면_0040</v>
      </c>
      <c r="B418" s="1">
        <v>1795</v>
      </c>
      <c r="C418" s="1" t="s">
        <v>6267</v>
      </c>
      <c r="D418" s="1" t="s">
        <v>6268</v>
      </c>
      <c r="E418" s="1">
        <v>417</v>
      </c>
      <c r="F418" s="1">
        <v>2</v>
      </c>
      <c r="G418" s="1" t="s">
        <v>696</v>
      </c>
      <c r="H418" s="1" t="s">
        <v>3515</v>
      </c>
      <c r="I418" s="1">
        <v>5</v>
      </c>
      <c r="J418" s="1" t="s">
        <v>921</v>
      </c>
      <c r="K418" s="1" t="s">
        <v>3529</v>
      </c>
      <c r="L418" s="1">
        <v>1</v>
      </c>
      <c r="M418" s="1" t="s">
        <v>921</v>
      </c>
      <c r="N418" s="1" t="s">
        <v>3529</v>
      </c>
      <c r="T418" s="1" t="s">
        <v>6305</v>
      </c>
      <c r="U418" s="1" t="s">
        <v>692</v>
      </c>
      <c r="V418" s="1" t="s">
        <v>3632</v>
      </c>
      <c r="W418" s="1" t="s">
        <v>79</v>
      </c>
      <c r="X418" s="1" t="s">
        <v>3688</v>
      </c>
      <c r="Y418" s="1" t="s">
        <v>922</v>
      </c>
      <c r="Z418" s="1" t="s">
        <v>3995</v>
      </c>
      <c r="AC418" s="1">
        <v>56</v>
      </c>
      <c r="AD418" s="1" t="s">
        <v>600</v>
      </c>
      <c r="AE418" s="1" t="s">
        <v>4770</v>
      </c>
      <c r="AJ418" s="1" t="s">
        <v>17</v>
      </c>
      <c r="AK418" s="1" t="s">
        <v>3513</v>
      </c>
      <c r="AL418" s="1" t="s">
        <v>81</v>
      </c>
      <c r="AM418" s="1" t="s">
        <v>4812</v>
      </c>
      <c r="AT418" s="1" t="s">
        <v>692</v>
      </c>
      <c r="AU418" s="1" t="s">
        <v>3632</v>
      </c>
      <c r="AV418" s="1" t="s">
        <v>923</v>
      </c>
      <c r="AW418" s="1" t="s">
        <v>4978</v>
      </c>
      <c r="BG418" s="1" t="s">
        <v>692</v>
      </c>
      <c r="BH418" s="1" t="s">
        <v>3632</v>
      </c>
      <c r="BI418" s="1" t="s">
        <v>924</v>
      </c>
      <c r="BJ418" s="1" t="s">
        <v>5386</v>
      </c>
      <c r="BK418" s="1" t="s">
        <v>692</v>
      </c>
      <c r="BL418" s="1" t="s">
        <v>3632</v>
      </c>
      <c r="BM418" s="1" t="s">
        <v>925</v>
      </c>
      <c r="BN418" s="1" t="s">
        <v>5716</v>
      </c>
      <c r="BO418" s="1" t="s">
        <v>692</v>
      </c>
      <c r="BP418" s="1" t="s">
        <v>3632</v>
      </c>
      <c r="BQ418" s="1" t="s">
        <v>926</v>
      </c>
      <c r="BR418" s="1" t="s">
        <v>6766</v>
      </c>
      <c r="BS418" s="1" t="s">
        <v>81</v>
      </c>
      <c r="BT418" s="1" t="s">
        <v>4812</v>
      </c>
    </row>
    <row r="419" spans="1:72" ht="13.5" customHeight="1" x14ac:dyDescent="0.25">
      <c r="A419" s="5" t="str">
        <f t="shared" si="14"/>
        <v>1795_각현내면_0040</v>
      </c>
      <c r="B419" s="1">
        <v>1795</v>
      </c>
      <c r="C419" s="1" t="s">
        <v>6267</v>
      </c>
      <c r="D419" s="1" t="s">
        <v>6268</v>
      </c>
      <c r="E419" s="1">
        <v>418</v>
      </c>
      <c r="F419" s="1">
        <v>2</v>
      </c>
      <c r="G419" s="1" t="s">
        <v>696</v>
      </c>
      <c r="H419" s="1" t="s">
        <v>3515</v>
      </c>
      <c r="I419" s="1">
        <v>5</v>
      </c>
      <c r="L419" s="1">
        <v>1</v>
      </c>
      <c r="M419" s="1" t="s">
        <v>921</v>
      </c>
      <c r="N419" s="1" t="s">
        <v>3529</v>
      </c>
      <c r="S419" s="1" t="s">
        <v>279</v>
      </c>
      <c r="T419" s="1" t="s">
        <v>1052</v>
      </c>
      <c r="Y419" s="1" t="s">
        <v>927</v>
      </c>
      <c r="Z419" s="1" t="s">
        <v>3996</v>
      </c>
      <c r="AF419" s="1" t="s">
        <v>52</v>
      </c>
      <c r="AG419" s="1" t="s">
        <v>3608</v>
      </c>
    </row>
    <row r="420" spans="1:72" ht="13.5" customHeight="1" x14ac:dyDescent="0.25">
      <c r="A420" s="5" t="str">
        <f t="shared" si="14"/>
        <v>1795_각현내면_0040</v>
      </c>
      <c r="B420" s="1">
        <v>1795</v>
      </c>
      <c r="C420" s="1" t="s">
        <v>6267</v>
      </c>
      <c r="D420" s="1" t="s">
        <v>6268</v>
      </c>
      <c r="E420" s="1">
        <v>419</v>
      </c>
      <c r="F420" s="1">
        <v>2</v>
      </c>
      <c r="G420" s="1" t="s">
        <v>696</v>
      </c>
      <c r="H420" s="1" t="s">
        <v>3515</v>
      </c>
      <c r="I420" s="1">
        <v>5</v>
      </c>
      <c r="L420" s="1">
        <v>1</v>
      </c>
      <c r="M420" s="1" t="s">
        <v>921</v>
      </c>
      <c r="N420" s="1" t="s">
        <v>3529</v>
      </c>
      <c r="S420" s="1" t="s">
        <v>53</v>
      </c>
      <c r="T420" s="1" t="s">
        <v>1015</v>
      </c>
      <c r="U420" s="1" t="s">
        <v>692</v>
      </c>
      <c r="V420" s="1" t="s">
        <v>3632</v>
      </c>
      <c r="Y420" s="1" t="s">
        <v>928</v>
      </c>
      <c r="Z420" s="1" t="s">
        <v>3997</v>
      </c>
      <c r="AC420" s="1">
        <v>22</v>
      </c>
      <c r="AD420" s="1" t="s">
        <v>278</v>
      </c>
      <c r="AE420" s="1" t="s">
        <v>4752</v>
      </c>
    </row>
    <row r="421" spans="1:72" ht="13.5" customHeight="1" x14ac:dyDescent="0.25">
      <c r="A421" s="5" t="str">
        <f t="shared" si="14"/>
        <v>1795_각현내면_0040</v>
      </c>
      <c r="B421" s="1">
        <v>1795</v>
      </c>
      <c r="C421" s="1" t="s">
        <v>6267</v>
      </c>
      <c r="D421" s="1" t="s">
        <v>6268</v>
      </c>
      <c r="E421" s="1">
        <v>420</v>
      </c>
      <c r="F421" s="1">
        <v>2</v>
      </c>
      <c r="G421" s="1" t="s">
        <v>696</v>
      </c>
      <c r="H421" s="1" t="s">
        <v>3515</v>
      </c>
      <c r="I421" s="1">
        <v>5</v>
      </c>
      <c r="L421" s="1">
        <v>1</v>
      </c>
      <c r="M421" s="1" t="s">
        <v>921</v>
      </c>
      <c r="N421" s="1" t="s">
        <v>3529</v>
      </c>
      <c r="S421" s="1" t="s">
        <v>53</v>
      </c>
      <c r="T421" s="1" t="s">
        <v>1015</v>
      </c>
      <c r="U421" s="1" t="s">
        <v>692</v>
      </c>
      <c r="V421" s="1" t="s">
        <v>3632</v>
      </c>
      <c r="Y421" s="1" t="s">
        <v>929</v>
      </c>
      <c r="Z421" s="1" t="s">
        <v>3998</v>
      </c>
      <c r="AC421" s="1">
        <v>12</v>
      </c>
      <c r="AD421" s="1" t="s">
        <v>142</v>
      </c>
      <c r="AE421" s="1" t="s">
        <v>4599</v>
      </c>
    </row>
    <row r="422" spans="1:72" ht="13.5" customHeight="1" x14ac:dyDescent="0.25">
      <c r="A422" s="5" t="str">
        <f t="shared" si="14"/>
        <v>1795_각현내면_0040</v>
      </c>
      <c r="B422" s="1">
        <v>1795</v>
      </c>
      <c r="C422" s="1" t="s">
        <v>6267</v>
      </c>
      <c r="D422" s="1" t="s">
        <v>6268</v>
      </c>
      <c r="E422" s="1">
        <v>421</v>
      </c>
      <c r="F422" s="1">
        <v>2</v>
      </c>
      <c r="G422" s="1" t="s">
        <v>696</v>
      </c>
      <c r="H422" s="1" t="s">
        <v>3515</v>
      </c>
      <c r="I422" s="1">
        <v>5</v>
      </c>
      <c r="L422" s="1">
        <v>1</v>
      </c>
      <c r="M422" s="1" t="s">
        <v>921</v>
      </c>
      <c r="N422" s="1" t="s">
        <v>3529</v>
      </c>
      <c r="S422" s="1" t="s">
        <v>53</v>
      </c>
      <c r="T422" s="1" t="s">
        <v>1015</v>
      </c>
      <c r="U422" s="1" t="s">
        <v>692</v>
      </c>
      <c r="V422" s="1" t="s">
        <v>3632</v>
      </c>
      <c r="Y422" s="1" t="s">
        <v>930</v>
      </c>
      <c r="Z422" s="1" t="s">
        <v>3999</v>
      </c>
      <c r="AC422" s="1">
        <v>7</v>
      </c>
      <c r="AD422" s="1" t="s">
        <v>339</v>
      </c>
      <c r="AE422" s="1" t="s">
        <v>4755</v>
      </c>
      <c r="AG422" s="1" t="s">
        <v>7360</v>
      </c>
    </row>
    <row r="423" spans="1:72" ht="13.5" customHeight="1" x14ac:dyDescent="0.25">
      <c r="A423" s="5" t="str">
        <f t="shared" si="14"/>
        <v>1795_각현내면_0040</v>
      </c>
      <c r="B423" s="1">
        <v>1795</v>
      </c>
      <c r="C423" s="1" t="s">
        <v>6267</v>
      </c>
      <c r="D423" s="1" t="s">
        <v>6268</v>
      </c>
      <c r="E423" s="1">
        <v>422</v>
      </c>
      <c r="F423" s="1">
        <v>2</v>
      </c>
      <c r="G423" s="1" t="s">
        <v>696</v>
      </c>
      <c r="H423" s="1" t="s">
        <v>3515</v>
      </c>
      <c r="I423" s="1">
        <v>5</v>
      </c>
      <c r="L423" s="1">
        <v>1</v>
      </c>
      <c r="M423" s="1" t="s">
        <v>921</v>
      </c>
      <c r="N423" s="1" t="s">
        <v>3529</v>
      </c>
      <c r="S423" s="1" t="s">
        <v>53</v>
      </c>
      <c r="T423" s="1" t="s">
        <v>1015</v>
      </c>
      <c r="U423" s="1" t="s">
        <v>692</v>
      </c>
      <c r="V423" s="1" t="s">
        <v>3632</v>
      </c>
      <c r="Y423" s="1" t="s">
        <v>931</v>
      </c>
      <c r="Z423" s="1" t="s">
        <v>4000</v>
      </c>
      <c r="AC423" s="1">
        <v>5</v>
      </c>
      <c r="AD423" s="1" t="s">
        <v>40</v>
      </c>
      <c r="AE423" s="1" t="s">
        <v>4722</v>
      </c>
      <c r="AG423" s="1" t="s">
        <v>7360</v>
      </c>
    </row>
    <row r="424" spans="1:72" ht="13.5" customHeight="1" x14ac:dyDescent="0.25">
      <c r="A424" s="5" t="str">
        <f t="shared" si="14"/>
        <v>1795_각현내면_0040</v>
      </c>
      <c r="B424" s="1">
        <v>1795</v>
      </c>
      <c r="C424" s="1" t="s">
        <v>6267</v>
      </c>
      <c r="D424" s="1" t="s">
        <v>6268</v>
      </c>
      <c r="E424" s="1">
        <v>423</v>
      </c>
      <c r="F424" s="1">
        <v>2</v>
      </c>
      <c r="G424" s="1" t="s">
        <v>696</v>
      </c>
      <c r="H424" s="1" t="s">
        <v>3515</v>
      </c>
      <c r="I424" s="1">
        <v>5</v>
      </c>
      <c r="L424" s="1">
        <v>1</v>
      </c>
      <c r="M424" s="1" t="s">
        <v>921</v>
      </c>
      <c r="N424" s="1" t="s">
        <v>3529</v>
      </c>
      <c r="S424" s="1" t="s">
        <v>53</v>
      </c>
      <c r="T424" s="1" t="s">
        <v>1015</v>
      </c>
      <c r="U424" s="1" t="s">
        <v>692</v>
      </c>
      <c r="V424" s="1" t="s">
        <v>3632</v>
      </c>
      <c r="Y424" s="1" t="s">
        <v>929</v>
      </c>
      <c r="Z424" s="1" t="s">
        <v>3998</v>
      </c>
      <c r="AC424" s="1">
        <v>2</v>
      </c>
      <c r="AD424" s="1" t="s">
        <v>201</v>
      </c>
      <c r="AE424" s="1" t="s">
        <v>4739</v>
      </c>
      <c r="AF424" s="1" t="s">
        <v>6465</v>
      </c>
      <c r="AG424" s="1" t="s">
        <v>6487</v>
      </c>
    </row>
    <row r="425" spans="1:72" ht="13.5" customHeight="1" x14ac:dyDescent="0.25">
      <c r="A425" s="5" t="str">
        <f t="shared" si="14"/>
        <v>1795_각현내면_0040</v>
      </c>
      <c r="B425" s="1">
        <v>1795</v>
      </c>
      <c r="C425" s="1" t="s">
        <v>6267</v>
      </c>
      <c r="D425" s="1" t="s">
        <v>6268</v>
      </c>
      <c r="E425" s="1">
        <v>424</v>
      </c>
      <c r="F425" s="1">
        <v>2</v>
      </c>
      <c r="G425" s="1" t="s">
        <v>696</v>
      </c>
      <c r="H425" s="1" t="s">
        <v>3515</v>
      </c>
      <c r="I425" s="1">
        <v>5</v>
      </c>
      <c r="L425" s="1">
        <v>1</v>
      </c>
      <c r="M425" s="1" t="s">
        <v>921</v>
      </c>
      <c r="N425" s="1" t="s">
        <v>3529</v>
      </c>
      <c r="T425" s="1" t="s">
        <v>6366</v>
      </c>
      <c r="U425" s="1" t="s">
        <v>66</v>
      </c>
      <c r="V425" s="1" t="s">
        <v>3614</v>
      </c>
      <c r="Y425" s="1" t="s">
        <v>932</v>
      </c>
      <c r="Z425" s="1" t="s">
        <v>4001</v>
      </c>
      <c r="AF425" s="1" t="s">
        <v>52</v>
      </c>
      <c r="AG425" s="1" t="s">
        <v>3608</v>
      </c>
    </row>
    <row r="426" spans="1:72" ht="13.5" customHeight="1" x14ac:dyDescent="0.25">
      <c r="A426" s="5" t="str">
        <f t="shared" si="14"/>
        <v>1795_각현내면_0040</v>
      </c>
      <c r="B426" s="1">
        <v>1795</v>
      </c>
      <c r="C426" s="1" t="s">
        <v>6267</v>
      </c>
      <c r="D426" s="1" t="s">
        <v>6268</v>
      </c>
      <c r="E426" s="1">
        <v>425</v>
      </c>
      <c r="F426" s="1">
        <v>2</v>
      </c>
      <c r="G426" s="1" t="s">
        <v>696</v>
      </c>
      <c r="H426" s="1" t="s">
        <v>3515</v>
      </c>
      <c r="I426" s="1">
        <v>5</v>
      </c>
      <c r="L426" s="1">
        <v>2</v>
      </c>
      <c r="M426" s="1" t="s">
        <v>6898</v>
      </c>
      <c r="N426" s="1" t="s">
        <v>6899</v>
      </c>
      <c r="T426" s="1" t="s">
        <v>6305</v>
      </c>
      <c r="U426" s="1" t="s">
        <v>439</v>
      </c>
      <c r="V426" s="1" t="s">
        <v>3637</v>
      </c>
      <c r="W426" s="1" t="s">
        <v>90</v>
      </c>
      <c r="X426" s="1" t="s">
        <v>3689</v>
      </c>
      <c r="Y426" s="1" t="s">
        <v>933</v>
      </c>
      <c r="Z426" s="1" t="s">
        <v>4002</v>
      </c>
      <c r="AC426" s="1">
        <v>52</v>
      </c>
      <c r="AD426" s="1" t="s">
        <v>760</v>
      </c>
      <c r="AE426" s="1" t="s">
        <v>4778</v>
      </c>
      <c r="AJ426" s="1" t="s">
        <v>17</v>
      </c>
      <c r="AK426" s="1" t="s">
        <v>3513</v>
      </c>
      <c r="AL426" s="1" t="s">
        <v>91</v>
      </c>
      <c r="AM426" s="1" t="s">
        <v>4808</v>
      </c>
      <c r="AT426" s="1" t="s">
        <v>439</v>
      </c>
      <c r="AU426" s="1" t="s">
        <v>3637</v>
      </c>
      <c r="AV426" s="1" t="s">
        <v>934</v>
      </c>
      <c r="AW426" s="1" t="s">
        <v>4979</v>
      </c>
      <c r="BG426" s="1" t="s">
        <v>439</v>
      </c>
      <c r="BH426" s="1" t="s">
        <v>3637</v>
      </c>
      <c r="BI426" s="1" t="s">
        <v>935</v>
      </c>
      <c r="BJ426" s="1" t="s">
        <v>4510</v>
      </c>
      <c r="BK426" s="1" t="s">
        <v>439</v>
      </c>
      <c r="BL426" s="1" t="s">
        <v>3637</v>
      </c>
      <c r="BM426" s="1" t="s">
        <v>936</v>
      </c>
      <c r="BN426" s="1" t="s">
        <v>4433</v>
      </c>
      <c r="BO426" s="1" t="s">
        <v>82</v>
      </c>
      <c r="BP426" s="1" t="s">
        <v>4886</v>
      </c>
      <c r="BQ426" s="1" t="s">
        <v>937</v>
      </c>
      <c r="BR426" s="1" t="s">
        <v>5998</v>
      </c>
      <c r="BS426" s="1" t="s">
        <v>41</v>
      </c>
      <c r="BT426" s="1" t="s">
        <v>4806</v>
      </c>
    </row>
    <row r="427" spans="1:72" ht="13.5" customHeight="1" x14ac:dyDescent="0.25">
      <c r="A427" s="5" t="str">
        <f t="shared" si="14"/>
        <v>1795_각현내면_0040</v>
      </c>
      <c r="B427" s="1">
        <v>1795</v>
      </c>
      <c r="C427" s="1" t="s">
        <v>6267</v>
      </c>
      <c r="D427" s="1" t="s">
        <v>6268</v>
      </c>
      <c r="E427" s="1">
        <v>426</v>
      </c>
      <c r="F427" s="1">
        <v>2</v>
      </c>
      <c r="G427" s="1" t="s">
        <v>696</v>
      </c>
      <c r="H427" s="1" t="s">
        <v>3515</v>
      </c>
      <c r="I427" s="1">
        <v>5</v>
      </c>
      <c r="L427" s="1">
        <v>2</v>
      </c>
      <c r="M427" s="1" t="s">
        <v>6898</v>
      </c>
      <c r="N427" s="1" t="s">
        <v>6899</v>
      </c>
      <c r="S427" s="1" t="s">
        <v>49</v>
      </c>
      <c r="T427" s="1" t="s">
        <v>964</v>
      </c>
      <c r="W427" s="1" t="s">
        <v>79</v>
      </c>
      <c r="X427" s="1" t="s">
        <v>3688</v>
      </c>
      <c r="Y427" s="1" t="s">
        <v>10</v>
      </c>
      <c r="Z427" s="1" t="s">
        <v>3507</v>
      </c>
      <c r="AC427" s="1">
        <v>56</v>
      </c>
      <c r="AD427" s="1" t="s">
        <v>600</v>
      </c>
      <c r="AE427" s="1" t="s">
        <v>4770</v>
      </c>
      <c r="AJ427" s="1" t="s">
        <v>17</v>
      </c>
      <c r="AK427" s="1" t="s">
        <v>3513</v>
      </c>
      <c r="AL427" s="1" t="s">
        <v>938</v>
      </c>
      <c r="AM427" s="1" t="s">
        <v>4845</v>
      </c>
      <c r="AT427" s="1" t="s">
        <v>208</v>
      </c>
      <c r="AU427" s="1" t="s">
        <v>3618</v>
      </c>
      <c r="AV427" s="1" t="s">
        <v>939</v>
      </c>
      <c r="AW427" s="1" t="s">
        <v>4980</v>
      </c>
      <c r="BG427" s="1" t="s">
        <v>208</v>
      </c>
      <c r="BH427" s="1" t="s">
        <v>3618</v>
      </c>
      <c r="BI427" s="1" t="s">
        <v>940</v>
      </c>
      <c r="BJ427" s="1" t="s">
        <v>5387</v>
      </c>
      <c r="BK427" s="1" t="s">
        <v>208</v>
      </c>
      <c r="BL427" s="1" t="s">
        <v>3618</v>
      </c>
      <c r="BM427" s="1" t="s">
        <v>941</v>
      </c>
      <c r="BN427" s="1" t="s">
        <v>5717</v>
      </c>
      <c r="BO427" s="1" t="s">
        <v>208</v>
      </c>
      <c r="BP427" s="1" t="s">
        <v>3618</v>
      </c>
      <c r="BQ427" s="1" t="s">
        <v>942</v>
      </c>
      <c r="BR427" s="1" t="s">
        <v>6503</v>
      </c>
      <c r="BS427" s="1" t="s">
        <v>230</v>
      </c>
      <c r="BT427" s="1" t="s">
        <v>6500</v>
      </c>
    </row>
    <row r="428" spans="1:72" ht="13.5" customHeight="1" x14ac:dyDescent="0.25">
      <c r="A428" s="5" t="str">
        <f t="shared" si="14"/>
        <v>1795_각현내면_0040</v>
      </c>
      <c r="B428" s="1">
        <v>1795</v>
      </c>
      <c r="C428" s="1" t="s">
        <v>6267</v>
      </c>
      <c r="D428" s="1" t="s">
        <v>6268</v>
      </c>
      <c r="E428" s="1">
        <v>427</v>
      </c>
      <c r="F428" s="1">
        <v>2</v>
      </c>
      <c r="G428" s="1" t="s">
        <v>696</v>
      </c>
      <c r="H428" s="1" t="s">
        <v>3515</v>
      </c>
      <c r="I428" s="1">
        <v>5</v>
      </c>
      <c r="L428" s="1">
        <v>2</v>
      </c>
      <c r="M428" s="1" t="s">
        <v>6898</v>
      </c>
      <c r="N428" s="1" t="s">
        <v>6899</v>
      </c>
      <c r="S428" s="1" t="s">
        <v>96</v>
      </c>
      <c r="T428" s="1" t="s">
        <v>1076</v>
      </c>
      <c r="AC428" s="1">
        <v>10</v>
      </c>
      <c r="AD428" s="1" t="s">
        <v>221</v>
      </c>
      <c r="AE428" s="1" t="s">
        <v>4742</v>
      </c>
    </row>
    <row r="429" spans="1:72" ht="13.5" customHeight="1" x14ac:dyDescent="0.25">
      <c r="A429" s="5" t="str">
        <f t="shared" si="14"/>
        <v>1795_각현내면_0040</v>
      </c>
      <c r="B429" s="1">
        <v>1795</v>
      </c>
      <c r="C429" s="1" t="s">
        <v>6267</v>
      </c>
      <c r="D429" s="1" t="s">
        <v>6268</v>
      </c>
      <c r="E429" s="1">
        <v>428</v>
      </c>
      <c r="F429" s="1">
        <v>2</v>
      </c>
      <c r="G429" s="1" t="s">
        <v>696</v>
      </c>
      <c r="H429" s="1" t="s">
        <v>3515</v>
      </c>
      <c r="I429" s="1">
        <v>5</v>
      </c>
      <c r="L429" s="1">
        <v>2</v>
      </c>
      <c r="M429" s="1" t="s">
        <v>6898</v>
      </c>
      <c r="N429" s="1" t="s">
        <v>6899</v>
      </c>
      <c r="S429" s="1" t="s">
        <v>96</v>
      </c>
      <c r="T429" s="1" t="s">
        <v>1076</v>
      </c>
      <c r="AC429" s="1">
        <v>6</v>
      </c>
      <c r="AD429" s="1" t="s">
        <v>333</v>
      </c>
      <c r="AE429" s="1" t="s">
        <v>4754</v>
      </c>
    </row>
    <row r="430" spans="1:72" ht="13.5" customHeight="1" x14ac:dyDescent="0.25">
      <c r="A430" s="5" t="str">
        <f t="shared" si="14"/>
        <v>1795_각현내면_0040</v>
      </c>
      <c r="B430" s="1">
        <v>1795</v>
      </c>
      <c r="C430" s="1" t="s">
        <v>6267</v>
      </c>
      <c r="D430" s="1" t="s">
        <v>6268</v>
      </c>
      <c r="E430" s="1">
        <v>429</v>
      </c>
      <c r="F430" s="1">
        <v>2</v>
      </c>
      <c r="G430" s="1" t="s">
        <v>696</v>
      </c>
      <c r="H430" s="1" t="s">
        <v>3515</v>
      </c>
      <c r="I430" s="1">
        <v>5</v>
      </c>
      <c r="L430" s="1">
        <v>2</v>
      </c>
      <c r="M430" s="1" t="s">
        <v>6898</v>
      </c>
      <c r="N430" s="1" t="s">
        <v>6899</v>
      </c>
      <c r="S430" s="1" t="s">
        <v>96</v>
      </c>
      <c r="T430" s="1" t="s">
        <v>1076</v>
      </c>
      <c r="AF430" s="1" t="s">
        <v>52</v>
      </c>
      <c r="AG430" s="1" t="s">
        <v>3608</v>
      </c>
    </row>
    <row r="431" spans="1:72" ht="13.5" customHeight="1" x14ac:dyDescent="0.25">
      <c r="A431" s="5" t="str">
        <f t="shared" si="14"/>
        <v>1795_각현내면_0040</v>
      </c>
      <c r="B431" s="1">
        <v>1795</v>
      </c>
      <c r="C431" s="1" t="s">
        <v>6267</v>
      </c>
      <c r="D431" s="1" t="s">
        <v>6268</v>
      </c>
      <c r="E431" s="1">
        <v>430</v>
      </c>
      <c r="F431" s="1">
        <v>2</v>
      </c>
      <c r="G431" s="1" t="s">
        <v>696</v>
      </c>
      <c r="H431" s="1" t="s">
        <v>3515</v>
      </c>
      <c r="I431" s="1">
        <v>5</v>
      </c>
      <c r="L431" s="1">
        <v>2</v>
      </c>
      <c r="M431" s="1" t="s">
        <v>6898</v>
      </c>
      <c r="N431" s="1" t="s">
        <v>6899</v>
      </c>
      <c r="S431" s="1" t="s">
        <v>96</v>
      </c>
      <c r="T431" s="1" t="s">
        <v>1076</v>
      </c>
      <c r="AC431" s="1">
        <v>2</v>
      </c>
      <c r="AD431" s="1" t="s">
        <v>201</v>
      </c>
      <c r="AE431" s="1" t="s">
        <v>4739</v>
      </c>
      <c r="AF431" s="1" t="s">
        <v>825</v>
      </c>
      <c r="AG431" s="1" t="s">
        <v>4791</v>
      </c>
    </row>
    <row r="432" spans="1:72" ht="13.5" customHeight="1" x14ac:dyDescent="0.25">
      <c r="A432" s="5" t="str">
        <f t="shared" si="14"/>
        <v>1795_각현내면_0040</v>
      </c>
      <c r="B432" s="1">
        <v>1795</v>
      </c>
      <c r="C432" s="1" t="s">
        <v>6267</v>
      </c>
      <c r="D432" s="1" t="s">
        <v>6268</v>
      </c>
      <c r="E432" s="1">
        <v>431</v>
      </c>
      <c r="F432" s="1">
        <v>2</v>
      </c>
      <c r="G432" s="1" t="s">
        <v>696</v>
      </c>
      <c r="H432" s="1" t="s">
        <v>3515</v>
      </c>
      <c r="I432" s="1">
        <v>5</v>
      </c>
      <c r="L432" s="1">
        <v>3</v>
      </c>
      <c r="M432" s="1" t="s">
        <v>6900</v>
      </c>
      <c r="N432" s="1" t="s">
        <v>6901</v>
      </c>
      <c r="T432" s="1" t="s">
        <v>6305</v>
      </c>
      <c r="U432" s="1" t="s">
        <v>692</v>
      </c>
      <c r="V432" s="1" t="s">
        <v>3632</v>
      </c>
      <c r="W432" s="1" t="s">
        <v>565</v>
      </c>
      <c r="X432" s="1" t="s">
        <v>3695</v>
      </c>
      <c r="Y432" s="1" t="s">
        <v>943</v>
      </c>
      <c r="Z432" s="1" t="s">
        <v>4003</v>
      </c>
      <c r="AC432" s="1">
        <v>51</v>
      </c>
      <c r="AD432" s="1" t="s">
        <v>351</v>
      </c>
      <c r="AE432" s="1" t="s">
        <v>4756</v>
      </c>
      <c r="AJ432" s="1" t="s">
        <v>17</v>
      </c>
      <c r="AK432" s="1" t="s">
        <v>3513</v>
      </c>
      <c r="AL432" s="1" t="s">
        <v>41</v>
      </c>
      <c r="AM432" s="1" t="s">
        <v>4806</v>
      </c>
      <c r="AT432" s="1" t="s">
        <v>692</v>
      </c>
      <c r="AU432" s="1" t="s">
        <v>3632</v>
      </c>
      <c r="AV432" s="1" t="s">
        <v>944</v>
      </c>
      <c r="AW432" s="1" t="s">
        <v>4283</v>
      </c>
      <c r="BG432" s="1" t="s">
        <v>692</v>
      </c>
      <c r="BH432" s="1" t="s">
        <v>3632</v>
      </c>
      <c r="BI432" s="1" t="s">
        <v>945</v>
      </c>
      <c r="BJ432" s="1" t="s">
        <v>5388</v>
      </c>
      <c r="BK432" s="1" t="s">
        <v>946</v>
      </c>
      <c r="BL432" s="1" t="s">
        <v>5317</v>
      </c>
      <c r="BM432" s="1" t="s">
        <v>947</v>
      </c>
      <c r="BN432" s="1" t="s">
        <v>5718</v>
      </c>
      <c r="BO432" s="1" t="s">
        <v>946</v>
      </c>
      <c r="BP432" s="1" t="s">
        <v>5317</v>
      </c>
      <c r="BQ432" s="1" t="s">
        <v>948</v>
      </c>
      <c r="BR432" s="1" t="s">
        <v>6753</v>
      </c>
      <c r="BS432" s="1" t="s">
        <v>81</v>
      </c>
      <c r="BT432" s="1" t="s">
        <v>4812</v>
      </c>
    </row>
    <row r="433" spans="1:73" ht="13.5" customHeight="1" x14ac:dyDescent="0.25">
      <c r="A433" s="5" t="str">
        <f t="shared" si="14"/>
        <v>1795_각현내면_0040</v>
      </c>
      <c r="B433" s="1">
        <v>1795</v>
      </c>
      <c r="C433" s="1" t="s">
        <v>6267</v>
      </c>
      <c r="D433" s="1" t="s">
        <v>6268</v>
      </c>
      <c r="E433" s="1">
        <v>432</v>
      </c>
      <c r="F433" s="1">
        <v>2</v>
      </c>
      <c r="G433" s="1" t="s">
        <v>696</v>
      </c>
      <c r="H433" s="1" t="s">
        <v>3515</v>
      </c>
      <c r="I433" s="1">
        <v>5</v>
      </c>
      <c r="L433" s="1">
        <v>3</v>
      </c>
      <c r="M433" s="1" t="s">
        <v>6900</v>
      </c>
      <c r="N433" s="1" t="s">
        <v>6901</v>
      </c>
      <c r="S433" s="1" t="s">
        <v>49</v>
      </c>
      <c r="T433" s="1" t="s">
        <v>964</v>
      </c>
      <c r="W433" s="1" t="s">
        <v>38</v>
      </c>
      <c r="X433" s="1" t="s">
        <v>3684</v>
      </c>
      <c r="Y433" s="1" t="s">
        <v>10</v>
      </c>
      <c r="Z433" s="1" t="s">
        <v>3507</v>
      </c>
      <c r="AC433" s="1">
        <v>36</v>
      </c>
      <c r="AD433" s="1" t="s">
        <v>205</v>
      </c>
      <c r="AE433" s="1" t="s">
        <v>4740</v>
      </c>
      <c r="AJ433" s="1" t="s">
        <v>17</v>
      </c>
      <c r="AK433" s="1" t="s">
        <v>3513</v>
      </c>
      <c r="AL433" s="1" t="s">
        <v>41</v>
      </c>
      <c r="AM433" s="1" t="s">
        <v>4806</v>
      </c>
      <c r="AT433" s="1" t="s">
        <v>439</v>
      </c>
      <c r="AU433" s="1" t="s">
        <v>3637</v>
      </c>
      <c r="AV433" s="1" t="s">
        <v>949</v>
      </c>
      <c r="AW433" s="1" t="s">
        <v>3887</v>
      </c>
      <c r="BG433" s="1" t="s">
        <v>439</v>
      </c>
      <c r="BH433" s="1" t="s">
        <v>3637</v>
      </c>
      <c r="BI433" s="1" t="s">
        <v>950</v>
      </c>
      <c r="BJ433" s="1" t="s">
        <v>5389</v>
      </c>
      <c r="BK433" s="1" t="s">
        <v>439</v>
      </c>
      <c r="BL433" s="1" t="s">
        <v>3637</v>
      </c>
      <c r="BM433" s="1" t="s">
        <v>951</v>
      </c>
      <c r="BN433" s="1" t="s">
        <v>5008</v>
      </c>
      <c r="BO433" s="1" t="s">
        <v>208</v>
      </c>
      <c r="BP433" s="1" t="s">
        <v>3618</v>
      </c>
      <c r="BQ433" s="1" t="s">
        <v>952</v>
      </c>
      <c r="BR433" s="1" t="s">
        <v>6728</v>
      </c>
      <c r="BS433" s="1" t="s">
        <v>543</v>
      </c>
      <c r="BT433" s="1" t="s">
        <v>4844</v>
      </c>
    </row>
    <row r="434" spans="1:73" ht="13.5" customHeight="1" x14ac:dyDescent="0.25">
      <c r="A434" s="5" t="str">
        <f t="shared" si="14"/>
        <v>1795_각현내면_0040</v>
      </c>
      <c r="B434" s="1">
        <v>1795</v>
      </c>
      <c r="C434" s="1" t="s">
        <v>6267</v>
      </c>
      <c r="D434" s="1" t="s">
        <v>6268</v>
      </c>
      <c r="E434" s="1">
        <v>433</v>
      </c>
      <c r="F434" s="1">
        <v>2</v>
      </c>
      <c r="G434" s="1" t="s">
        <v>696</v>
      </c>
      <c r="H434" s="1" t="s">
        <v>3515</v>
      </c>
      <c r="I434" s="1">
        <v>5</v>
      </c>
      <c r="L434" s="1">
        <v>3</v>
      </c>
      <c r="M434" s="1" t="s">
        <v>6900</v>
      </c>
      <c r="N434" s="1" t="s">
        <v>6901</v>
      </c>
      <c r="S434" s="1" t="s">
        <v>53</v>
      </c>
      <c r="T434" s="1" t="s">
        <v>1015</v>
      </c>
      <c r="U434" s="1" t="s">
        <v>692</v>
      </c>
      <c r="V434" s="1" t="s">
        <v>3632</v>
      </c>
      <c r="Y434" s="1" t="s">
        <v>953</v>
      </c>
      <c r="Z434" s="1" t="s">
        <v>4004</v>
      </c>
      <c r="AC434" s="1">
        <v>18</v>
      </c>
      <c r="AD434" s="1" t="s">
        <v>100</v>
      </c>
      <c r="AE434" s="1" t="s">
        <v>4732</v>
      </c>
    </row>
    <row r="435" spans="1:73" ht="13.5" customHeight="1" x14ac:dyDescent="0.25">
      <c r="A435" s="5" t="str">
        <f t="shared" si="14"/>
        <v>1795_각현내면_0040</v>
      </c>
      <c r="B435" s="1">
        <v>1795</v>
      </c>
      <c r="C435" s="1" t="s">
        <v>6267</v>
      </c>
      <c r="D435" s="1" t="s">
        <v>6268</v>
      </c>
      <c r="E435" s="1">
        <v>434</v>
      </c>
      <c r="F435" s="1">
        <v>2</v>
      </c>
      <c r="G435" s="1" t="s">
        <v>696</v>
      </c>
      <c r="H435" s="1" t="s">
        <v>3515</v>
      </c>
      <c r="I435" s="1">
        <v>5</v>
      </c>
      <c r="L435" s="1">
        <v>3</v>
      </c>
      <c r="M435" s="1" t="s">
        <v>6900</v>
      </c>
      <c r="N435" s="1" t="s">
        <v>6901</v>
      </c>
      <c r="S435" s="1" t="s">
        <v>96</v>
      </c>
      <c r="T435" s="1" t="s">
        <v>1076</v>
      </c>
      <c r="AC435" s="1">
        <v>5</v>
      </c>
      <c r="AD435" s="1" t="s">
        <v>40</v>
      </c>
      <c r="AE435" s="1" t="s">
        <v>4722</v>
      </c>
    </row>
    <row r="436" spans="1:73" ht="13.5" customHeight="1" x14ac:dyDescent="0.25">
      <c r="A436" s="5" t="str">
        <f t="shared" si="14"/>
        <v>1795_각현내면_0040</v>
      </c>
      <c r="B436" s="1">
        <v>1795</v>
      </c>
      <c r="C436" s="1" t="s">
        <v>6267</v>
      </c>
      <c r="D436" s="1" t="s">
        <v>6268</v>
      </c>
      <c r="E436" s="1">
        <v>435</v>
      </c>
      <c r="F436" s="1">
        <v>2</v>
      </c>
      <c r="G436" s="1" t="s">
        <v>696</v>
      </c>
      <c r="H436" s="1" t="s">
        <v>3515</v>
      </c>
      <c r="I436" s="1">
        <v>5</v>
      </c>
      <c r="L436" s="1">
        <v>3</v>
      </c>
      <c r="M436" s="1" t="s">
        <v>6900</v>
      </c>
      <c r="N436" s="1" t="s">
        <v>6901</v>
      </c>
      <c r="S436" s="1" t="s">
        <v>53</v>
      </c>
      <c r="T436" s="1" t="s">
        <v>1015</v>
      </c>
      <c r="Y436" s="1" t="s">
        <v>954</v>
      </c>
      <c r="Z436" s="1" t="s">
        <v>4005</v>
      </c>
      <c r="AC436" s="1">
        <v>4</v>
      </c>
      <c r="AD436" s="1" t="s">
        <v>68</v>
      </c>
      <c r="AE436" s="1" t="s">
        <v>4728</v>
      </c>
    </row>
    <row r="437" spans="1:73" ht="13.5" customHeight="1" x14ac:dyDescent="0.25">
      <c r="A437" s="5" t="str">
        <f t="shared" si="14"/>
        <v>1795_각현내면_0040</v>
      </c>
      <c r="B437" s="1">
        <v>1795</v>
      </c>
      <c r="C437" s="1" t="s">
        <v>6267</v>
      </c>
      <c r="D437" s="1" t="s">
        <v>6268</v>
      </c>
      <c r="E437" s="1">
        <v>436</v>
      </c>
      <c r="F437" s="1">
        <v>2</v>
      </c>
      <c r="G437" s="1" t="s">
        <v>696</v>
      </c>
      <c r="H437" s="1" t="s">
        <v>3515</v>
      </c>
      <c r="I437" s="1">
        <v>5</v>
      </c>
      <c r="L437" s="1">
        <v>3</v>
      </c>
      <c r="M437" s="1" t="s">
        <v>6900</v>
      </c>
      <c r="N437" s="1" t="s">
        <v>6901</v>
      </c>
      <c r="S437" s="1" t="s">
        <v>955</v>
      </c>
      <c r="T437" s="1" t="s">
        <v>3592</v>
      </c>
      <c r="Y437" s="1" t="s">
        <v>288</v>
      </c>
      <c r="Z437" s="1" t="s">
        <v>3805</v>
      </c>
      <c r="AC437" s="1">
        <v>7</v>
      </c>
      <c r="AD437" s="1" t="s">
        <v>339</v>
      </c>
      <c r="AE437" s="1" t="s">
        <v>4755</v>
      </c>
    </row>
    <row r="438" spans="1:73" ht="13.5" customHeight="1" x14ac:dyDescent="0.25">
      <c r="A438" s="5" t="str">
        <f t="shared" si="14"/>
        <v>1795_각현내면_0040</v>
      </c>
      <c r="B438" s="1">
        <v>1795</v>
      </c>
      <c r="C438" s="1" t="s">
        <v>6267</v>
      </c>
      <c r="D438" s="1" t="s">
        <v>6268</v>
      </c>
      <c r="E438" s="1">
        <v>437</v>
      </c>
      <c r="F438" s="1">
        <v>2</v>
      </c>
      <c r="G438" s="1" t="s">
        <v>696</v>
      </c>
      <c r="H438" s="1" t="s">
        <v>3515</v>
      </c>
      <c r="I438" s="1">
        <v>5</v>
      </c>
      <c r="L438" s="1">
        <v>3</v>
      </c>
      <c r="M438" s="1" t="s">
        <v>6900</v>
      </c>
      <c r="N438" s="1" t="s">
        <v>6901</v>
      </c>
      <c r="S438" s="1" t="s">
        <v>53</v>
      </c>
      <c r="T438" s="1" t="s">
        <v>1015</v>
      </c>
      <c r="U438" s="1" t="s">
        <v>692</v>
      </c>
      <c r="V438" s="1" t="s">
        <v>3632</v>
      </c>
      <c r="Y438" s="1" t="s">
        <v>956</v>
      </c>
      <c r="Z438" s="1" t="s">
        <v>4006</v>
      </c>
      <c r="AC438" s="1">
        <v>2</v>
      </c>
      <c r="AD438" s="1" t="s">
        <v>201</v>
      </c>
      <c r="AE438" s="1" t="s">
        <v>4739</v>
      </c>
      <c r="AF438" s="1" t="s">
        <v>825</v>
      </c>
      <c r="AG438" s="1" t="s">
        <v>4791</v>
      </c>
    </row>
    <row r="439" spans="1:73" ht="13.5" customHeight="1" x14ac:dyDescent="0.25">
      <c r="A439" s="5" t="str">
        <f t="shared" si="14"/>
        <v>1795_각현내면_0040</v>
      </c>
      <c r="B439" s="1">
        <v>1795</v>
      </c>
      <c r="C439" s="1" t="s">
        <v>6267</v>
      </c>
      <c r="D439" s="1" t="s">
        <v>6268</v>
      </c>
      <c r="E439" s="1">
        <v>438</v>
      </c>
      <c r="F439" s="1">
        <v>2</v>
      </c>
      <c r="G439" s="1" t="s">
        <v>696</v>
      </c>
      <c r="H439" s="1" t="s">
        <v>3515</v>
      </c>
      <c r="I439" s="1">
        <v>5</v>
      </c>
      <c r="L439" s="1">
        <v>3</v>
      </c>
      <c r="M439" s="1" t="s">
        <v>6900</v>
      </c>
      <c r="N439" s="1" t="s">
        <v>6901</v>
      </c>
      <c r="S439" s="1" t="s">
        <v>53</v>
      </c>
      <c r="T439" s="1" t="s">
        <v>1015</v>
      </c>
      <c r="Y439" s="1" t="s">
        <v>957</v>
      </c>
      <c r="Z439" s="1" t="s">
        <v>4007</v>
      </c>
      <c r="AG439" s="1" t="s">
        <v>3608</v>
      </c>
    </row>
    <row r="440" spans="1:73" ht="13.5" customHeight="1" x14ac:dyDescent="0.25">
      <c r="A440" s="5" t="str">
        <f t="shared" si="14"/>
        <v>1795_각현내면_0040</v>
      </c>
      <c r="B440" s="1">
        <v>1795</v>
      </c>
      <c r="C440" s="1" t="s">
        <v>6267</v>
      </c>
      <c r="D440" s="1" t="s">
        <v>6268</v>
      </c>
      <c r="E440" s="1">
        <v>439</v>
      </c>
      <c r="F440" s="1">
        <v>2</v>
      </c>
      <c r="G440" s="1" t="s">
        <v>696</v>
      </c>
      <c r="H440" s="1" t="s">
        <v>3515</v>
      </c>
      <c r="I440" s="1">
        <v>5</v>
      </c>
      <c r="L440" s="1">
        <v>3</v>
      </c>
      <c r="M440" s="1" t="s">
        <v>6900</v>
      </c>
      <c r="N440" s="1" t="s">
        <v>6901</v>
      </c>
      <c r="S440" s="1" t="s">
        <v>53</v>
      </c>
      <c r="T440" s="1" t="s">
        <v>1015</v>
      </c>
      <c r="Y440" s="1" t="s">
        <v>958</v>
      </c>
      <c r="Z440" s="1" t="s">
        <v>4008</v>
      </c>
      <c r="AF440" s="1" t="s">
        <v>52</v>
      </c>
      <c r="AG440" s="1" t="s">
        <v>3608</v>
      </c>
    </row>
    <row r="441" spans="1:73" ht="13.5" customHeight="1" x14ac:dyDescent="0.25">
      <c r="A441" s="5" t="str">
        <f t="shared" si="14"/>
        <v>1795_각현내면_0040</v>
      </c>
      <c r="B441" s="1">
        <v>1795</v>
      </c>
      <c r="C441" s="1" t="s">
        <v>6267</v>
      </c>
      <c r="D441" s="1" t="s">
        <v>6268</v>
      </c>
      <c r="E441" s="1">
        <v>440</v>
      </c>
      <c r="F441" s="1">
        <v>2</v>
      </c>
      <c r="G441" s="1" t="s">
        <v>696</v>
      </c>
      <c r="H441" s="1" t="s">
        <v>3515</v>
      </c>
      <c r="I441" s="1">
        <v>5</v>
      </c>
      <c r="L441" s="1">
        <v>4</v>
      </c>
      <c r="M441" s="1" t="s">
        <v>6902</v>
      </c>
      <c r="N441" s="1" t="s">
        <v>6903</v>
      </c>
      <c r="Q441" s="1" t="s">
        <v>959</v>
      </c>
      <c r="R441" s="1" t="s">
        <v>3566</v>
      </c>
      <c r="T441" s="1" t="s">
        <v>6305</v>
      </c>
      <c r="U441" s="1" t="s">
        <v>692</v>
      </c>
      <c r="V441" s="1" t="s">
        <v>3632</v>
      </c>
      <c r="W441" s="1" t="s">
        <v>565</v>
      </c>
      <c r="X441" s="1" t="s">
        <v>3695</v>
      </c>
      <c r="Y441" s="1" t="s">
        <v>960</v>
      </c>
      <c r="Z441" s="1" t="s">
        <v>6434</v>
      </c>
      <c r="AC441" s="1">
        <v>22</v>
      </c>
      <c r="AD441" s="1" t="s">
        <v>238</v>
      </c>
      <c r="AE441" s="1" t="s">
        <v>4746</v>
      </c>
      <c r="AJ441" s="1" t="s">
        <v>17</v>
      </c>
      <c r="AK441" s="1" t="s">
        <v>3513</v>
      </c>
      <c r="AL441" s="1" t="s">
        <v>41</v>
      </c>
      <c r="AM441" s="1" t="s">
        <v>4806</v>
      </c>
      <c r="AT441" s="1" t="s">
        <v>692</v>
      </c>
      <c r="AU441" s="1" t="s">
        <v>3632</v>
      </c>
      <c r="AV441" s="1" t="s">
        <v>961</v>
      </c>
      <c r="AW441" s="1" t="s">
        <v>4981</v>
      </c>
      <c r="BG441" s="1" t="s">
        <v>803</v>
      </c>
      <c r="BH441" s="1" t="s">
        <v>6520</v>
      </c>
      <c r="BI441" s="1" t="s">
        <v>804</v>
      </c>
      <c r="BJ441" s="1" t="s">
        <v>4707</v>
      </c>
      <c r="BK441" s="1" t="s">
        <v>517</v>
      </c>
      <c r="BL441" s="1" t="s">
        <v>3650</v>
      </c>
      <c r="BM441" s="1" t="s">
        <v>805</v>
      </c>
      <c r="BN441" s="1" t="s">
        <v>4266</v>
      </c>
      <c r="BO441" s="1" t="s">
        <v>962</v>
      </c>
      <c r="BP441" s="1" t="s">
        <v>5940</v>
      </c>
      <c r="BQ441" s="1" t="s">
        <v>963</v>
      </c>
      <c r="BR441" s="1" t="s">
        <v>5999</v>
      </c>
      <c r="BS441" s="1" t="s">
        <v>41</v>
      </c>
      <c r="BT441" s="1" t="s">
        <v>4806</v>
      </c>
    </row>
    <row r="442" spans="1:73" ht="13.5" customHeight="1" x14ac:dyDescent="0.25">
      <c r="A442" s="5" t="str">
        <f t="shared" ref="A442:A473" si="15">HYPERLINK("http://kyu.snu.ac.kr/sdhj/index.jsp?type=hj/GK14693_00IH_0001_0040.jpg","1795_각현내면_0040")</f>
        <v>1795_각현내면_0040</v>
      </c>
      <c r="B442" s="1">
        <v>1795</v>
      </c>
      <c r="C442" s="1" t="s">
        <v>6267</v>
      </c>
      <c r="D442" s="1" t="s">
        <v>6268</v>
      </c>
      <c r="E442" s="1">
        <v>441</v>
      </c>
      <c r="F442" s="1">
        <v>2</v>
      </c>
      <c r="G442" s="1" t="s">
        <v>696</v>
      </c>
      <c r="H442" s="1" t="s">
        <v>3515</v>
      </c>
      <c r="I442" s="1">
        <v>5</v>
      </c>
      <c r="L442" s="1">
        <v>4</v>
      </c>
      <c r="M442" s="1" t="s">
        <v>6902</v>
      </c>
      <c r="N442" s="1" t="s">
        <v>6903</v>
      </c>
      <c r="S442" s="1" t="s">
        <v>49</v>
      </c>
      <c r="T442" s="1" t="s">
        <v>964</v>
      </c>
      <c r="W442" s="1" t="s">
        <v>50</v>
      </c>
      <c r="X442" s="1" t="s">
        <v>3685</v>
      </c>
      <c r="Y442" s="1" t="s">
        <v>10</v>
      </c>
      <c r="Z442" s="1" t="s">
        <v>3507</v>
      </c>
      <c r="AF442" s="1" t="s">
        <v>52</v>
      </c>
      <c r="AG442" s="1" t="s">
        <v>3608</v>
      </c>
    </row>
    <row r="443" spans="1:73" ht="13.5" customHeight="1" x14ac:dyDescent="0.25">
      <c r="A443" s="5" t="str">
        <f t="shared" si="15"/>
        <v>1795_각현내면_0040</v>
      </c>
      <c r="B443" s="1">
        <v>1795</v>
      </c>
      <c r="C443" s="1" t="s">
        <v>6267</v>
      </c>
      <c r="D443" s="1" t="s">
        <v>6268</v>
      </c>
      <c r="E443" s="1">
        <v>442</v>
      </c>
      <c r="F443" s="1">
        <v>2</v>
      </c>
      <c r="G443" s="1" t="s">
        <v>696</v>
      </c>
      <c r="H443" s="1" t="s">
        <v>3515</v>
      </c>
      <c r="I443" s="1">
        <v>5</v>
      </c>
      <c r="L443" s="1">
        <v>4</v>
      </c>
      <c r="M443" s="1" t="s">
        <v>6902</v>
      </c>
      <c r="N443" s="1" t="s">
        <v>6903</v>
      </c>
      <c r="T443" s="1" t="s">
        <v>964</v>
      </c>
      <c r="W443" s="1" t="s">
        <v>90</v>
      </c>
      <c r="X443" s="1" t="s">
        <v>3689</v>
      </c>
      <c r="Y443" s="1" t="s">
        <v>10</v>
      </c>
      <c r="Z443" s="1" t="s">
        <v>3507</v>
      </c>
      <c r="AC443" s="1">
        <v>22</v>
      </c>
      <c r="AD443" s="1" t="s">
        <v>278</v>
      </c>
      <c r="AE443" s="1" t="s">
        <v>4752</v>
      </c>
      <c r="AJ443" s="1" t="s">
        <v>17</v>
      </c>
      <c r="AK443" s="1" t="s">
        <v>3513</v>
      </c>
      <c r="AL443" s="1" t="s">
        <v>352</v>
      </c>
      <c r="AM443" s="1" t="s">
        <v>4832</v>
      </c>
      <c r="AT443" s="1" t="s">
        <v>82</v>
      </c>
      <c r="AU443" s="1" t="s">
        <v>4886</v>
      </c>
      <c r="AV443" s="1" t="s">
        <v>965</v>
      </c>
      <c r="AW443" s="1" t="s">
        <v>4982</v>
      </c>
      <c r="BG443" s="1" t="s">
        <v>82</v>
      </c>
      <c r="BH443" s="1" t="s">
        <v>4886</v>
      </c>
      <c r="BI443" s="1" t="s">
        <v>966</v>
      </c>
      <c r="BJ443" s="1" t="s">
        <v>5227</v>
      </c>
      <c r="BK443" s="1" t="s">
        <v>82</v>
      </c>
      <c r="BL443" s="1" t="s">
        <v>4886</v>
      </c>
      <c r="BM443" s="1" t="s">
        <v>967</v>
      </c>
      <c r="BN443" s="1" t="s">
        <v>4350</v>
      </c>
      <c r="BO443" s="1" t="s">
        <v>82</v>
      </c>
      <c r="BP443" s="1" t="s">
        <v>4886</v>
      </c>
      <c r="BQ443" s="1" t="s">
        <v>968</v>
      </c>
      <c r="BR443" s="1" t="s">
        <v>6000</v>
      </c>
      <c r="BS443" s="1" t="s">
        <v>130</v>
      </c>
      <c r="BT443" s="1" t="s">
        <v>4840</v>
      </c>
      <c r="BU443" s="1" t="s">
        <v>7514</v>
      </c>
    </row>
    <row r="444" spans="1:73" ht="13.5" customHeight="1" x14ac:dyDescent="0.25">
      <c r="A444" s="5" t="str">
        <f t="shared" si="15"/>
        <v>1795_각현내면_0040</v>
      </c>
      <c r="B444" s="1">
        <v>1795</v>
      </c>
      <c r="C444" s="1" t="s">
        <v>6267</v>
      </c>
      <c r="D444" s="1" t="s">
        <v>6268</v>
      </c>
      <c r="E444" s="1">
        <v>443</v>
      </c>
      <c r="F444" s="1">
        <v>2</v>
      </c>
      <c r="G444" s="1" t="s">
        <v>696</v>
      </c>
      <c r="H444" s="1" t="s">
        <v>3515</v>
      </c>
      <c r="I444" s="1">
        <v>5</v>
      </c>
      <c r="L444" s="1">
        <v>4</v>
      </c>
      <c r="M444" s="1" t="s">
        <v>6902</v>
      </c>
      <c r="N444" s="1" t="s">
        <v>6903</v>
      </c>
      <c r="S444" s="1" t="s">
        <v>969</v>
      </c>
      <c r="T444" s="1" t="s">
        <v>3593</v>
      </c>
      <c r="W444" s="1" t="s">
        <v>38</v>
      </c>
      <c r="X444" s="1" t="s">
        <v>3684</v>
      </c>
      <c r="Y444" s="1" t="s">
        <v>10</v>
      </c>
      <c r="Z444" s="1" t="s">
        <v>3507</v>
      </c>
      <c r="AC444" s="1">
        <v>64</v>
      </c>
      <c r="AD444" s="1" t="s">
        <v>68</v>
      </c>
      <c r="AE444" s="1" t="s">
        <v>4728</v>
      </c>
      <c r="AJ444" s="1" t="s">
        <v>17</v>
      </c>
      <c r="AK444" s="1" t="s">
        <v>3513</v>
      </c>
      <c r="AL444" s="1" t="s">
        <v>41</v>
      </c>
      <c r="AM444" s="1" t="s">
        <v>4806</v>
      </c>
    </row>
    <row r="445" spans="1:73" ht="13.5" customHeight="1" x14ac:dyDescent="0.25">
      <c r="A445" s="5" t="str">
        <f t="shared" si="15"/>
        <v>1795_각현내면_0040</v>
      </c>
      <c r="B445" s="1">
        <v>1795</v>
      </c>
      <c r="C445" s="1" t="s">
        <v>6267</v>
      </c>
      <c r="D445" s="1" t="s">
        <v>6268</v>
      </c>
      <c r="E445" s="1">
        <v>444</v>
      </c>
      <c r="F445" s="1">
        <v>2</v>
      </c>
      <c r="G445" s="1" t="s">
        <v>696</v>
      </c>
      <c r="H445" s="1" t="s">
        <v>3515</v>
      </c>
      <c r="I445" s="1">
        <v>5</v>
      </c>
      <c r="L445" s="1">
        <v>4</v>
      </c>
      <c r="M445" s="1" t="s">
        <v>6902</v>
      </c>
      <c r="N445" s="1" t="s">
        <v>6903</v>
      </c>
      <c r="S445" s="1" t="s">
        <v>96</v>
      </c>
      <c r="T445" s="1" t="s">
        <v>1076</v>
      </c>
      <c r="AC445" s="1">
        <v>7</v>
      </c>
      <c r="AD445" s="1" t="s">
        <v>333</v>
      </c>
      <c r="AE445" s="1" t="s">
        <v>4754</v>
      </c>
    </row>
    <row r="446" spans="1:73" ht="13.5" customHeight="1" x14ac:dyDescent="0.25">
      <c r="A446" s="5" t="str">
        <f t="shared" si="15"/>
        <v>1795_각현내면_0040</v>
      </c>
      <c r="B446" s="1">
        <v>1795</v>
      </c>
      <c r="C446" s="1" t="s">
        <v>6267</v>
      </c>
      <c r="D446" s="1" t="s">
        <v>6268</v>
      </c>
      <c r="E446" s="1">
        <v>445</v>
      </c>
      <c r="F446" s="1">
        <v>2</v>
      </c>
      <c r="G446" s="1" t="s">
        <v>696</v>
      </c>
      <c r="H446" s="1" t="s">
        <v>3515</v>
      </c>
      <c r="I446" s="1">
        <v>5</v>
      </c>
      <c r="L446" s="1">
        <v>4</v>
      </c>
      <c r="M446" s="1" t="s">
        <v>6902</v>
      </c>
      <c r="N446" s="1" t="s">
        <v>6903</v>
      </c>
      <c r="S446" s="1" t="s">
        <v>955</v>
      </c>
      <c r="T446" s="1" t="s">
        <v>3592</v>
      </c>
      <c r="Y446" s="1" t="s">
        <v>970</v>
      </c>
      <c r="Z446" s="1" t="s">
        <v>4009</v>
      </c>
      <c r="AC446" s="1">
        <v>21</v>
      </c>
      <c r="AD446" s="1" t="s">
        <v>647</v>
      </c>
      <c r="AE446" s="1" t="s">
        <v>4773</v>
      </c>
      <c r="AF446" s="1" t="s">
        <v>825</v>
      </c>
      <c r="AG446" s="1" t="s">
        <v>4791</v>
      </c>
    </row>
    <row r="447" spans="1:73" ht="13.5" customHeight="1" x14ac:dyDescent="0.25">
      <c r="A447" s="5" t="str">
        <f t="shared" si="15"/>
        <v>1795_각현내면_0040</v>
      </c>
      <c r="B447" s="1">
        <v>1795</v>
      </c>
      <c r="C447" s="1" t="s">
        <v>6267</v>
      </c>
      <c r="D447" s="1" t="s">
        <v>6268</v>
      </c>
      <c r="E447" s="1">
        <v>446</v>
      </c>
      <c r="F447" s="1">
        <v>2</v>
      </c>
      <c r="G447" s="1" t="s">
        <v>696</v>
      </c>
      <c r="H447" s="1" t="s">
        <v>3515</v>
      </c>
      <c r="I447" s="1">
        <v>5</v>
      </c>
      <c r="L447" s="1">
        <v>4</v>
      </c>
      <c r="M447" s="1" t="s">
        <v>6902</v>
      </c>
      <c r="N447" s="1" t="s">
        <v>6903</v>
      </c>
      <c r="T447" s="1" t="s">
        <v>6366</v>
      </c>
      <c r="U447" s="1" t="s">
        <v>66</v>
      </c>
      <c r="V447" s="1" t="s">
        <v>3614</v>
      </c>
      <c r="Y447" s="1" t="s">
        <v>971</v>
      </c>
      <c r="Z447" s="1" t="s">
        <v>4010</v>
      </c>
      <c r="AF447" s="1" t="s">
        <v>117</v>
      </c>
      <c r="AG447" s="1" t="s">
        <v>4785</v>
      </c>
      <c r="AH447" s="1" t="s">
        <v>972</v>
      </c>
      <c r="AI447" s="1" t="s">
        <v>4817</v>
      </c>
    </row>
    <row r="448" spans="1:73" ht="13.5" customHeight="1" x14ac:dyDescent="0.25">
      <c r="A448" s="5" t="str">
        <f t="shared" si="15"/>
        <v>1795_각현내면_0040</v>
      </c>
      <c r="B448" s="1">
        <v>1795</v>
      </c>
      <c r="C448" s="1" t="s">
        <v>6267</v>
      </c>
      <c r="D448" s="1" t="s">
        <v>6268</v>
      </c>
      <c r="E448" s="1">
        <v>447</v>
      </c>
      <c r="F448" s="1">
        <v>2</v>
      </c>
      <c r="G448" s="1" t="s">
        <v>696</v>
      </c>
      <c r="H448" s="1" t="s">
        <v>3515</v>
      </c>
      <c r="I448" s="1">
        <v>5</v>
      </c>
      <c r="L448" s="1">
        <v>5</v>
      </c>
      <c r="M448" s="1" t="s">
        <v>6904</v>
      </c>
      <c r="N448" s="1" t="s">
        <v>6905</v>
      </c>
      <c r="T448" s="1" t="s">
        <v>6305</v>
      </c>
      <c r="U448" s="1" t="s">
        <v>692</v>
      </c>
      <c r="V448" s="1" t="s">
        <v>3632</v>
      </c>
      <c r="W448" s="1" t="s">
        <v>565</v>
      </c>
      <c r="X448" s="1" t="s">
        <v>3695</v>
      </c>
      <c r="Y448" s="1" t="s">
        <v>910</v>
      </c>
      <c r="Z448" s="1" t="s">
        <v>4011</v>
      </c>
      <c r="AC448" s="1">
        <v>57</v>
      </c>
      <c r="AD448" s="1" t="s">
        <v>647</v>
      </c>
      <c r="AE448" s="1" t="s">
        <v>4773</v>
      </c>
      <c r="AJ448" s="1" t="s">
        <v>17</v>
      </c>
      <c r="AK448" s="1" t="s">
        <v>3513</v>
      </c>
      <c r="AL448" s="1" t="s">
        <v>41</v>
      </c>
      <c r="AM448" s="1" t="s">
        <v>4806</v>
      </c>
      <c r="AT448" s="1" t="s">
        <v>803</v>
      </c>
      <c r="AU448" s="1" t="s">
        <v>6520</v>
      </c>
      <c r="AV448" s="1" t="s">
        <v>804</v>
      </c>
      <c r="AW448" s="1" t="s">
        <v>4707</v>
      </c>
      <c r="BG448" s="1" t="s">
        <v>517</v>
      </c>
      <c r="BH448" s="1" t="s">
        <v>3650</v>
      </c>
      <c r="BI448" s="1" t="s">
        <v>805</v>
      </c>
      <c r="BJ448" s="1" t="s">
        <v>4266</v>
      </c>
      <c r="BK448" s="1" t="s">
        <v>517</v>
      </c>
      <c r="BL448" s="1" t="s">
        <v>3650</v>
      </c>
      <c r="BM448" s="1" t="s">
        <v>973</v>
      </c>
      <c r="BN448" s="1" t="s">
        <v>6571</v>
      </c>
      <c r="BO448" s="1" t="s">
        <v>82</v>
      </c>
      <c r="BP448" s="1" t="s">
        <v>4886</v>
      </c>
      <c r="BQ448" s="1" t="s">
        <v>807</v>
      </c>
      <c r="BR448" s="1" t="s">
        <v>5988</v>
      </c>
      <c r="BS448" s="1" t="s">
        <v>352</v>
      </c>
      <c r="BT448" s="1" t="s">
        <v>4832</v>
      </c>
    </row>
    <row r="449" spans="1:72" ht="13.5" customHeight="1" x14ac:dyDescent="0.25">
      <c r="A449" s="5" t="str">
        <f t="shared" si="15"/>
        <v>1795_각현내면_0040</v>
      </c>
      <c r="B449" s="1">
        <v>1795</v>
      </c>
      <c r="C449" s="1" t="s">
        <v>6267</v>
      </c>
      <c r="D449" s="1" t="s">
        <v>6268</v>
      </c>
      <c r="E449" s="1">
        <v>448</v>
      </c>
      <c r="F449" s="1">
        <v>2</v>
      </c>
      <c r="G449" s="1" t="s">
        <v>696</v>
      </c>
      <c r="H449" s="1" t="s">
        <v>3515</v>
      </c>
      <c r="I449" s="1">
        <v>5</v>
      </c>
      <c r="L449" s="1">
        <v>5</v>
      </c>
      <c r="M449" s="1" t="s">
        <v>6904</v>
      </c>
      <c r="N449" s="1" t="s">
        <v>6905</v>
      </c>
      <c r="S449" s="1" t="s">
        <v>49</v>
      </c>
      <c r="T449" s="1" t="s">
        <v>964</v>
      </c>
      <c r="W449" s="1" t="s">
        <v>843</v>
      </c>
      <c r="X449" s="1" t="s">
        <v>3706</v>
      </c>
      <c r="Y449" s="1" t="s">
        <v>10</v>
      </c>
      <c r="Z449" s="1" t="s">
        <v>3507</v>
      </c>
      <c r="AC449" s="1">
        <v>60</v>
      </c>
      <c r="AD449" s="1" t="s">
        <v>123</v>
      </c>
      <c r="AE449" s="1" t="s">
        <v>4736</v>
      </c>
      <c r="AJ449" s="1" t="s">
        <v>17</v>
      </c>
      <c r="AK449" s="1" t="s">
        <v>3513</v>
      </c>
      <c r="AL449" s="1" t="s">
        <v>845</v>
      </c>
      <c r="AM449" s="1" t="s">
        <v>4843</v>
      </c>
      <c r="AT449" s="1" t="s">
        <v>44</v>
      </c>
      <c r="AU449" s="1" t="s">
        <v>4893</v>
      </c>
      <c r="AV449" s="1" t="s">
        <v>974</v>
      </c>
      <c r="AW449" s="1" t="s">
        <v>4983</v>
      </c>
      <c r="BG449" s="1" t="s">
        <v>208</v>
      </c>
      <c r="BH449" s="1" t="s">
        <v>3618</v>
      </c>
      <c r="BI449" s="1" t="s">
        <v>975</v>
      </c>
      <c r="BJ449" s="1" t="s">
        <v>5390</v>
      </c>
      <c r="BK449" s="1" t="s">
        <v>208</v>
      </c>
      <c r="BL449" s="1" t="s">
        <v>3618</v>
      </c>
      <c r="BM449" s="1" t="s">
        <v>976</v>
      </c>
      <c r="BN449" s="1" t="s">
        <v>5719</v>
      </c>
      <c r="BO449" s="1" t="s">
        <v>82</v>
      </c>
      <c r="BP449" s="1" t="s">
        <v>4886</v>
      </c>
      <c r="BQ449" s="1" t="s">
        <v>977</v>
      </c>
      <c r="BR449" s="1" t="s">
        <v>6001</v>
      </c>
      <c r="BS449" s="1" t="s">
        <v>41</v>
      </c>
      <c r="BT449" s="1" t="s">
        <v>4806</v>
      </c>
    </row>
    <row r="450" spans="1:72" ht="13.5" customHeight="1" x14ac:dyDescent="0.25">
      <c r="A450" s="5" t="str">
        <f t="shared" si="15"/>
        <v>1795_각현내면_0040</v>
      </c>
      <c r="B450" s="1">
        <v>1795</v>
      </c>
      <c r="C450" s="1" t="s">
        <v>6267</v>
      </c>
      <c r="D450" s="1" t="s">
        <v>6268</v>
      </c>
      <c r="E450" s="1">
        <v>449</v>
      </c>
      <c r="F450" s="1">
        <v>2</v>
      </c>
      <c r="G450" s="1" t="s">
        <v>696</v>
      </c>
      <c r="H450" s="1" t="s">
        <v>3515</v>
      </c>
      <c r="I450" s="1">
        <v>5</v>
      </c>
      <c r="L450" s="1">
        <v>5</v>
      </c>
      <c r="M450" s="1" t="s">
        <v>6904</v>
      </c>
      <c r="N450" s="1" t="s">
        <v>6905</v>
      </c>
      <c r="S450" s="1" t="s">
        <v>53</v>
      </c>
      <c r="T450" s="1" t="s">
        <v>1015</v>
      </c>
      <c r="U450" s="1" t="s">
        <v>692</v>
      </c>
      <c r="V450" s="1" t="s">
        <v>3632</v>
      </c>
      <c r="Y450" s="1" t="s">
        <v>978</v>
      </c>
      <c r="Z450" s="1" t="s">
        <v>4012</v>
      </c>
      <c r="AC450" s="1">
        <v>26</v>
      </c>
      <c r="AD450" s="1" t="s">
        <v>608</v>
      </c>
      <c r="AE450" s="1" t="s">
        <v>4771</v>
      </c>
    </row>
    <row r="451" spans="1:72" ht="13.5" customHeight="1" x14ac:dyDescent="0.25">
      <c r="A451" s="5" t="str">
        <f t="shared" si="15"/>
        <v>1795_각현내면_0040</v>
      </c>
      <c r="B451" s="1">
        <v>1795</v>
      </c>
      <c r="C451" s="1" t="s">
        <v>6267</v>
      </c>
      <c r="D451" s="1" t="s">
        <v>6268</v>
      </c>
      <c r="E451" s="1">
        <v>450</v>
      </c>
      <c r="F451" s="1">
        <v>2</v>
      </c>
      <c r="G451" s="1" t="s">
        <v>696</v>
      </c>
      <c r="H451" s="1" t="s">
        <v>3515</v>
      </c>
      <c r="I451" s="1">
        <v>5</v>
      </c>
      <c r="L451" s="1">
        <v>5</v>
      </c>
      <c r="M451" s="1" t="s">
        <v>6904</v>
      </c>
      <c r="N451" s="1" t="s">
        <v>6905</v>
      </c>
      <c r="S451" s="1" t="s">
        <v>56</v>
      </c>
      <c r="T451" s="1" t="s">
        <v>3584</v>
      </c>
      <c r="W451" s="1" t="s">
        <v>121</v>
      </c>
      <c r="X451" s="1" t="s">
        <v>6400</v>
      </c>
      <c r="Y451" s="1" t="s">
        <v>10</v>
      </c>
      <c r="Z451" s="1" t="s">
        <v>3507</v>
      </c>
      <c r="AC451" s="1">
        <v>25</v>
      </c>
      <c r="AD451" s="1" t="s">
        <v>62</v>
      </c>
      <c r="AE451" s="1" t="s">
        <v>4726</v>
      </c>
    </row>
    <row r="452" spans="1:72" ht="13.5" customHeight="1" x14ac:dyDescent="0.25">
      <c r="A452" s="5" t="str">
        <f t="shared" si="15"/>
        <v>1795_각현내면_0040</v>
      </c>
      <c r="B452" s="1">
        <v>1795</v>
      </c>
      <c r="C452" s="1" t="s">
        <v>6267</v>
      </c>
      <c r="D452" s="1" t="s">
        <v>6268</v>
      </c>
      <c r="E452" s="1">
        <v>451</v>
      </c>
      <c r="F452" s="1">
        <v>2</v>
      </c>
      <c r="G452" s="1" t="s">
        <v>696</v>
      </c>
      <c r="H452" s="1" t="s">
        <v>3515</v>
      </c>
      <c r="I452" s="1">
        <v>5</v>
      </c>
      <c r="L452" s="1">
        <v>5</v>
      </c>
      <c r="M452" s="1" t="s">
        <v>6904</v>
      </c>
      <c r="N452" s="1" t="s">
        <v>6905</v>
      </c>
      <c r="S452" s="1" t="s">
        <v>53</v>
      </c>
      <c r="T452" s="1" t="s">
        <v>1015</v>
      </c>
      <c r="U452" s="1" t="s">
        <v>692</v>
      </c>
      <c r="V452" s="1" t="s">
        <v>3632</v>
      </c>
      <c r="Y452" s="1" t="s">
        <v>7477</v>
      </c>
      <c r="Z452" s="1" t="s">
        <v>6439</v>
      </c>
      <c r="AC452" s="1">
        <v>18</v>
      </c>
      <c r="AD452" s="1" t="s">
        <v>100</v>
      </c>
      <c r="AE452" s="1" t="s">
        <v>4732</v>
      </c>
    </row>
    <row r="453" spans="1:72" ht="13.5" customHeight="1" x14ac:dyDescent="0.25">
      <c r="A453" s="5" t="str">
        <f t="shared" si="15"/>
        <v>1795_각현내면_0040</v>
      </c>
      <c r="B453" s="1">
        <v>1795</v>
      </c>
      <c r="C453" s="1" t="s">
        <v>6267</v>
      </c>
      <c r="D453" s="1" t="s">
        <v>6268</v>
      </c>
      <c r="E453" s="1">
        <v>452</v>
      </c>
      <c r="F453" s="1">
        <v>2</v>
      </c>
      <c r="G453" s="1" t="s">
        <v>696</v>
      </c>
      <c r="H453" s="1" t="s">
        <v>3515</v>
      </c>
      <c r="I453" s="1">
        <v>5</v>
      </c>
      <c r="L453" s="1">
        <v>5</v>
      </c>
      <c r="M453" s="1" t="s">
        <v>6904</v>
      </c>
      <c r="N453" s="1" t="s">
        <v>6905</v>
      </c>
      <c r="S453" s="1" t="s">
        <v>53</v>
      </c>
      <c r="T453" s="1" t="s">
        <v>1015</v>
      </c>
      <c r="U453" s="1" t="s">
        <v>692</v>
      </c>
      <c r="V453" s="1" t="s">
        <v>3632</v>
      </c>
      <c r="Y453" s="1" t="s">
        <v>979</v>
      </c>
      <c r="Z453" s="1" t="s">
        <v>4013</v>
      </c>
      <c r="AC453" s="1">
        <v>15</v>
      </c>
      <c r="AD453" s="1" t="s">
        <v>65</v>
      </c>
      <c r="AE453" s="1" t="s">
        <v>4727</v>
      </c>
    </row>
    <row r="454" spans="1:72" ht="13.5" customHeight="1" x14ac:dyDescent="0.25">
      <c r="A454" s="5" t="str">
        <f t="shared" si="15"/>
        <v>1795_각현내면_0040</v>
      </c>
      <c r="B454" s="1">
        <v>1795</v>
      </c>
      <c r="C454" s="1" t="s">
        <v>6267</v>
      </c>
      <c r="D454" s="1" t="s">
        <v>6268</v>
      </c>
      <c r="E454" s="1">
        <v>453</v>
      </c>
      <c r="F454" s="1">
        <v>2</v>
      </c>
      <c r="G454" s="1" t="s">
        <v>696</v>
      </c>
      <c r="H454" s="1" t="s">
        <v>3515</v>
      </c>
      <c r="I454" s="1">
        <v>5</v>
      </c>
      <c r="L454" s="1">
        <v>5</v>
      </c>
      <c r="M454" s="1" t="s">
        <v>6904</v>
      </c>
      <c r="N454" s="1" t="s">
        <v>6905</v>
      </c>
      <c r="S454" s="1" t="s">
        <v>53</v>
      </c>
      <c r="T454" s="1" t="s">
        <v>1015</v>
      </c>
      <c r="U454" s="1" t="s">
        <v>980</v>
      </c>
      <c r="V454" s="1" t="s">
        <v>3638</v>
      </c>
      <c r="Y454" s="1" t="s">
        <v>7397</v>
      </c>
      <c r="Z454" s="1" t="s">
        <v>4014</v>
      </c>
      <c r="AC454" s="1">
        <v>11</v>
      </c>
      <c r="AD454" s="1" t="s">
        <v>221</v>
      </c>
      <c r="AE454" s="1" t="s">
        <v>4742</v>
      </c>
    </row>
    <row r="455" spans="1:72" ht="13.5" customHeight="1" x14ac:dyDescent="0.25">
      <c r="A455" s="5" t="str">
        <f t="shared" si="15"/>
        <v>1795_각현내면_0040</v>
      </c>
      <c r="B455" s="1">
        <v>1795</v>
      </c>
      <c r="C455" s="1" t="s">
        <v>6267</v>
      </c>
      <c r="D455" s="1" t="s">
        <v>6268</v>
      </c>
      <c r="E455" s="1">
        <v>454</v>
      </c>
      <c r="F455" s="1">
        <v>2</v>
      </c>
      <c r="G455" s="1" t="s">
        <v>696</v>
      </c>
      <c r="H455" s="1" t="s">
        <v>3515</v>
      </c>
      <c r="I455" s="1">
        <v>5</v>
      </c>
      <c r="L455" s="1">
        <v>5</v>
      </c>
      <c r="M455" s="1" t="s">
        <v>6904</v>
      </c>
      <c r="N455" s="1" t="s">
        <v>6905</v>
      </c>
      <c r="S455" s="1" t="s">
        <v>96</v>
      </c>
      <c r="T455" s="1" t="s">
        <v>1076</v>
      </c>
      <c r="AC455" s="1">
        <v>5</v>
      </c>
      <c r="AD455" s="1" t="s">
        <v>40</v>
      </c>
      <c r="AE455" s="1" t="s">
        <v>4722</v>
      </c>
    </row>
    <row r="456" spans="1:72" ht="13.5" customHeight="1" x14ac:dyDescent="0.25">
      <c r="A456" s="5" t="str">
        <f t="shared" si="15"/>
        <v>1795_각현내면_0040</v>
      </c>
      <c r="B456" s="1">
        <v>1795</v>
      </c>
      <c r="C456" s="1" t="s">
        <v>6267</v>
      </c>
      <c r="D456" s="1" t="s">
        <v>6268</v>
      </c>
      <c r="E456" s="1">
        <v>455</v>
      </c>
      <c r="F456" s="1">
        <v>2</v>
      </c>
      <c r="G456" s="1" t="s">
        <v>696</v>
      </c>
      <c r="H456" s="1" t="s">
        <v>3515</v>
      </c>
      <c r="I456" s="1">
        <v>5</v>
      </c>
      <c r="L456" s="1">
        <v>5</v>
      </c>
      <c r="M456" s="1" t="s">
        <v>6904</v>
      </c>
      <c r="N456" s="1" t="s">
        <v>6905</v>
      </c>
      <c r="S456" s="1" t="s">
        <v>53</v>
      </c>
      <c r="T456" s="1" t="s">
        <v>1015</v>
      </c>
      <c r="Y456" s="1" t="s">
        <v>981</v>
      </c>
      <c r="Z456" s="1" t="s">
        <v>4015</v>
      </c>
      <c r="AG456" s="1" t="s">
        <v>3608</v>
      </c>
    </row>
    <row r="457" spans="1:72" ht="13.5" customHeight="1" x14ac:dyDescent="0.25">
      <c r="A457" s="5" t="str">
        <f t="shared" si="15"/>
        <v>1795_각현내면_0040</v>
      </c>
      <c r="B457" s="1">
        <v>1795</v>
      </c>
      <c r="C457" s="1" t="s">
        <v>6267</v>
      </c>
      <c r="D457" s="1" t="s">
        <v>6268</v>
      </c>
      <c r="E457" s="1">
        <v>456</v>
      </c>
      <c r="F457" s="1">
        <v>2</v>
      </c>
      <c r="G457" s="1" t="s">
        <v>696</v>
      </c>
      <c r="H457" s="1" t="s">
        <v>3515</v>
      </c>
      <c r="I457" s="1">
        <v>5</v>
      </c>
      <c r="L457" s="1">
        <v>5</v>
      </c>
      <c r="M457" s="1" t="s">
        <v>6904</v>
      </c>
      <c r="N457" s="1" t="s">
        <v>6905</v>
      </c>
      <c r="S457" s="1" t="s">
        <v>53</v>
      </c>
      <c r="T457" s="1" t="s">
        <v>1015</v>
      </c>
      <c r="Y457" s="1" t="s">
        <v>982</v>
      </c>
      <c r="Z457" s="1" t="s">
        <v>4016</v>
      </c>
      <c r="AF457" s="1" t="s">
        <v>52</v>
      </c>
      <c r="AG457" s="1" t="s">
        <v>3608</v>
      </c>
    </row>
    <row r="458" spans="1:72" ht="13.5" customHeight="1" x14ac:dyDescent="0.25">
      <c r="A458" s="5" t="str">
        <f t="shared" si="15"/>
        <v>1795_각현내면_0040</v>
      </c>
      <c r="B458" s="1">
        <v>1795</v>
      </c>
      <c r="C458" s="1" t="s">
        <v>6267</v>
      </c>
      <c r="D458" s="1" t="s">
        <v>6268</v>
      </c>
      <c r="E458" s="1">
        <v>457</v>
      </c>
      <c r="F458" s="1">
        <v>2</v>
      </c>
      <c r="G458" s="1" t="s">
        <v>696</v>
      </c>
      <c r="H458" s="1" t="s">
        <v>3515</v>
      </c>
      <c r="I458" s="1">
        <v>5</v>
      </c>
      <c r="L458" s="1">
        <v>5</v>
      </c>
      <c r="M458" s="1" t="s">
        <v>6904</v>
      </c>
      <c r="N458" s="1" t="s">
        <v>6905</v>
      </c>
      <c r="S458" s="1" t="s">
        <v>53</v>
      </c>
      <c r="T458" s="1" t="s">
        <v>1015</v>
      </c>
      <c r="U458" s="1" t="s">
        <v>692</v>
      </c>
      <c r="V458" s="1" t="s">
        <v>3632</v>
      </c>
      <c r="Y458" s="1" t="s">
        <v>7478</v>
      </c>
      <c r="Z458" s="1" t="s">
        <v>6432</v>
      </c>
      <c r="AC458" s="1">
        <v>4</v>
      </c>
      <c r="AD458" s="1" t="s">
        <v>68</v>
      </c>
      <c r="AE458" s="1" t="s">
        <v>4728</v>
      </c>
    </row>
    <row r="459" spans="1:72" ht="13.5" customHeight="1" x14ac:dyDescent="0.25">
      <c r="A459" s="5" t="str">
        <f t="shared" si="15"/>
        <v>1795_각현내면_0040</v>
      </c>
      <c r="B459" s="1">
        <v>1795</v>
      </c>
      <c r="C459" s="1" t="s">
        <v>6267</v>
      </c>
      <c r="D459" s="1" t="s">
        <v>6268</v>
      </c>
      <c r="E459" s="1">
        <v>458</v>
      </c>
      <c r="F459" s="1">
        <v>2</v>
      </c>
      <c r="G459" s="1" t="s">
        <v>696</v>
      </c>
      <c r="H459" s="1" t="s">
        <v>3515</v>
      </c>
      <c r="I459" s="1">
        <v>5</v>
      </c>
      <c r="L459" s="1">
        <v>5</v>
      </c>
      <c r="M459" s="1" t="s">
        <v>6904</v>
      </c>
      <c r="N459" s="1" t="s">
        <v>6905</v>
      </c>
      <c r="S459" s="1" t="s">
        <v>556</v>
      </c>
      <c r="T459" s="1" t="s">
        <v>3588</v>
      </c>
      <c r="Y459" s="1" t="s">
        <v>983</v>
      </c>
      <c r="Z459" s="1" t="s">
        <v>4017</v>
      </c>
      <c r="AC459" s="1">
        <v>2</v>
      </c>
      <c r="AD459" s="1" t="s">
        <v>201</v>
      </c>
      <c r="AE459" s="1" t="s">
        <v>4739</v>
      </c>
      <c r="AF459" s="1" t="s">
        <v>825</v>
      </c>
      <c r="AG459" s="1" t="s">
        <v>4791</v>
      </c>
    </row>
    <row r="460" spans="1:72" ht="13.5" customHeight="1" x14ac:dyDescent="0.25">
      <c r="A460" s="5" t="str">
        <f t="shared" si="15"/>
        <v>1795_각현내면_0040</v>
      </c>
      <c r="B460" s="1">
        <v>1795</v>
      </c>
      <c r="C460" s="1" t="s">
        <v>6267</v>
      </c>
      <c r="D460" s="1" t="s">
        <v>6268</v>
      </c>
      <c r="E460" s="1">
        <v>459</v>
      </c>
      <c r="F460" s="1">
        <v>2</v>
      </c>
      <c r="G460" s="1" t="s">
        <v>696</v>
      </c>
      <c r="H460" s="1" t="s">
        <v>3515</v>
      </c>
      <c r="I460" s="1">
        <v>6</v>
      </c>
      <c r="J460" s="1" t="s">
        <v>984</v>
      </c>
      <c r="K460" s="1" t="s">
        <v>3530</v>
      </c>
      <c r="L460" s="1">
        <v>1</v>
      </c>
      <c r="M460" s="1" t="s">
        <v>984</v>
      </c>
      <c r="N460" s="1" t="s">
        <v>3530</v>
      </c>
      <c r="T460" s="1" t="s">
        <v>6305</v>
      </c>
      <c r="U460" s="1" t="s">
        <v>692</v>
      </c>
      <c r="V460" s="1" t="s">
        <v>3632</v>
      </c>
      <c r="W460" s="1" t="s">
        <v>565</v>
      </c>
      <c r="X460" s="1" t="s">
        <v>3695</v>
      </c>
      <c r="Y460" s="1" t="s">
        <v>985</v>
      </c>
      <c r="Z460" s="1" t="s">
        <v>4018</v>
      </c>
      <c r="AC460" s="1">
        <v>38</v>
      </c>
      <c r="AD460" s="1" t="s">
        <v>497</v>
      </c>
      <c r="AE460" s="1" t="s">
        <v>4763</v>
      </c>
      <c r="AJ460" s="1" t="s">
        <v>17</v>
      </c>
      <c r="AK460" s="1" t="s">
        <v>3513</v>
      </c>
      <c r="AL460" s="1" t="s">
        <v>41</v>
      </c>
      <c r="AM460" s="1" t="s">
        <v>4806</v>
      </c>
      <c r="AT460" s="1" t="s">
        <v>692</v>
      </c>
      <c r="AU460" s="1" t="s">
        <v>3632</v>
      </c>
      <c r="AV460" s="1" t="s">
        <v>986</v>
      </c>
      <c r="AW460" s="1" t="s">
        <v>4984</v>
      </c>
      <c r="BG460" s="1" t="s">
        <v>987</v>
      </c>
      <c r="BH460" s="1" t="s">
        <v>5312</v>
      </c>
      <c r="BI460" s="1" t="s">
        <v>311</v>
      </c>
      <c r="BJ460" s="1" t="s">
        <v>3821</v>
      </c>
      <c r="BK460" s="1" t="s">
        <v>517</v>
      </c>
      <c r="BL460" s="1" t="s">
        <v>3650</v>
      </c>
      <c r="BM460" s="1" t="s">
        <v>805</v>
      </c>
      <c r="BN460" s="1" t="s">
        <v>4266</v>
      </c>
      <c r="BO460" s="1" t="s">
        <v>803</v>
      </c>
      <c r="BP460" s="1" t="s">
        <v>6520</v>
      </c>
      <c r="BQ460" s="1" t="s">
        <v>988</v>
      </c>
      <c r="BR460" s="1" t="s">
        <v>6002</v>
      </c>
      <c r="BS460" s="1" t="s">
        <v>310</v>
      </c>
      <c r="BT460" s="1" t="s">
        <v>6508</v>
      </c>
    </row>
    <row r="461" spans="1:72" ht="13.5" customHeight="1" x14ac:dyDescent="0.25">
      <c r="A461" s="5" t="str">
        <f t="shared" si="15"/>
        <v>1795_각현내면_0040</v>
      </c>
      <c r="B461" s="1">
        <v>1795</v>
      </c>
      <c r="C461" s="1" t="s">
        <v>6267</v>
      </c>
      <c r="D461" s="1" t="s">
        <v>6268</v>
      </c>
      <c r="E461" s="1">
        <v>460</v>
      </c>
      <c r="F461" s="1">
        <v>2</v>
      </c>
      <c r="G461" s="1" t="s">
        <v>696</v>
      </c>
      <c r="H461" s="1" t="s">
        <v>3515</v>
      </c>
      <c r="I461" s="1">
        <v>6</v>
      </c>
      <c r="L461" s="1">
        <v>1</v>
      </c>
      <c r="M461" s="1" t="s">
        <v>984</v>
      </c>
      <c r="N461" s="1" t="s">
        <v>3530</v>
      </c>
      <c r="S461" s="1" t="s">
        <v>49</v>
      </c>
      <c r="T461" s="1" t="s">
        <v>964</v>
      </c>
      <c r="W461" s="1" t="s">
        <v>337</v>
      </c>
      <c r="X461" s="1" t="s">
        <v>6388</v>
      </c>
      <c r="Y461" s="1" t="s">
        <v>10</v>
      </c>
      <c r="Z461" s="1" t="s">
        <v>3507</v>
      </c>
      <c r="AC461" s="1">
        <v>31</v>
      </c>
      <c r="AD461" s="1" t="s">
        <v>452</v>
      </c>
      <c r="AE461" s="1" t="s">
        <v>4761</v>
      </c>
      <c r="AJ461" s="1" t="s">
        <v>17</v>
      </c>
      <c r="AK461" s="1" t="s">
        <v>3513</v>
      </c>
      <c r="AL461" s="1" t="s">
        <v>230</v>
      </c>
      <c r="AM461" s="1" t="s">
        <v>6500</v>
      </c>
      <c r="AT461" s="1" t="s">
        <v>208</v>
      </c>
      <c r="AU461" s="1" t="s">
        <v>3618</v>
      </c>
      <c r="AV461" s="1" t="s">
        <v>989</v>
      </c>
      <c r="AW461" s="1" t="s">
        <v>4313</v>
      </c>
      <c r="BG461" s="1" t="s">
        <v>86</v>
      </c>
      <c r="BH461" s="1" t="s">
        <v>4894</v>
      </c>
      <c r="BI461" s="1" t="s">
        <v>990</v>
      </c>
      <c r="BJ461" s="1" t="s">
        <v>5391</v>
      </c>
      <c r="BK461" s="1" t="s">
        <v>517</v>
      </c>
      <c r="BL461" s="1" t="s">
        <v>3650</v>
      </c>
      <c r="BM461" s="1" t="s">
        <v>991</v>
      </c>
      <c r="BN461" s="1" t="s">
        <v>5720</v>
      </c>
      <c r="BO461" s="1" t="s">
        <v>208</v>
      </c>
      <c r="BP461" s="1" t="s">
        <v>3618</v>
      </c>
      <c r="BQ461" s="1" t="s">
        <v>992</v>
      </c>
      <c r="BR461" s="1" t="s">
        <v>6003</v>
      </c>
      <c r="BS461" s="1" t="s">
        <v>41</v>
      </c>
      <c r="BT461" s="1" t="s">
        <v>4806</v>
      </c>
    </row>
    <row r="462" spans="1:72" ht="13.5" customHeight="1" x14ac:dyDescent="0.25">
      <c r="A462" s="5" t="str">
        <f t="shared" si="15"/>
        <v>1795_각현내면_0040</v>
      </c>
      <c r="B462" s="1">
        <v>1795</v>
      </c>
      <c r="C462" s="1" t="s">
        <v>6267</v>
      </c>
      <c r="D462" s="1" t="s">
        <v>6268</v>
      </c>
      <c r="E462" s="1">
        <v>461</v>
      </c>
      <c r="F462" s="1">
        <v>2</v>
      </c>
      <c r="G462" s="1" t="s">
        <v>696</v>
      </c>
      <c r="H462" s="1" t="s">
        <v>3515</v>
      </c>
      <c r="I462" s="1">
        <v>6</v>
      </c>
      <c r="L462" s="1">
        <v>1</v>
      </c>
      <c r="M462" s="1" t="s">
        <v>984</v>
      </c>
      <c r="N462" s="1" t="s">
        <v>3530</v>
      </c>
      <c r="S462" s="1" t="s">
        <v>53</v>
      </c>
      <c r="T462" s="1" t="s">
        <v>1015</v>
      </c>
      <c r="U462" s="1" t="s">
        <v>692</v>
      </c>
      <c r="V462" s="1" t="s">
        <v>3632</v>
      </c>
      <c r="Y462" s="1" t="s">
        <v>993</v>
      </c>
      <c r="Z462" s="1" t="s">
        <v>4019</v>
      </c>
      <c r="AC462" s="1">
        <v>8</v>
      </c>
      <c r="AD462" s="1" t="s">
        <v>98</v>
      </c>
      <c r="AE462" s="1" t="s">
        <v>4731</v>
      </c>
    </row>
    <row r="463" spans="1:72" ht="13.5" customHeight="1" x14ac:dyDescent="0.25">
      <c r="A463" s="5" t="str">
        <f t="shared" si="15"/>
        <v>1795_각현내면_0040</v>
      </c>
      <c r="B463" s="1">
        <v>1795</v>
      </c>
      <c r="C463" s="1" t="s">
        <v>6267</v>
      </c>
      <c r="D463" s="1" t="s">
        <v>6268</v>
      </c>
      <c r="E463" s="1">
        <v>462</v>
      </c>
      <c r="F463" s="1">
        <v>2</v>
      </c>
      <c r="G463" s="1" t="s">
        <v>696</v>
      </c>
      <c r="H463" s="1" t="s">
        <v>3515</v>
      </c>
      <c r="I463" s="1">
        <v>6</v>
      </c>
      <c r="L463" s="1">
        <v>1</v>
      </c>
      <c r="M463" s="1" t="s">
        <v>984</v>
      </c>
      <c r="N463" s="1" t="s">
        <v>3530</v>
      </c>
      <c r="S463" s="1" t="s">
        <v>53</v>
      </c>
      <c r="T463" s="1" t="s">
        <v>1015</v>
      </c>
      <c r="Y463" s="1" t="s">
        <v>994</v>
      </c>
      <c r="Z463" s="1" t="s">
        <v>4020</v>
      </c>
      <c r="AG463" s="1" t="s">
        <v>3608</v>
      </c>
    </row>
    <row r="464" spans="1:72" ht="13.5" customHeight="1" x14ac:dyDescent="0.25">
      <c r="A464" s="5" t="str">
        <f t="shared" si="15"/>
        <v>1795_각현내면_0040</v>
      </c>
      <c r="B464" s="1">
        <v>1795</v>
      </c>
      <c r="C464" s="1" t="s">
        <v>6267</v>
      </c>
      <c r="D464" s="1" t="s">
        <v>6268</v>
      </c>
      <c r="E464" s="1">
        <v>463</v>
      </c>
      <c r="F464" s="1">
        <v>2</v>
      </c>
      <c r="G464" s="1" t="s">
        <v>696</v>
      </c>
      <c r="H464" s="1" t="s">
        <v>3515</v>
      </c>
      <c r="I464" s="1">
        <v>6</v>
      </c>
      <c r="L464" s="1">
        <v>1</v>
      </c>
      <c r="M464" s="1" t="s">
        <v>984</v>
      </c>
      <c r="N464" s="1" t="s">
        <v>3530</v>
      </c>
      <c r="S464" s="1" t="s">
        <v>96</v>
      </c>
      <c r="T464" s="1" t="s">
        <v>1076</v>
      </c>
      <c r="AF464" s="1" t="s">
        <v>52</v>
      </c>
      <c r="AG464" s="1" t="s">
        <v>3608</v>
      </c>
    </row>
    <row r="465" spans="1:72" ht="13.5" customHeight="1" x14ac:dyDescent="0.25">
      <c r="A465" s="5" t="str">
        <f t="shared" si="15"/>
        <v>1795_각현내면_0040</v>
      </c>
      <c r="B465" s="1">
        <v>1795</v>
      </c>
      <c r="C465" s="1" t="s">
        <v>6267</v>
      </c>
      <c r="D465" s="1" t="s">
        <v>6268</v>
      </c>
      <c r="E465" s="1">
        <v>464</v>
      </c>
      <c r="F465" s="1">
        <v>2</v>
      </c>
      <c r="G465" s="1" t="s">
        <v>696</v>
      </c>
      <c r="H465" s="1" t="s">
        <v>3515</v>
      </c>
      <c r="I465" s="1">
        <v>6</v>
      </c>
      <c r="L465" s="1">
        <v>1</v>
      </c>
      <c r="M465" s="1" t="s">
        <v>984</v>
      </c>
      <c r="N465" s="1" t="s">
        <v>3530</v>
      </c>
      <c r="S465" s="1" t="s">
        <v>53</v>
      </c>
      <c r="T465" s="1" t="s">
        <v>1015</v>
      </c>
      <c r="U465" s="1" t="s">
        <v>692</v>
      </c>
      <c r="V465" s="1" t="s">
        <v>3632</v>
      </c>
      <c r="Y465" s="1" t="s">
        <v>995</v>
      </c>
      <c r="Z465" s="1" t="s">
        <v>4021</v>
      </c>
      <c r="AC465" s="1">
        <v>4</v>
      </c>
      <c r="AD465" s="1" t="s">
        <v>40</v>
      </c>
      <c r="AE465" s="1" t="s">
        <v>4722</v>
      </c>
    </row>
    <row r="466" spans="1:72" ht="13.5" customHeight="1" x14ac:dyDescent="0.25">
      <c r="A466" s="5" t="str">
        <f t="shared" si="15"/>
        <v>1795_각현내면_0040</v>
      </c>
      <c r="B466" s="1">
        <v>1795</v>
      </c>
      <c r="C466" s="1" t="s">
        <v>6267</v>
      </c>
      <c r="D466" s="1" t="s">
        <v>6268</v>
      </c>
      <c r="E466" s="1">
        <v>465</v>
      </c>
      <c r="F466" s="1">
        <v>2</v>
      </c>
      <c r="G466" s="1" t="s">
        <v>696</v>
      </c>
      <c r="H466" s="1" t="s">
        <v>3515</v>
      </c>
      <c r="I466" s="1">
        <v>6</v>
      </c>
      <c r="L466" s="1">
        <v>1</v>
      </c>
      <c r="M466" s="1" t="s">
        <v>984</v>
      </c>
      <c r="N466" s="1" t="s">
        <v>3530</v>
      </c>
      <c r="S466" s="1" t="s">
        <v>53</v>
      </c>
      <c r="T466" s="1" t="s">
        <v>1015</v>
      </c>
      <c r="U466" s="1" t="s">
        <v>692</v>
      </c>
      <c r="V466" s="1" t="s">
        <v>3632</v>
      </c>
      <c r="Y466" s="1" t="s">
        <v>436</v>
      </c>
      <c r="Z466" s="1" t="s">
        <v>3855</v>
      </c>
      <c r="AC466" s="1">
        <v>2</v>
      </c>
      <c r="AD466" s="1" t="s">
        <v>201</v>
      </c>
      <c r="AE466" s="1" t="s">
        <v>4739</v>
      </c>
      <c r="AF466" s="1" t="s">
        <v>825</v>
      </c>
      <c r="AG466" s="1" t="s">
        <v>4791</v>
      </c>
    </row>
    <row r="467" spans="1:72" ht="13.5" customHeight="1" x14ac:dyDescent="0.25">
      <c r="A467" s="5" t="str">
        <f t="shared" si="15"/>
        <v>1795_각현내면_0040</v>
      </c>
      <c r="B467" s="1">
        <v>1795</v>
      </c>
      <c r="C467" s="1" t="s">
        <v>6267</v>
      </c>
      <c r="D467" s="1" t="s">
        <v>6268</v>
      </c>
      <c r="E467" s="1">
        <v>466</v>
      </c>
      <c r="F467" s="1">
        <v>2</v>
      </c>
      <c r="G467" s="1" t="s">
        <v>696</v>
      </c>
      <c r="H467" s="1" t="s">
        <v>3515</v>
      </c>
      <c r="I467" s="1">
        <v>6</v>
      </c>
      <c r="L467" s="1">
        <v>1</v>
      </c>
      <c r="M467" s="1" t="s">
        <v>984</v>
      </c>
      <c r="N467" s="1" t="s">
        <v>3530</v>
      </c>
      <c r="T467" s="1" t="s">
        <v>6366</v>
      </c>
      <c r="U467" s="1" t="s">
        <v>63</v>
      </c>
      <c r="V467" s="1" t="s">
        <v>3613</v>
      </c>
      <c r="Y467" s="1" t="s">
        <v>996</v>
      </c>
      <c r="Z467" s="1" t="s">
        <v>4022</v>
      </c>
      <c r="AC467" s="1">
        <v>5</v>
      </c>
      <c r="AD467" s="1" t="s">
        <v>40</v>
      </c>
      <c r="AE467" s="1" t="s">
        <v>4722</v>
      </c>
    </row>
    <row r="468" spans="1:72" ht="13.5" customHeight="1" x14ac:dyDescent="0.25">
      <c r="A468" s="5" t="str">
        <f t="shared" si="15"/>
        <v>1795_각현내면_0040</v>
      </c>
      <c r="B468" s="1">
        <v>1795</v>
      </c>
      <c r="C468" s="1" t="s">
        <v>6267</v>
      </c>
      <c r="D468" s="1" t="s">
        <v>6268</v>
      </c>
      <c r="E468" s="1">
        <v>467</v>
      </c>
      <c r="F468" s="1">
        <v>2</v>
      </c>
      <c r="G468" s="1" t="s">
        <v>696</v>
      </c>
      <c r="H468" s="1" t="s">
        <v>3515</v>
      </c>
      <c r="I468" s="1">
        <v>6</v>
      </c>
      <c r="L468" s="1">
        <v>2</v>
      </c>
      <c r="M468" s="1" t="s">
        <v>6906</v>
      </c>
      <c r="N468" s="1" t="s">
        <v>6907</v>
      </c>
      <c r="T468" s="1" t="s">
        <v>6308</v>
      </c>
      <c r="U468" s="1" t="s">
        <v>709</v>
      </c>
      <c r="V468" s="1" t="s">
        <v>3634</v>
      </c>
      <c r="W468" s="1" t="s">
        <v>843</v>
      </c>
      <c r="X468" s="1" t="s">
        <v>3706</v>
      </c>
      <c r="Y468" s="1" t="s">
        <v>997</v>
      </c>
      <c r="Z468" s="1" t="s">
        <v>4023</v>
      </c>
      <c r="AC468" s="1">
        <v>41</v>
      </c>
      <c r="AD468" s="1" t="s">
        <v>682</v>
      </c>
      <c r="AE468" s="1" t="s">
        <v>4775</v>
      </c>
      <c r="AJ468" s="1" t="s">
        <v>17</v>
      </c>
      <c r="AK468" s="1" t="s">
        <v>3513</v>
      </c>
      <c r="AL468" s="1" t="s">
        <v>845</v>
      </c>
      <c r="AM468" s="1" t="s">
        <v>4843</v>
      </c>
      <c r="AT468" s="1" t="s">
        <v>803</v>
      </c>
      <c r="AU468" s="1" t="s">
        <v>6520</v>
      </c>
      <c r="AV468" s="1" t="s">
        <v>998</v>
      </c>
      <c r="AW468" s="1" t="s">
        <v>4985</v>
      </c>
      <c r="BG468" s="1" t="s">
        <v>86</v>
      </c>
      <c r="BH468" s="1" t="s">
        <v>4894</v>
      </c>
      <c r="BI468" s="1" t="s">
        <v>974</v>
      </c>
      <c r="BJ468" s="1" t="s">
        <v>4983</v>
      </c>
      <c r="BK468" s="1" t="s">
        <v>517</v>
      </c>
      <c r="BL468" s="1" t="s">
        <v>3650</v>
      </c>
      <c r="BM468" s="1" t="s">
        <v>999</v>
      </c>
      <c r="BN468" s="1" t="s">
        <v>5390</v>
      </c>
      <c r="BO468" s="1" t="s">
        <v>208</v>
      </c>
      <c r="BP468" s="1" t="s">
        <v>3618</v>
      </c>
      <c r="BQ468" s="1" t="s">
        <v>1000</v>
      </c>
      <c r="BR468" s="1" t="s">
        <v>6004</v>
      </c>
      <c r="BS468" s="1" t="s">
        <v>73</v>
      </c>
      <c r="BT468" s="1" t="s">
        <v>4796</v>
      </c>
    </row>
    <row r="469" spans="1:72" ht="13.5" customHeight="1" x14ac:dyDescent="0.25">
      <c r="A469" s="5" t="str">
        <f t="shared" si="15"/>
        <v>1795_각현내면_0040</v>
      </c>
      <c r="B469" s="1">
        <v>1795</v>
      </c>
      <c r="C469" s="1" t="s">
        <v>6267</v>
      </c>
      <c r="D469" s="1" t="s">
        <v>6268</v>
      </c>
      <c r="E469" s="1">
        <v>468</v>
      </c>
      <c r="F469" s="1">
        <v>2</v>
      </c>
      <c r="G469" s="1" t="s">
        <v>696</v>
      </c>
      <c r="H469" s="1" t="s">
        <v>3515</v>
      </c>
      <c r="I469" s="1">
        <v>6</v>
      </c>
      <c r="L469" s="1">
        <v>2</v>
      </c>
      <c r="M469" s="1" t="s">
        <v>6906</v>
      </c>
      <c r="N469" s="1" t="s">
        <v>6907</v>
      </c>
      <c r="S469" s="1" t="s">
        <v>49</v>
      </c>
      <c r="T469" s="1" t="s">
        <v>964</v>
      </c>
      <c r="W469" s="1" t="s">
        <v>90</v>
      </c>
      <c r="X469" s="1" t="s">
        <v>3689</v>
      </c>
      <c r="Y469" s="1" t="s">
        <v>10</v>
      </c>
      <c r="Z469" s="1" t="s">
        <v>3507</v>
      </c>
      <c r="AC469" s="1">
        <v>40</v>
      </c>
      <c r="AD469" s="1" t="s">
        <v>103</v>
      </c>
      <c r="AE469" s="1" t="s">
        <v>4733</v>
      </c>
      <c r="AJ469" s="1" t="s">
        <v>17</v>
      </c>
      <c r="AK469" s="1" t="s">
        <v>3513</v>
      </c>
      <c r="AL469" s="1" t="s">
        <v>91</v>
      </c>
      <c r="AM469" s="1" t="s">
        <v>4808</v>
      </c>
      <c r="AT469" s="1" t="s">
        <v>692</v>
      </c>
      <c r="AU469" s="1" t="s">
        <v>3632</v>
      </c>
      <c r="AV469" s="1" t="s">
        <v>1001</v>
      </c>
      <c r="AW469" s="1" t="s">
        <v>4986</v>
      </c>
      <c r="BG469" s="1" t="s">
        <v>535</v>
      </c>
      <c r="BH469" s="1" t="s">
        <v>4902</v>
      </c>
      <c r="BI469" s="1" t="s">
        <v>1002</v>
      </c>
      <c r="BJ469" s="1" t="s">
        <v>5392</v>
      </c>
      <c r="BK469" s="1" t="s">
        <v>86</v>
      </c>
      <c r="BL469" s="1" t="s">
        <v>4894</v>
      </c>
      <c r="BM469" s="1" t="s">
        <v>1003</v>
      </c>
      <c r="BN469" s="1" t="s">
        <v>5349</v>
      </c>
      <c r="BO469" s="1" t="s">
        <v>692</v>
      </c>
      <c r="BP469" s="1" t="s">
        <v>3632</v>
      </c>
      <c r="BQ469" s="1" t="s">
        <v>1004</v>
      </c>
      <c r="BR469" s="1" t="s">
        <v>6005</v>
      </c>
      <c r="BS469" s="1" t="s">
        <v>41</v>
      </c>
      <c r="BT469" s="1" t="s">
        <v>4806</v>
      </c>
    </row>
    <row r="470" spans="1:72" ht="13.5" customHeight="1" x14ac:dyDescent="0.25">
      <c r="A470" s="5" t="str">
        <f t="shared" si="15"/>
        <v>1795_각현내면_0040</v>
      </c>
      <c r="B470" s="1">
        <v>1795</v>
      </c>
      <c r="C470" s="1" t="s">
        <v>6267</v>
      </c>
      <c r="D470" s="1" t="s">
        <v>6268</v>
      </c>
      <c r="E470" s="1">
        <v>469</v>
      </c>
      <c r="F470" s="1">
        <v>2</v>
      </c>
      <c r="G470" s="1" t="s">
        <v>696</v>
      </c>
      <c r="H470" s="1" t="s">
        <v>3515</v>
      </c>
      <c r="I470" s="1">
        <v>6</v>
      </c>
      <c r="L470" s="1">
        <v>2</v>
      </c>
      <c r="M470" s="1" t="s">
        <v>6906</v>
      </c>
      <c r="N470" s="1" t="s">
        <v>6907</v>
      </c>
      <c r="S470" s="1" t="s">
        <v>1005</v>
      </c>
      <c r="T470" s="1" t="s">
        <v>3594</v>
      </c>
      <c r="W470" s="1" t="s">
        <v>38</v>
      </c>
      <c r="X470" s="1" t="s">
        <v>3684</v>
      </c>
      <c r="Y470" s="1" t="s">
        <v>10</v>
      </c>
      <c r="Z470" s="1" t="s">
        <v>3507</v>
      </c>
      <c r="AC470" s="1">
        <v>95</v>
      </c>
      <c r="AD470" s="1" t="s">
        <v>58</v>
      </c>
      <c r="AE470" s="1" t="s">
        <v>4724</v>
      </c>
    </row>
    <row r="471" spans="1:72" ht="13.5" customHeight="1" x14ac:dyDescent="0.25">
      <c r="A471" s="5" t="str">
        <f t="shared" si="15"/>
        <v>1795_각현내면_0040</v>
      </c>
      <c r="B471" s="1">
        <v>1795</v>
      </c>
      <c r="C471" s="1" t="s">
        <v>6267</v>
      </c>
      <c r="D471" s="1" t="s">
        <v>6268</v>
      </c>
      <c r="E471" s="1">
        <v>470</v>
      </c>
      <c r="F471" s="1">
        <v>2</v>
      </c>
      <c r="G471" s="1" t="s">
        <v>696</v>
      </c>
      <c r="H471" s="1" t="s">
        <v>3515</v>
      </c>
      <c r="I471" s="1">
        <v>6</v>
      </c>
      <c r="L471" s="1">
        <v>2</v>
      </c>
      <c r="M471" s="1" t="s">
        <v>6906</v>
      </c>
      <c r="N471" s="1" t="s">
        <v>6907</v>
      </c>
      <c r="S471" s="1" t="s">
        <v>275</v>
      </c>
      <c r="T471" s="1" t="s">
        <v>3585</v>
      </c>
      <c r="W471" s="1" t="s">
        <v>50</v>
      </c>
      <c r="X471" s="1" t="s">
        <v>3685</v>
      </c>
      <c r="Y471" s="1" t="s">
        <v>10</v>
      </c>
      <c r="Z471" s="1" t="s">
        <v>3507</v>
      </c>
      <c r="AC471" s="1">
        <v>81</v>
      </c>
      <c r="AD471" s="1" t="s">
        <v>647</v>
      </c>
      <c r="AE471" s="1" t="s">
        <v>4773</v>
      </c>
    </row>
    <row r="472" spans="1:72" ht="13.5" customHeight="1" x14ac:dyDescent="0.25">
      <c r="A472" s="5" t="str">
        <f t="shared" si="15"/>
        <v>1795_각현내면_0040</v>
      </c>
      <c r="B472" s="1">
        <v>1795</v>
      </c>
      <c r="C472" s="1" t="s">
        <v>6267</v>
      </c>
      <c r="D472" s="1" t="s">
        <v>6268</v>
      </c>
      <c r="E472" s="1">
        <v>471</v>
      </c>
      <c r="F472" s="1">
        <v>2</v>
      </c>
      <c r="G472" s="1" t="s">
        <v>696</v>
      </c>
      <c r="H472" s="1" t="s">
        <v>3515</v>
      </c>
      <c r="I472" s="1">
        <v>6</v>
      </c>
      <c r="L472" s="1">
        <v>2</v>
      </c>
      <c r="M472" s="1" t="s">
        <v>6906</v>
      </c>
      <c r="N472" s="1" t="s">
        <v>6907</v>
      </c>
      <c r="S472" s="1" t="s">
        <v>96</v>
      </c>
      <c r="T472" s="1" t="s">
        <v>1076</v>
      </c>
      <c r="AF472" s="1" t="s">
        <v>52</v>
      </c>
      <c r="AG472" s="1" t="s">
        <v>3608</v>
      </c>
    </row>
    <row r="473" spans="1:72" ht="13.5" customHeight="1" x14ac:dyDescent="0.25">
      <c r="A473" s="5" t="str">
        <f t="shared" si="15"/>
        <v>1795_각현내면_0040</v>
      </c>
      <c r="B473" s="1">
        <v>1795</v>
      </c>
      <c r="C473" s="1" t="s">
        <v>6267</v>
      </c>
      <c r="D473" s="1" t="s">
        <v>6268</v>
      </c>
      <c r="E473" s="1">
        <v>472</v>
      </c>
      <c r="F473" s="1">
        <v>2</v>
      </c>
      <c r="G473" s="1" t="s">
        <v>696</v>
      </c>
      <c r="H473" s="1" t="s">
        <v>3515</v>
      </c>
      <c r="I473" s="1">
        <v>6</v>
      </c>
      <c r="L473" s="1">
        <v>2</v>
      </c>
      <c r="M473" s="1" t="s">
        <v>6906</v>
      </c>
      <c r="N473" s="1" t="s">
        <v>6907</v>
      </c>
      <c r="S473" s="1" t="s">
        <v>96</v>
      </c>
      <c r="T473" s="1" t="s">
        <v>1076</v>
      </c>
      <c r="AC473" s="1">
        <v>12</v>
      </c>
      <c r="AD473" s="1" t="s">
        <v>142</v>
      </c>
      <c r="AE473" s="1" t="s">
        <v>4599</v>
      </c>
    </row>
    <row r="474" spans="1:72" ht="13.5" customHeight="1" x14ac:dyDescent="0.25">
      <c r="A474" s="5" t="str">
        <f t="shared" ref="A474:A505" si="16">HYPERLINK("http://kyu.snu.ac.kr/sdhj/index.jsp?type=hj/GK14693_00IH_0001_0040.jpg","1795_각현내면_0040")</f>
        <v>1795_각현내면_0040</v>
      </c>
      <c r="B474" s="1">
        <v>1795</v>
      </c>
      <c r="C474" s="1" t="s">
        <v>6267</v>
      </c>
      <c r="D474" s="1" t="s">
        <v>6268</v>
      </c>
      <c r="E474" s="1">
        <v>473</v>
      </c>
      <c r="F474" s="1">
        <v>2</v>
      </c>
      <c r="G474" s="1" t="s">
        <v>696</v>
      </c>
      <c r="H474" s="1" t="s">
        <v>3515</v>
      </c>
      <c r="I474" s="1">
        <v>6</v>
      </c>
      <c r="L474" s="1">
        <v>2</v>
      </c>
      <c r="M474" s="1" t="s">
        <v>6906</v>
      </c>
      <c r="N474" s="1" t="s">
        <v>6907</v>
      </c>
      <c r="S474" s="1" t="s">
        <v>96</v>
      </c>
      <c r="T474" s="1" t="s">
        <v>1076</v>
      </c>
      <c r="AC474" s="1">
        <v>5</v>
      </c>
      <c r="AD474" s="1" t="s">
        <v>40</v>
      </c>
      <c r="AE474" s="1" t="s">
        <v>4722</v>
      </c>
    </row>
    <row r="475" spans="1:72" ht="13.5" customHeight="1" x14ac:dyDescent="0.25">
      <c r="A475" s="5" t="str">
        <f t="shared" si="16"/>
        <v>1795_각현내면_0040</v>
      </c>
      <c r="B475" s="1">
        <v>1795</v>
      </c>
      <c r="C475" s="1" t="s">
        <v>6267</v>
      </c>
      <c r="D475" s="1" t="s">
        <v>6268</v>
      </c>
      <c r="E475" s="1">
        <v>474</v>
      </c>
      <c r="F475" s="1">
        <v>2</v>
      </c>
      <c r="G475" s="1" t="s">
        <v>696</v>
      </c>
      <c r="H475" s="1" t="s">
        <v>3515</v>
      </c>
      <c r="I475" s="1">
        <v>6</v>
      </c>
      <c r="L475" s="1">
        <v>2</v>
      </c>
      <c r="M475" s="1" t="s">
        <v>6906</v>
      </c>
      <c r="N475" s="1" t="s">
        <v>6907</v>
      </c>
      <c r="S475" s="1" t="s">
        <v>96</v>
      </c>
      <c r="T475" s="1" t="s">
        <v>1076</v>
      </c>
      <c r="AC475" s="1">
        <v>3</v>
      </c>
      <c r="AD475" s="1" t="s">
        <v>620</v>
      </c>
      <c r="AE475" s="1" t="s">
        <v>4772</v>
      </c>
      <c r="AF475" s="1" t="s">
        <v>825</v>
      </c>
      <c r="AG475" s="1" t="s">
        <v>4791</v>
      </c>
    </row>
    <row r="476" spans="1:72" ht="13.5" customHeight="1" x14ac:dyDescent="0.25">
      <c r="A476" s="5" t="str">
        <f t="shared" si="16"/>
        <v>1795_각현내면_0040</v>
      </c>
      <c r="B476" s="1">
        <v>1795</v>
      </c>
      <c r="C476" s="1" t="s">
        <v>6267</v>
      </c>
      <c r="D476" s="1" t="s">
        <v>6268</v>
      </c>
      <c r="E476" s="1">
        <v>475</v>
      </c>
      <c r="F476" s="1">
        <v>2</v>
      </c>
      <c r="G476" s="1" t="s">
        <v>696</v>
      </c>
      <c r="H476" s="1" t="s">
        <v>3515</v>
      </c>
      <c r="I476" s="1">
        <v>6</v>
      </c>
      <c r="L476" s="1">
        <v>3</v>
      </c>
      <c r="M476" s="1" t="s">
        <v>7398</v>
      </c>
      <c r="N476" s="1" t="s">
        <v>6908</v>
      </c>
      <c r="T476" s="1" t="s">
        <v>6305</v>
      </c>
      <c r="U476" s="1" t="s">
        <v>692</v>
      </c>
      <c r="V476" s="1" t="s">
        <v>3632</v>
      </c>
      <c r="W476" s="1" t="s">
        <v>565</v>
      </c>
      <c r="X476" s="1" t="s">
        <v>3695</v>
      </c>
      <c r="Y476" s="1" t="s">
        <v>7399</v>
      </c>
      <c r="Z476" s="1" t="s">
        <v>4024</v>
      </c>
      <c r="AC476" s="1">
        <v>34</v>
      </c>
      <c r="AD476" s="1" t="s">
        <v>236</v>
      </c>
      <c r="AE476" s="1" t="s">
        <v>4745</v>
      </c>
      <c r="AJ476" s="1" t="s">
        <v>17</v>
      </c>
      <c r="AK476" s="1" t="s">
        <v>3513</v>
      </c>
      <c r="AL476" s="1" t="s">
        <v>41</v>
      </c>
      <c r="AM476" s="1" t="s">
        <v>4806</v>
      </c>
      <c r="AT476" s="1" t="s">
        <v>692</v>
      </c>
      <c r="AU476" s="1" t="s">
        <v>3632</v>
      </c>
      <c r="AV476" s="1" t="s">
        <v>1006</v>
      </c>
      <c r="AW476" s="1" t="s">
        <v>4987</v>
      </c>
      <c r="BG476" s="1" t="s">
        <v>692</v>
      </c>
      <c r="BH476" s="1" t="s">
        <v>3632</v>
      </c>
      <c r="BI476" s="1" t="s">
        <v>1007</v>
      </c>
      <c r="BJ476" s="1" t="s">
        <v>5393</v>
      </c>
      <c r="BK476" s="1" t="s">
        <v>778</v>
      </c>
      <c r="BL476" s="1" t="s">
        <v>5311</v>
      </c>
      <c r="BM476" s="1" t="s">
        <v>1008</v>
      </c>
      <c r="BN476" s="1" t="s">
        <v>5451</v>
      </c>
      <c r="BO476" s="1" t="s">
        <v>692</v>
      </c>
      <c r="BP476" s="1" t="s">
        <v>3632</v>
      </c>
      <c r="BQ476" s="1" t="s">
        <v>1009</v>
      </c>
      <c r="BR476" s="1" t="s">
        <v>6006</v>
      </c>
      <c r="BS476" s="1" t="s">
        <v>111</v>
      </c>
      <c r="BT476" s="1" t="s">
        <v>4826</v>
      </c>
    </row>
    <row r="477" spans="1:72" ht="13.5" customHeight="1" x14ac:dyDescent="0.25">
      <c r="A477" s="5" t="str">
        <f t="shared" si="16"/>
        <v>1795_각현내면_0040</v>
      </c>
      <c r="B477" s="1">
        <v>1795</v>
      </c>
      <c r="C477" s="1" t="s">
        <v>6267</v>
      </c>
      <c r="D477" s="1" t="s">
        <v>6268</v>
      </c>
      <c r="E477" s="1">
        <v>476</v>
      </c>
      <c r="F477" s="1">
        <v>2</v>
      </c>
      <c r="G477" s="1" t="s">
        <v>696</v>
      </c>
      <c r="H477" s="1" t="s">
        <v>3515</v>
      </c>
      <c r="I477" s="1">
        <v>6</v>
      </c>
      <c r="L477" s="1">
        <v>3</v>
      </c>
      <c r="M477" s="1" t="s">
        <v>7398</v>
      </c>
      <c r="N477" s="1" t="s">
        <v>6908</v>
      </c>
      <c r="S477" s="1" t="s">
        <v>49</v>
      </c>
      <c r="T477" s="1" t="s">
        <v>964</v>
      </c>
      <c r="W477" s="1" t="s">
        <v>79</v>
      </c>
      <c r="X477" s="1" t="s">
        <v>3688</v>
      </c>
      <c r="Y477" s="1" t="s">
        <v>10</v>
      </c>
      <c r="Z477" s="1" t="s">
        <v>3507</v>
      </c>
      <c r="AC477" s="1">
        <v>29</v>
      </c>
      <c r="AD477" s="1" t="s">
        <v>219</v>
      </c>
      <c r="AE477" s="1" t="s">
        <v>4741</v>
      </c>
      <c r="AJ477" s="1" t="s">
        <v>17</v>
      </c>
      <c r="AK477" s="1" t="s">
        <v>3513</v>
      </c>
      <c r="AL477" s="1" t="s">
        <v>1010</v>
      </c>
      <c r="AM477" s="1" t="s">
        <v>4846</v>
      </c>
      <c r="AT477" s="1" t="s">
        <v>208</v>
      </c>
      <c r="AU477" s="1" t="s">
        <v>3618</v>
      </c>
      <c r="AV477" s="1" t="s">
        <v>7400</v>
      </c>
      <c r="AW477" s="1" t="s">
        <v>4988</v>
      </c>
      <c r="BG477" s="1" t="s">
        <v>208</v>
      </c>
      <c r="BH477" s="1" t="s">
        <v>3618</v>
      </c>
      <c r="BI477" s="1" t="s">
        <v>1011</v>
      </c>
      <c r="BJ477" s="1" t="s">
        <v>5394</v>
      </c>
      <c r="BK477" s="1" t="s">
        <v>208</v>
      </c>
      <c r="BL477" s="1" t="s">
        <v>3618</v>
      </c>
      <c r="BM477" s="1" t="s">
        <v>1012</v>
      </c>
      <c r="BN477" s="1" t="s">
        <v>4142</v>
      </c>
      <c r="BO477" s="1" t="s">
        <v>208</v>
      </c>
      <c r="BP477" s="1" t="s">
        <v>3618</v>
      </c>
      <c r="BQ477" s="1" t="s">
        <v>1013</v>
      </c>
      <c r="BR477" s="1" t="s">
        <v>6007</v>
      </c>
      <c r="BS477" s="1" t="s">
        <v>41</v>
      </c>
      <c r="BT477" s="1" t="s">
        <v>4806</v>
      </c>
    </row>
    <row r="478" spans="1:72" ht="13.5" customHeight="1" x14ac:dyDescent="0.25">
      <c r="A478" s="5" t="str">
        <f t="shared" si="16"/>
        <v>1795_각현내면_0040</v>
      </c>
      <c r="B478" s="1">
        <v>1795</v>
      </c>
      <c r="C478" s="1" t="s">
        <v>6267</v>
      </c>
      <c r="D478" s="1" t="s">
        <v>6268</v>
      </c>
      <c r="E478" s="1">
        <v>477</v>
      </c>
      <c r="F478" s="1">
        <v>2</v>
      </c>
      <c r="G478" s="1" t="s">
        <v>696</v>
      </c>
      <c r="H478" s="1" t="s">
        <v>3515</v>
      </c>
      <c r="I478" s="1">
        <v>6</v>
      </c>
      <c r="L478" s="1">
        <v>3</v>
      </c>
      <c r="M478" s="1" t="s">
        <v>7398</v>
      </c>
      <c r="N478" s="1" t="s">
        <v>6908</v>
      </c>
      <c r="S478" s="1" t="s">
        <v>275</v>
      </c>
      <c r="T478" s="1" t="s">
        <v>3585</v>
      </c>
      <c r="W478" s="1" t="s">
        <v>57</v>
      </c>
      <c r="X478" s="1" t="s">
        <v>3686</v>
      </c>
      <c r="Y478" s="1" t="s">
        <v>10</v>
      </c>
      <c r="Z478" s="1" t="s">
        <v>3507</v>
      </c>
      <c r="AF478" s="1" t="s">
        <v>52</v>
      </c>
      <c r="AG478" s="1" t="s">
        <v>3608</v>
      </c>
    </row>
    <row r="479" spans="1:72" ht="13.5" customHeight="1" x14ac:dyDescent="0.25">
      <c r="A479" s="5" t="str">
        <f t="shared" si="16"/>
        <v>1795_각현내면_0040</v>
      </c>
      <c r="B479" s="1">
        <v>1795</v>
      </c>
      <c r="C479" s="1" t="s">
        <v>6267</v>
      </c>
      <c r="D479" s="1" t="s">
        <v>6268</v>
      </c>
      <c r="E479" s="1">
        <v>478</v>
      </c>
      <c r="F479" s="1">
        <v>2</v>
      </c>
      <c r="G479" s="1" t="s">
        <v>696</v>
      </c>
      <c r="H479" s="1" t="s">
        <v>3515</v>
      </c>
      <c r="I479" s="1">
        <v>6</v>
      </c>
      <c r="L479" s="1">
        <v>3</v>
      </c>
      <c r="M479" s="1" t="s">
        <v>7398</v>
      </c>
      <c r="N479" s="1" t="s">
        <v>6908</v>
      </c>
      <c r="S479" s="1" t="s">
        <v>53</v>
      </c>
      <c r="T479" s="1" t="s">
        <v>1015</v>
      </c>
      <c r="Y479" s="1" t="s">
        <v>1014</v>
      </c>
      <c r="Z479" s="1" t="s">
        <v>4025</v>
      </c>
      <c r="AG479" s="1" t="s">
        <v>3608</v>
      </c>
    </row>
    <row r="480" spans="1:72" ht="13.5" customHeight="1" x14ac:dyDescent="0.25">
      <c r="A480" s="5" t="str">
        <f t="shared" si="16"/>
        <v>1795_각현내면_0040</v>
      </c>
      <c r="B480" s="1">
        <v>1795</v>
      </c>
      <c r="C480" s="1" t="s">
        <v>6267</v>
      </c>
      <c r="D480" s="1" t="s">
        <v>6268</v>
      </c>
      <c r="E480" s="1">
        <v>479</v>
      </c>
      <c r="F480" s="1">
        <v>2</v>
      </c>
      <c r="G480" s="1" t="s">
        <v>696</v>
      </c>
      <c r="H480" s="1" t="s">
        <v>3515</v>
      </c>
      <c r="I480" s="1">
        <v>6</v>
      </c>
      <c r="L480" s="1">
        <v>3</v>
      </c>
      <c r="M480" s="1" t="s">
        <v>7398</v>
      </c>
      <c r="N480" s="1" t="s">
        <v>6908</v>
      </c>
      <c r="T480" s="1" t="s">
        <v>1015</v>
      </c>
      <c r="Y480" s="1" t="s">
        <v>1016</v>
      </c>
      <c r="Z480" s="1" t="s">
        <v>4026</v>
      </c>
      <c r="AF480" s="1" t="s">
        <v>52</v>
      </c>
      <c r="AG480" s="1" t="s">
        <v>3608</v>
      </c>
    </row>
    <row r="481" spans="1:72" ht="13.5" customHeight="1" x14ac:dyDescent="0.25">
      <c r="A481" s="5" t="str">
        <f t="shared" si="16"/>
        <v>1795_각현내면_0040</v>
      </c>
      <c r="B481" s="1">
        <v>1795</v>
      </c>
      <c r="C481" s="1" t="s">
        <v>6267</v>
      </c>
      <c r="D481" s="1" t="s">
        <v>6268</v>
      </c>
      <c r="E481" s="1">
        <v>480</v>
      </c>
      <c r="F481" s="1">
        <v>2</v>
      </c>
      <c r="G481" s="1" t="s">
        <v>696</v>
      </c>
      <c r="H481" s="1" t="s">
        <v>3515</v>
      </c>
      <c r="I481" s="1">
        <v>6</v>
      </c>
      <c r="L481" s="1">
        <v>3</v>
      </c>
      <c r="M481" s="1" t="s">
        <v>7398</v>
      </c>
      <c r="N481" s="1" t="s">
        <v>6908</v>
      </c>
      <c r="S481" s="1" t="s">
        <v>53</v>
      </c>
      <c r="T481" s="1" t="s">
        <v>1015</v>
      </c>
      <c r="U481" s="1" t="s">
        <v>692</v>
      </c>
      <c r="V481" s="1" t="s">
        <v>3632</v>
      </c>
      <c r="Y481" s="1" t="s">
        <v>1017</v>
      </c>
      <c r="Z481" s="1" t="s">
        <v>4027</v>
      </c>
      <c r="AC481" s="1">
        <v>8</v>
      </c>
      <c r="AD481" s="1" t="s">
        <v>369</v>
      </c>
      <c r="AE481" s="1" t="s">
        <v>4757</v>
      </c>
    </row>
    <row r="482" spans="1:72" ht="13.5" customHeight="1" x14ac:dyDescent="0.25">
      <c r="A482" s="5" t="str">
        <f t="shared" si="16"/>
        <v>1795_각현내면_0040</v>
      </c>
      <c r="B482" s="1">
        <v>1795</v>
      </c>
      <c r="C482" s="1" t="s">
        <v>6267</v>
      </c>
      <c r="D482" s="1" t="s">
        <v>6268</v>
      </c>
      <c r="E482" s="1">
        <v>481</v>
      </c>
      <c r="F482" s="1">
        <v>2</v>
      </c>
      <c r="G482" s="1" t="s">
        <v>696</v>
      </c>
      <c r="H482" s="1" t="s">
        <v>3515</v>
      </c>
      <c r="I482" s="1">
        <v>6</v>
      </c>
      <c r="L482" s="1">
        <v>3</v>
      </c>
      <c r="M482" s="1" t="s">
        <v>7398</v>
      </c>
      <c r="N482" s="1" t="s">
        <v>6908</v>
      </c>
      <c r="S482" s="1" t="s">
        <v>53</v>
      </c>
      <c r="T482" s="1" t="s">
        <v>1015</v>
      </c>
      <c r="U482" s="1" t="s">
        <v>692</v>
      </c>
      <c r="V482" s="1" t="s">
        <v>3632</v>
      </c>
      <c r="Y482" s="1" t="s">
        <v>1018</v>
      </c>
      <c r="Z482" s="1" t="s">
        <v>4028</v>
      </c>
      <c r="AC482" s="1">
        <v>5</v>
      </c>
      <c r="AD482" s="1" t="s">
        <v>40</v>
      </c>
      <c r="AE482" s="1" t="s">
        <v>4722</v>
      </c>
      <c r="AF482" s="1" t="s">
        <v>825</v>
      </c>
      <c r="AG482" s="1" t="s">
        <v>4791</v>
      </c>
    </row>
    <row r="483" spans="1:72" ht="13.5" customHeight="1" x14ac:dyDescent="0.25">
      <c r="A483" s="5" t="str">
        <f t="shared" si="16"/>
        <v>1795_각현내면_0040</v>
      </c>
      <c r="B483" s="1">
        <v>1795</v>
      </c>
      <c r="C483" s="1" t="s">
        <v>6267</v>
      </c>
      <c r="D483" s="1" t="s">
        <v>6268</v>
      </c>
      <c r="E483" s="1">
        <v>482</v>
      </c>
      <c r="F483" s="1">
        <v>2</v>
      </c>
      <c r="G483" s="1" t="s">
        <v>696</v>
      </c>
      <c r="H483" s="1" t="s">
        <v>3515</v>
      </c>
      <c r="I483" s="1">
        <v>6</v>
      </c>
      <c r="L483" s="1">
        <v>4</v>
      </c>
      <c r="M483" s="1" t="s">
        <v>6909</v>
      </c>
      <c r="N483" s="1" t="s">
        <v>6910</v>
      </c>
      <c r="T483" s="1" t="s">
        <v>6305</v>
      </c>
      <c r="U483" s="1" t="s">
        <v>692</v>
      </c>
      <c r="V483" s="1" t="s">
        <v>3632</v>
      </c>
      <c r="W483" s="1" t="s">
        <v>565</v>
      </c>
      <c r="X483" s="1" t="s">
        <v>3695</v>
      </c>
      <c r="Y483" s="1" t="s">
        <v>1019</v>
      </c>
      <c r="Z483" s="1" t="s">
        <v>4029</v>
      </c>
      <c r="AC483" s="1">
        <v>49</v>
      </c>
      <c r="AD483" s="1" t="s">
        <v>231</v>
      </c>
      <c r="AE483" s="1" t="s">
        <v>4744</v>
      </c>
      <c r="AJ483" s="1" t="s">
        <v>17</v>
      </c>
      <c r="AK483" s="1" t="s">
        <v>3513</v>
      </c>
      <c r="AL483" s="1" t="s">
        <v>41</v>
      </c>
      <c r="AM483" s="1" t="s">
        <v>4806</v>
      </c>
      <c r="AT483" s="1" t="s">
        <v>692</v>
      </c>
      <c r="AU483" s="1" t="s">
        <v>3632</v>
      </c>
      <c r="AV483" s="1" t="s">
        <v>1020</v>
      </c>
      <c r="AW483" s="1" t="s">
        <v>4989</v>
      </c>
      <c r="BG483" s="1" t="s">
        <v>692</v>
      </c>
      <c r="BH483" s="1" t="s">
        <v>3632</v>
      </c>
      <c r="BI483" s="1" t="s">
        <v>1021</v>
      </c>
      <c r="BJ483" s="1" t="s">
        <v>5395</v>
      </c>
      <c r="BK483" s="1" t="s">
        <v>692</v>
      </c>
      <c r="BL483" s="1" t="s">
        <v>3632</v>
      </c>
      <c r="BM483" s="1" t="s">
        <v>1022</v>
      </c>
      <c r="BN483" s="1" t="s">
        <v>5035</v>
      </c>
      <c r="BO483" s="1" t="s">
        <v>86</v>
      </c>
      <c r="BP483" s="1" t="s">
        <v>4894</v>
      </c>
      <c r="BQ483" s="1" t="s">
        <v>1023</v>
      </c>
      <c r="BR483" s="1" t="s">
        <v>6785</v>
      </c>
      <c r="BS483" s="1" t="s">
        <v>1024</v>
      </c>
      <c r="BT483" s="1" t="s">
        <v>6248</v>
      </c>
    </row>
    <row r="484" spans="1:72" ht="13.5" customHeight="1" x14ac:dyDescent="0.25">
      <c r="A484" s="5" t="str">
        <f t="shared" si="16"/>
        <v>1795_각현내면_0040</v>
      </c>
      <c r="B484" s="1">
        <v>1795</v>
      </c>
      <c r="C484" s="1" t="s">
        <v>6267</v>
      </c>
      <c r="D484" s="1" t="s">
        <v>6268</v>
      </c>
      <c r="E484" s="1">
        <v>483</v>
      </c>
      <c r="F484" s="1">
        <v>2</v>
      </c>
      <c r="G484" s="1" t="s">
        <v>696</v>
      </c>
      <c r="H484" s="1" t="s">
        <v>3515</v>
      </c>
      <c r="I484" s="1">
        <v>6</v>
      </c>
      <c r="L484" s="1">
        <v>4</v>
      </c>
      <c r="M484" s="1" t="s">
        <v>6909</v>
      </c>
      <c r="N484" s="1" t="s">
        <v>6910</v>
      </c>
      <c r="S484" s="1" t="s">
        <v>49</v>
      </c>
      <c r="T484" s="1" t="s">
        <v>964</v>
      </c>
      <c r="W484" s="1" t="s">
        <v>50</v>
      </c>
      <c r="X484" s="1" t="s">
        <v>3685</v>
      </c>
      <c r="Y484" s="1" t="s">
        <v>10</v>
      </c>
      <c r="Z484" s="1" t="s">
        <v>3507</v>
      </c>
      <c r="AC484" s="1">
        <v>40</v>
      </c>
      <c r="AD484" s="1" t="s">
        <v>103</v>
      </c>
      <c r="AE484" s="1" t="s">
        <v>4733</v>
      </c>
      <c r="AJ484" s="1" t="s">
        <v>17</v>
      </c>
      <c r="AK484" s="1" t="s">
        <v>3513</v>
      </c>
      <c r="AL484" s="1" t="s">
        <v>199</v>
      </c>
      <c r="AM484" s="1" t="s">
        <v>3786</v>
      </c>
      <c r="AT484" s="1" t="s">
        <v>439</v>
      </c>
      <c r="AU484" s="1" t="s">
        <v>3637</v>
      </c>
      <c r="AV484" s="1" t="s">
        <v>1025</v>
      </c>
      <c r="AW484" s="1" t="s">
        <v>4990</v>
      </c>
      <c r="BG484" s="1" t="s">
        <v>439</v>
      </c>
      <c r="BH484" s="1" t="s">
        <v>3637</v>
      </c>
      <c r="BI484" s="1" t="s">
        <v>1026</v>
      </c>
      <c r="BJ484" s="1" t="s">
        <v>5037</v>
      </c>
      <c r="BK484" s="1" t="s">
        <v>439</v>
      </c>
      <c r="BL484" s="1" t="s">
        <v>3637</v>
      </c>
      <c r="BM484" s="1" t="s">
        <v>1027</v>
      </c>
      <c r="BN484" s="1" t="s">
        <v>5721</v>
      </c>
      <c r="BO484" s="1" t="s">
        <v>208</v>
      </c>
      <c r="BP484" s="1" t="s">
        <v>3618</v>
      </c>
      <c r="BQ484" s="1" t="s">
        <v>1028</v>
      </c>
      <c r="BR484" s="1" t="s">
        <v>6645</v>
      </c>
      <c r="BS484" s="1" t="s">
        <v>230</v>
      </c>
      <c r="BT484" s="1" t="s">
        <v>6500</v>
      </c>
    </row>
    <row r="485" spans="1:72" ht="13.5" customHeight="1" x14ac:dyDescent="0.25">
      <c r="A485" s="5" t="str">
        <f t="shared" si="16"/>
        <v>1795_각현내면_0040</v>
      </c>
      <c r="B485" s="1">
        <v>1795</v>
      </c>
      <c r="C485" s="1" t="s">
        <v>6267</v>
      </c>
      <c r="D485" s="1" t="s">
        <v>6268</v>
      </c>
      <c r="E485" s="1">
        <v>484</v>
      </c>
      <c r="F485" s="1">
        <v>2</v>
      </c>
      <c r="G485" s="1" t="s">
        <v>696</v>
      </c>
      <c r="H485" s="1" t="s">
        <v>3515</v>
      </c>
      <c r="I485" s="1">
        <v>6</v>
      </c>
      <c r="L485" s="1">
        <v>4</v>
      </c>
      <c r="M485" s="1" t="s">
        <v>6909</v>
      </c>
      <c r="N485" s="1" t="s">
        <v>6910</v>
      </c>
      <c r="S485" s="1" t="s">
        <v>275</v>
      </c>
      <c r="T485" s="1" t="s">
        <v>3585</v>
      </c>
      <c r="W485" s="1" t="s">
        <v>442</v>
      </c>
      <c r="X485" s="1" t="s">
        <v>6403</v>
      </c>
      <c r="Y485" s="1" t="s">
        <v>10</v>
      </c>
      <c r="Z485" s="1" t="s">
        <v>3507</v>
      </c>
      <c r="AF485" s="1" t="s">
        <v>52</v>
      </c>
      <c r="AG485" s="1" t="s">
        <v>3608</v>
      </c>
    </row>
    <row r="486" spans="1:72" ht="13.5" customHeight="1" x14ac:dyDescent="0.25">
      <c r="A486" s="5" t="str">
        <f t="shared" si="16"/>
        <v>1795_각현내면_0040</v>
      </c>
      <c r="B486" s="1">
        <v>1795</v>
      </c>
      <c r="C486" s="1" t="s">
        <v>6267</v>
      </c>
      <c r="D486" s="1" t="s">
        <v>6268</v>
      </c>
      <c r="E486" s="1">
        <v>485</v>
      </c>
      <c r="F486" s="1">
        <v>2</v>
      </c>
      <c r="G486" s="1" t="s">
        <v>696</v>
      </c>
      <c r="H486" s="1" t="s">
        <v>3515</v>
      </c>
      <c r="I486" s="1">
        <v>6</v>
      </c>
      <c r="L486" s="1">
        <v>4</v>
      </c>
      <c r="M486" s="1" t="s">
        <v>6909</v>
      </c>
      <c r="N486" s="1" t="s">
        <v>6910</v>
      </c>
      <c r="S486" s="1" t="s">
        <v>53</v>
      </c>
      <c r="T486" s="1" t="s">
        <v>1015</v>
      </c>
      <c r="U486" s="1" t="s">
        <v>692</v>
      </c>
      <c r="V486" s="1" t="s">
        <v>3632</v>
      </c>
      <c r="Y486" s="1" t="s">
        <v>1029</v>
      </c>
      <c r="Z486" s="1" t="s">
        <v>4030</v>
      </c>
      <c r="AC486" s="1">
        <v>18</v>
      </c>
      <c r="AD486" s="1" t="s">
        <v>100</v>
      </c>
      <c r="AE486" s="1" t="s">
        <v>4732</v>
      </c>
    </row>
    <row r="487" spans="1:72" ht="13.5" customHeight="1" x14ac:dyDescent="0.25">
      <c r="A487" s="5" t="str">
        <f t="shared" si="16"/>
        <v>1795_각현내면_0040</v>
      </c>
      <c r="B487" s="1">
        <v>1795</v>
      </c>
      <c r="C487" s="1" t="s">
        <v>6267</v>
      </c>
      <c r="D487" s="1" t="s">
        <v>6268</v>
      </c>
      <c r="E487" s="1">
        <v>486</v>
      </c>
      <c r="F487" s="1">
        <v>2</v>
      </c>
      <c r="G487" s="1" t="s">
        <v>696</v>
      </c>
      <c r="H487" s="1" t="s">
        <v>3515</v>
      </c>
      <c r="I487" s="1">
        <v>6</v>
      </c>
      <c r="L487" s="1">
        <v>4</v>
      </c>
      <c r="M487" s="1" t="s">
        <v>6909</v>
      </c>
      <c r="N487" s="1" t="s">
        <v>6910</v>
      </c>
      <c r="S487" s="1" t="s">
        <v>53</v>
      </c>
      <c r="T487" s="1" t="s">
        <v>1015</v>
      </c>
      <c r="U487" s="1" t="s">
        <v>692</v>
      </c>
      <c r="V487" s="1" t="s">
        <v>3632</v>
      </c>
      <c r="Y487" s="1" t="s">
        <v>1030</v>
      </c>
      <c r="Z487" s="1" t="s">
        <v>4031</v>
      </c>
      <c r="AC487" s="1">
        <v>11</v>
      </c>
      <c r="AD487" s="1" t="s">
        <v>142</v>
      </c>
      <c r="AE487" s="1" t="s">
        <v>4599</v>
      </c>
    </row>
    <row r="488" spans="1:72" ht="13.5" customHeight="1" x14ac:dyDescent="0.25">
      <c r="A488" s="5" t="str">
        <f t="shared" si="16"/>
        <v>1795_각현내면_0040</v>
      </c>
      <c r="B488" s="1">
        <v>1795</v>
      </c>
      <c r="C488" s="1" t="s">
        <v>6267</v>
      </c>
      <c r="D488" s="1" t="s">
        <v>6268</v>
      </c>
      <c r="E488" s="1">
        <v>487</v>
      </c>
      <c r="F488" s="1">
        <v>2</v>
      </c>
      <c r="G488" s="1" t="s">
        <v>696</v>
      </c>
      <c r="H488" s="1" t="s">
        <v>3515</v>
      </c>
      <c r="I488" s="1">
        <v>6</v>
      </c>
      <c r="L488" s="1">
        <v>4</v>
      </c>
      <c r="M488" s="1" t="s">
        <v>6909</v>
      </c>
      <c r="N488" s="1" t="s">
        <v>6910</v>
      </c>
      <c r="S488" s="1" t="s">
        <v>53</v>
      </c>
      <c r="T488" s="1" t="s">
        <v>1015</v>
      </c>
      <c r="U488" s="1" t="s">
        <v>692</v>
      </c>
      <c r="V488" s="1" t="s">
        <v>3632</v>
      </c>
      <c r="Y488" s="1" t="s">
        <v>1031</v>
      </c>
      <c r="Z488" s="1" t="s">
        <v>4032</v>
      </c>
      <c r="AC488" s="1">
        <v>10</v>
      </c>
      <c r="AD488" s="1" t="s">
        <v>369</v>
      </c>
      <c r="AE488" s="1" t="s">
        <v>4757</v>
      </c>
    </row>
    <row r="489" spans="1:72" ht="13.5" customHeight="1" x14ac:dyDescent="0.25">
      <c r="A489" s="5" t="str">
        <f t="shared" si="16"/>
        <v>1795_각현내면_0040</v>
      </c>
      <c r="B489" s="1">
        <v>1795</v>
      </c>
      <c r="C489" s="1" t="s">
        <v>6267</v>
      </c>
      <c r="D489" s="1" t="s">
        <v>6268</v>
      </c>
      <c r="E489" s="1">
        <v>488</v>
      </c>
      <c r="F489" s="1">
        <v>2</v>
      </c>
      <c r="G489" s="1" t="s">
        <v>696</v>
      </c>
      <c r="H489" s="1" t="s">
        <v>3515</v>
      </c>
      <c r="I489" s="1">
        <v>6</v>
      </c>
      <c r="L489" s="1">
        <v>4</v>
      </c>
      <c r="M489" s="1" t="s">
        <v>6909</v>
      </c>
      <c r="N489" s="1" t="s">
        <v>6910</v>
      </c>
      <c r="S489" s="1" t="s">
        <v>53</v>
      </c>
      <c r="T489" s="1" t="s">
        <v>1015</v>
      </c>
      <c r="U489" s="1" t="s">
        <v>692</v>
      </c>
      <c r="V489" s="1" t="s">
        <v>3632</v>
      </c>
      <c r="Y489" s="1" t="s">
        <v>1032</v>
      </c>
      <c r="Z489" s="1" t="s">
        <v>4033</v>
      </c>
      <c r="AC489" s="1">
        <v>8</v>
      </c>
      <c r="AD489" s="1" t="s">
        <v>98</v>
      </c>
      <c r="AE489" s="1" t="s">
        <v>4731</v>
      </c>
    </row>
    <row r="490" spans="1:72" ht="13.5" customHeight="1" x14ac:dyDescent="0.25">
      <c r="A490" s="5" t="str">
        <f t="shared" si="16"/>
        <v>1795_각현내면_0040</v>
      </c>
      <c r="B490" s="1">
        <v>1795</v>
      </c>
      <c r="C490" s="1" t="s">
        <v>6267</v>
      </c>
      <c r="D490" s="1" t="s">
        <v>6268</v>
      </c>
      <c r="E490" s="1">
        <v>489</v>
      </c>
      <c r="F490" s="1">
        <v>2</v>
      </c>
      <c r="G490" s="1" t="s">
        <v>696</v>
      </c>
      <c r="H490" s="1" t="s">
        <v>3515</v>
      </c>
      <c r="I490" s="1">
        <v>6</v>
      </c>
      <c r="L490" s="1">
        <v>4</v>
      </c>
      <c r="M490" s="1" t="s">
        <v>6909</v>
      </c>
      <c r="N490" s="1" t="s">
        <v>6910</v>
      </c>
      <c r="S490" s="1" t="s">
        <v>53</v>
      </c>
      <c r="T490" s="1" t="s">
        <v>1015</v>
      </c>
      <c r="U490" s="1" t="s">
        <v>692</v>
      </c>
      <c r="V490" s="1" t="s">
        <v>3632</v>
      </c>
      <c r="Y490" s="1" t="s">
        <v>1033</v>
      </c>
      <c r="Z490" s="1" t="s">
        <v>4034</v>
      </c>
      <c r="AC490" s="1">
        <v>6</v>
      </c>
      <c r="AD490" s="1" t="s">
        <v>339</v>
      </c>
      <c r="AE490" s="1" t="s">
        <v>4755</v>
      </c>
    </row>
    <row r="491" spans="1:72" ht="13.5" customHeight="1" x14ac:dyDescent="0.25">
      <c r="A491" s="5" t="str">
        <f t="shared" si="16"/>
        <v>1795_각현내면_0040</v>
      </c>
      <c r="B491" s="1">
        <v>1795</v>
      </c>
      <c r="C491" s="1" t="s">
        <v>6267</v>
      </c>
      <c r="D491" s="1" t="s">
        <v>6268</v>
      </c>
      <c r="E491" s="1">
        <v>490</v>
      </c>
      <c r="F491" s="1">
        <v>2</v>
      </c>
      <c r="G491" s="1" t="s">
        <v>696</v>
      </c>
      <c r="H491" s="1" t="s">
        <v>3515</v>
      </c>
      <c r="I491" s="1">
        <v>6</v>
      </c>
      <c r="L491" s="1">
        <v>4</v>
      </c>
      <c r="M491" s="1" t="s">
        <v>6909</v>
      </c>
      <c r="N491" s="1" t="s">
        <v>6910</v>
      </c>
      <c r="S491" s="1" t="s">
        <v>53</v>
      </c>
      <c r="T491" s="1" t="s">
        <v>1015</v>
      </c>
      <c r="U491" s="1" t="s">
        <v>692</v>
      </c>
      <c r="V491" s="1" t="s">
        <v>3632</v>
      </c>
      <c r="Y491" s="1" t="s">
        <v>1034</v>
      </c>
      <c r="Z491" s="1" t="s">
        <v>4017</v>
      </c>
      <c r="AC491" s="1">
        <v>4</v>
      </c>
      <c r="AD491" s="1" t="s">
        <v>68</v>
      </c>
      <c r="AE491" s="1" t="s">
        <v>4728</v>
      </c>
    </row>
    <row r="492" spans="1:72" ht="13.5" customHeight="1" x14ac:dyDescent="0.25">
      <c r="A492" s="5" t="str">
        <f t="shared" si="16"/>
        <v>1795_각현내면_0040</v>
      </c>
      <c r="B492" s="1">
        <v>1795</v>
      </c>
      <c r="C492" s="1" t="s">
        <v>6267</v>
      </c>
      <c r="D492" s="1" t="s">
        <v>6268</v>
      </c>
      <c r="E492" s="1">
        <v>491</v>
      </c>
      <c r="F492" s="1">
        <v>2</v>
      </c>
      <c r="G492" s="1" t="s">
        <v>696</v>
      </c>
      <c r="H492" s="1" t="s">
        <v>3515</v>
      </c>
      <c r="I492" s="1">
        <v>6</v>
      </c>
      <c r="L492" s="1">
        <v>4</v>
      </c>
      <c r="M492" s="1" t="s">
        <v>6909</v>
      </c>
      <c r="N492" s="1" t="s">
        <v>6910</v>
      </c>
      <c r="S492" s="1" t="s">
        <v>53</v>
      </c>
      <c r="T492" s="1" t="s">
        <v>1015</v>
      </c>
      <c r="U492" s="1" t="s">
        <v>692</v>
      </c>
      <c r="V492" s="1" t="s">
        <v>3632</v>
      </c>
      <c r="Y492" s="1" t="s">
        <v>1035</v>
      </c>
      <c r="Z492" s="1" t="s">
        <v>4035</v>
      </c>
      <c r="AC492" s="1">
        <v>3</v>
      </c>
      <c r="AD492" s="1" t="s">
        <v>620</v>
      </c>
      <c r="AE492" s="1" t="s">
        <v>4772</v>
      </c>
      <c r="AG492" s="1" t="s">
        <v>7361</v>
      </c>
    </row>
    <row r="493" spans="1:72" ht="13.5" customHeight="1" x14ac:dyDescent="0.25">
      <c r="A493" s="5" t="str">
        <f t="shared" si="16"/>
        <v>1795_각현내면_0040</v>
      </c>
      <c r="B493" s="1">
        <v>1795</v>
      </c>
      <c r="C493" s="1" t="s">
        <v>6267</v>
      </c>
      <c r="D493" s="1" t="s">
        <v>6268</v>
      </c>
      <c r="E493" s="1">
        <v>492</v>
      </c>
      <c r="F493" s="1">
        <v>2</v>
      </c>
      <c r="G493" s="1" t="s">
        <v>696</v>
      </c>
      <c r="H493" s="1" t="s">
        <v>3515</v>
      </c>
      <c r="I493" s="1">
        <v>6</v>
      </c>
      <c r="L493" s="1">
        <v>4</v>
      </c>
      <c r="M493" s="1" t="s">
        <v>6909</v>
      </c>
      <c r="N493" s="1" t="s">
        <v>6910</v>
      </c>
      <c r="S493" s="1" t="s">
        <v>53</v>
      </c>
      <c r="T493" s="1" t="s">
        <v>1015</v>
      </c>
      <c r="U493" s="1" t="s">
        <v>692</v>
      </c>
      <c r="V493" s="1" t="s">
        <v>3632</v>
      </c>
      <c r="Y493" s="1" t="s">
        <v>1036</v>
      </c>
      <c r="Z493" s="1" t="s">
        <v>4036</v>
      </c>
      <c r="AC493" s="1">
        <v>2</v>
      </c>
      <c r="AD493" s="1" t="s">
        <v>201</v>
      </c>
      <c r="AE493" s="1" t="s">
        <v>4739</v>
      </c>
      <c r="AF493" s="1" t="s">
        <v>6472</v>
      </c>
      <c r="AG493" s="1" t="s">
        <v>6482</v>
      </c>
    </row>
    <row r="494" spans="1:72" ht="13.5" customHeight="1" x14ac:dyDescent="0.25">
      <c r="A494" s="5" t="str">
        <f t="shared" si="16"/>
        <v>1795_각현내면_0040</v>
      </c>
      <c r="B494" s="1">
        <v>1795</v>
      </c>
      <c r="C494" s="1" t="s">
        <v>6267</v>
      </c>
      <c r="D494" s="1" t="s">
        <v>6268</v>
      </c>
      <c r="E494" s="1">
        <v>493</v>
      </c>
      <c r="F494" s="1">
        <v>2</v>
      </c>
      <c r="G494" s="1" t="s">
        <v>696</v>
      </c>
      <c r="H494" s="1" t="s">
        <v>3515</v>
      </c>
      <c r="I494" s="1">
        <v>6</v>
      </c>
      <c r="L494" s="1">
        <v>4</v>
      </c>
      <c r="M494" s="1" t="s">
        <v>6909</v>
      </c>
      <c r="N494" s="1" t="s">
        <v>6910</v>
      </c>
      <c r="T494" s="1" t="s">
        <v>6366</v>
      </c>
      <c r="U494" s="1" t="s">
        <v>63</v>
      </c>
      <c r="V494" s="1" t="s">
        <v>3613</v>
      </c>
      <c r="Y494" s="1" t="s">
        <v>1037</v>
      </c>
      <c r="Z494" s="1" t="s">
        <v>4037</v>
      </c>
      <c r="AF494" s="1" t="s">
        <v>117</v>
      </c>
      <c r="AG494" s="1" t="s">
        <v>4785</v>
      </c>
      <c r="AH494" s="1" t="s">
        <v>160</v>
      </c>
      <c r="AI494" s="1" t="s">
        <v>4801</v>
      </c>
      <c r="BB494" s="1" t="s">
        <v>63</v>
      </c>
      <c r="BC494" s="1" t="s">
        <v>3613</v>
      </c>
      <c r="BD494" s="1" t="s">
        <v>1038</v>
      </c>
      <c r="BE494" s="1" t="s">
        <v>5305</v>
      </c>
      <c r="BF494" s="1" t="s">
        <v>6540</v>
      </c>
    </row>
    <row r="495" spans="1:72" ht="13.5" customHeight="1" x14ac:dyDescent="0.25">
      <c r="A495" s="5" t="str">
        <f t="shared" si="16"/>
        <v>1795_각현내면_0040</v>
      </c>
      <c r="B495" s="1">
        <v>1795</v>
      </c>
      <c r="C495" s="1" t="s">
        <v>6267</v>
      </c>
      <c r="D495" s="1" t="s">
        <v>6268</v>
      </c>
      <c r="E495" s="1">
        <v>494</v>
      </c>
      <c r="F495" s="1">
        <v>2</v>
      </c>
      <c r="G495" s="1" t="s">
        <v>696</v>
      </c>
      <c r="H495" s="1" t="s">
        <v>3515</v>
      </c>
      <c r="I495" s="1">
        <v>6</v>
      </c>
      <c r="L495" s="1">
        <v>4</v>
      </c>
      <c r="M495" s="1" t="s">
        <v>6909</v>
      </c>
      <c r="N495" s="1" t="s">
        <v>6910</v>
      </c>
      <c r="T495" s="1" t="s">
        <v>6366</v>
      </c>
      <c r="U495" s="1" t="s">
        <v>66</v>
      </c>
      <c r="V495" s="1" t="s">
        <v>3614</v>
      </c>
      <c r="Y495" s="1" t="s">
        <v>1039</v>
      </c>
      <c r="Z495" s="1" t="s">
        <v>4038</v>
      </c>
      <c r="AF495" s="1" t="s">
        <v>117</v>
      </c>
      <c r="AG495" s="1" t="s">
        <v>4785</v>
      </c>
      <c r="AH495" s="1" t="s">
        <v>41</v>
      </c>
      <c r="AI495" s="1" t="s">
        <v>4806</v>
      </c>
      <c r="BC495" s="1" t="s">
        <v>3613</v>
      </c>
      <c r="BE495" s="1" t="s">
        <v>5305</v>
      </c>
      <c r="BF495" s="1" t="s">
        <v>6539</v>
      </c>
    </row>
    <row r="496" spans="1:72" ht="13.5" customHeight="1" x14ac:dyDescent="0.25">
      <c r="A496" s="5" t="str">
        <f t="shared" si="16"/>
        <v>1795_각현내면_0040</v>
      </c>
      <c r="B496" s="1">
        <v>1795</v>
      </c>
      <c r="C496" s="1" t="s">
        <v>6267</v>
      </c>
      <c r="D496" s="1" t="s">
        <v>6268</v>
      </c>
      <c r="E496" s="1">
        <v>495</v>
      </c>
      <c r="F496" s="1">
        <v>2</v>
      </c>
      <c r="G496" s="1" t="s">
        <v>696</v>
      </c>
      <c r="H496" s="1" t="s">
        <v>3515</v>
      </c>
      <c r="I496" s="1">
        <v>6</v>
      </c>
      <c r="L496" s="1">
        <v>5</v>
      </c>
      <c r="M496" s="1" t="s">
        <v>6911</v>
      </c>
      <c r="N496" s="1" t="s">
        <v>6912</v>
      </c>
      <c r="T496" s="1" t="s">
        <v>6305</v>
      </c>
      <c r="U496" s="1" t="s">
        <v>692</v>
      </c>
      <c r="V496" s="1" t="s">
        <v>3632</v>
      </c>
      <c r="W496" s="1" t="s">
        <v>337</v>
      </c>
      <c r="X496" s="1" t="s">
        <v>6386</v>
      </c>
      <c r="Y496" s="1" t="s">
        <v>1040</v>
      </c>
      <c r="Z496" s="1" t="s">
        <v>4039</v>
      </c>
      <c r="AC496" s="1">
        <v>38</v>
      </c>
      <c r="AD496" s="1" t="s">
        <v>60</v>
      </c>
      <c r="AE496" s="1" t="s">
        <v>4725</v>
      </c>
      <c r="AJ496" s="1" t="s">
        <v>17</v>
      </c>
      <c r="AK496" s="1" t="s">
        <v>3513</v>
      </c>
      <c r="AL496" s="1" t="s">
        <v>230</v>
      </c>
      <c r="AM496" s="1" t="s">
        <v>6500</v>
      </c>
      <c r="AT496" s="1" t="s">
        <v>692</v>
      </c>
      <c r="AU496" s="1" t="s">
        <v>3632</v>
      </c>
      <c r="AV496" s="1" t="s">
        <v>1041</v>
      </c>
      <c r="AW496" s="1" t="s">
        <v>4040</v>
      </c>
      <c r="BG496" s="1" t="s">
        <v>692</v>
      </c>
      <c r="BH496" s="1" t="s">
        <v>3632</v>
      </c>
      <c r="BI496" s="1" t="s">
        <v>1042</v>
      </c>
      <c r="BJ496" s="1" t="s">
        <v>4967</v>
      </c>
      <c r="BK496" s="1" t="s">
        <v>692</v>
      </c>
      <c r="BL496" s="1" t="s">
        <v>3632</v>
      </c>
      <c r="BM496" s="1" t="s">
        <v>1043</v>
      </c>
      <c r="BN496" s="1" t="s">
        <v>5375</v>
      </c>
      <c r="BO496" s="1" t="s">
        <v>692</v>
      </c>
      <c r="BP496" s="1" t="s">
        <v>3632</v>
      </c>
      <c r="BQ496" s="1" t="s">
        <v>1044</v>
      </c>
      <c r="BR496" s="1" t="s">
        <v>6008</v>
      </c>
      <c r="BS496" s="1" t="s">
        <v>41</v>
      </c>
      <c r="BT496" s="1" t="s">
        <v>4806</v>
      </c>
    </row>
    <row r="497" spans="1:72" ht="13.5" customHeight="1" x14ac:dyDescent="0.25">
      <c r="A497" s="5" t="str">
        <f t="shared" si="16"/>
        <v>1795_각현내면_0040</v>
      </c>
      <c r="B497" s="1">
        <v>1795</v>
      </c>
      <c r="C497" s="1" t="s">
        <v>6267</v>
      </c>
      <c r="D497" s="1" t="s">
        <v>6268</v>
      </c>
      <c r="E497" s="1">
        <v>496</v>
      </c>
      <c r="F497" s="1">
        <v>2</v>
      </c>
      <c r="G497" s="1" t="s">
        <v>696</v>
      </c>
      <c r="H497" s="1" t="s">
        <v>3515</v>
      </c>
      <c r="I497" s="1">
        <v>6</v>
      </c>
      <c r="L497" s="1">
        <v>5</v>
      </c>
      <c r="M497" s="1" t="s">
        <v>6911</v>
      </c>
      <c r="N497" s="1" t="s">
        <v>6912</v>
      </c>
      <c r="S497" s="1" t="s">
        <v>332</v>
      </c>
      <c r="T497" s="1" t="s">
        <v>6357</v>
      </c>
      <c r="U497" s="1" t="s">
        <v>692</v>
      </c>
      <c r="V497" s="1" t="s">
        <v>3632</v>
      </c>
      <c r="Y497" s="1" t="s">
        <v>1041</v>
      </c>
      <c r="Z497" s="1" t="s">
        <v>4040</v>
      </c>
      <c r="AF497" s="1" t="s">
        <v>52</v>
      </c>
      <c r="AG497" s="1" t="s">
        <v>3608</v>
      </c>
    </row>
    <row r="498" spans="1:72" ht="13.5" customHeight="1" x14ac:dyDescent="0.25">
      <c r="A498" s="5" t="str">
        <f t="shared" si="16"/>
        <v>1795_각현내면_0040</v>
      </c>
      <c r="B498" s="1">
        <v>1795</v>
      </c>
      <c r="C498" s="1" t="s">
        <v>6267</v>
      </c>
      <c r="D498" s="1" t="s">
        <v>6268</v>
      </c>
      <c r="E498" s="1">
        <v>497</v>
      </c>
      <c r="F498" s="1">
        <v>2</v>
      </c>
      <c r="G498" s="1" t="s">
        <v>696</v>
      </c>
      <c r="H498" s="1" t="s">
        <v>3515</v>
      </c>
      <c r="I498" s="1">
        <v>6</v>
      </c>
      <c r="L498" s="1">
        <v>5</v>
      </c>
      <c r="M498" s="1" t="s">
        <v>6911</v>
      </c>
      <c r="N498" s="1" t="s">
        <v>6912</v>
      </c>
      <c r="S498" s="1" t="s">
        <v>49</v>
      </c>
      <c r="T498" s="1" t="s">
        <v>964</v>
      </c>
      <c r="W498" s="1" t="s">
        <v>1045</v>
      </c>
      <c r="X498" s="1" t="s">
        <v>3707</v>
      </c>
      <c r="Y498" s="1" t="s">
        <v>10</v>
      </c>
      <c r="Z498" s="1" t="s">
        <v>3507</v>
      </c>
      <c r="AC498" s="1">
        <v>29</v>
      </c>
      <c r="AD498" s="1" t="s">
        <v>219</v>
      </c>
      <c r="AE498" s="1" t="s">
        <v>4741</v>
      </c>
      <c r="AJ498" s="1" t="s">
        <v>17</v>
      </c>
      <c r="AK498" s="1" t="s">
        <v>3513</v>
      </c>
      <c r="AL498" s="1" t="s">
        <v>1010</v>
      </c>
      <c r="AM498" s="1" t="s">
        <v>4846</v>
      </c>
      <c r="AT498" s="1" t="s">
        <v>208</v>
      </c>
      <c r="AU498" s="1" t="s">
        <v>3618</v>
      </c>
      <c r="AV498" s="1" t="s">
        <v>1046</v>
      </c>
      <c r="AW498" s="1" t="s">
        <v>4991</v>
      </c>
      <c r="BG498" s="1" t="s">
        <v>208</v>
      </c>
      <c r="BH498" s="1" t="s">
        <v>3618</v>
      </c>
      <c r="BI498" s="1" t="s">
        <v>1047</v>
      </c>
      <c r="BJ498" s="1" t="s">
        <v>5396</v>
      </c>
      <c r="BK498" s="1" t="s">
        <v>208</v>
      </c>
      <c r="BL498" s="1" t="s">
        <v>3618</v>
      </c>
      <c r="BM498" s="1" t="s">
        <v>1048</v>
      </c>
      <c r="BN498" s="1" t="s">
        <v>5722</v>
      </c>
      <c r="BO498" s="1" t="s">
        <v>208</v>
      </c>
      <c r="BP498" s="1" t="s">
        <v>3618</v>
      </c>
      <c r="BQ498" s="1" t="s">
        <v>1049</v>
      </c>
      <c r="BR498" s="1" t="s">
        <v>6592</v>
      </c>
      <c r="BS498" s="1" t="s">
        <v>230</v>
      </c>
      <c r="BT498" s="1" t="s">
        <v>6500</v>
      </c>
    </row>
    <row r="499" spans="1:72" ht="13.5" customHeight="1" x14ac:dyDescent="0.25">
      <c r="A499" s="5" t="str">
        <f t="shared" si="16"/>
        <v>1795_각현내면_0040</v>
      </c>
      <c r="B499" s="1">
        <v>1795</v>
      </c>
      <c r="C499" s="1" t="s">
        <v>6267</v>
      </c>
      <c r="D499" s="1" t="s">
        <v>6268</v>
      </c>
      <c r="E499" s="1">
        <v>498</v>
      </c>
      <c r="F499" s="1">
        <v>2</v>
      </c>
      <c r="G499" s="1" t="s">
        <v>696</v>
      </c>
      <c r="H499" s="1" t="s">
        <v>3515</v>
      </c>
      <c r="I499" s="1">
        <v>6</v>
      </c>
      <c r="L499" s="1">
        <v>5</v>
      </c>
      <c r="M499" s="1" t="s">
        <v>6911</v>
      </c>
      <c r="N499" s="1" t="s">
        <v>6912</v>
      </c>
      <c r="S499" s="1" t="s">
        <v>275</v>
      </c>
      <c r="T499" s="1" t="s">
        <v>3585</v>
      </c>
      <c r="W499" s="1" t="s">
        <v>565</v>
      </c>
      <c r="X499" s="1" t="s">
        <v>3695</v>
      </c>
      <c r="Y499" s="1" t="s">
        <v>10</v>
      </c>
      <c r="Z499" s="1" t="s">
        <v>3507</v>
      </c>
      <c r="AC499" s="1">
        <v>63</v>
      </c>
      <c r="AD499" s="1" t="s">
        <v>620</v>
      </c>
      <c r="AE499" s="1" t="s">
        <v>4772</v>
      </c>
    </row>
    <row r="500" spans="1:72" ht="13.5" customHeight="1" x14ac:dyDescent="0.25">
      <c r="A500" s="5" t="str">
        <f t="shared" si="16"/>
        <v>1795_각현내면_0040</v>
      </c>
      <c r="B500" s="1">
        <v>1795</v>
      </c>
      <c r="C500" s="1" t="s">
        <v>6267</v>
      </c>
      <c r="D500" s="1" t="s">
        <v>6268</v>
      </c>
      <c r="E500" s="1">
        <v>499</v>
      </c>
      <c r="F500" s="1">
        <v>2</v>
      </c>
      <c r="G500" s="1" t="s">
        <v>696</v>
      </c>
      <c r="H500" s="1" t="s">
        <v>3515</v>
      </c>
      <c r="I500" s="1">
        <v>6</v>
      </c>
      <c r="L500" s="1">
        <v>5</v>
      </c>
      <c r="M500" s="1" t="s">
        <v>6911</v>
      </c>
      <c r="N500" s="1" t="s">
        <v>6912</v>
      </c>
      <c r="S500" s="1" t="s">
        <v>279</v>
      </c>
      <c r="T500" s="1" t="s">
        <v>1052</v>
      </c>
      <c r="U500" s="1" t="s">
        <v>692</v>
      </c>
      <c r="V500" s="1" t="s">
        <v>3632</v>
      </c>
      <c r="Y500" s="1" t="s">
        <v>1050</v>
      </c>
      <c r="Z500" s="1" t="s">
        <v>4041</v>
      </c>
      <c r="AC500" s="1">
        <v>18</v>
      </c>
      <c r="AD500" s="1" t="s">
        <v>100</v>
      </c>
      <c r="AE500" s="1" t="s">
        <v>4732</v>
      </c>
    </row>
    <row r="501" spans="1:72" ht="13.5" customHeight="1" x14ac:dyDescent="0.25">
      <c r="A501" s="5" t="str">
        <f t="shared" si="16"/>
        <v>1795_각현내면_0040</v>
      </c>
      <c r="B501" s="1">
        <v>1795</v>
      </c>
      <c r="C501" s="1" t="s">
        <v>6267</v>
      </c>
      <c r="D501" s="1" t="s">
        <v>6268</v>
      </c>
      <c r="E501" s="1">
        <v>500</v>
      </c>
      <c r="F501" s="1">
        <v>2</v>
      </c>
      <c r="G501" s="1" t="s">
        <v>696</v>
      </c>
      <c r="H501" s="1" t="s">
        <v>3515</v>
      </c>
      <c r="I501" s="1">
        <v>6</v>
      </c>
      <c r="L501" s="1">
        <v>5</v>
      </c>
      <c r="M501" s="1" t="s">
        <v>6911</v>
      </c>
      <c r="N501" s="1" t="s">
        <v>6912</v>
      </c>
      <c r="S501" s="1" t="s">
        <v>279</v>
      </c>
      <c r="T501" s="1" t="s">
        <v>1052</v>
      </c>
      <c r="U501" s="1" t="s">
        <v>692</v>
      </c>
      <c r="V501" s="1" t="s">
        <v>3632</v>
      </c>
      <c r="Y501" s="1" t="s">
        <v>1051</v>
      </c>
      <c r="Z501" s="1" t="s">
        <v>4042</v>
      </c>
      <c r="AC501" s="1">
        <v>15</v>
      </c>
      <c r="AD501" s="1" t="s">
        <v>65</v>
      </c>
      <c r="AE501" s="1" t="s">
        <v>4727</v>
      </c>
    </row>
    <row r="502" spans="1:72" ht="13.5" customHeight="1" x14ac:dyDescent="0.25">
      <c r="A502" s="5" t="str">
        <f t="shared" si="16"/>
        <v>1795_각현내면_0040</v>
      </c>
      <c r="B502" s="1">
        <v>1795</v>
      </c>
      <c r="C502" s="1" t="s">
        <v>6267</v>
      </c>
      <c r="D502" s="1" t="s">
        <v>6268</v>
      </c>
      <c r="E502" s="1">
        <v>501</v>
      </c>
      <c r="F502" s="1">
        <v>2</v>
      </c>
      <c r="G502" s="1" t="s">
        <v>696</v>
      </c>
      <c r="H502" s="1" t="s">
        <v>3515</v>
      </c>
      <c r="I502" s="1">
        <v>6</v>
      </c>
      <c r="L502" s="1">
        <v>5</v>
      </c>
      <c r="M502" s="1" t="s">
        <v>6911</v>
      </c>
      <c r="N502" s="1" t="s">
        <v>6912</v>
      </c>
      <c r="S502" s="1" t="s">
        <v>279</v>
      </c>
      <c r="T502" s="1" t="s">
        <v>1052</v>
      </c>
      <c r="Y502" s="1" t="s">
        <v>849</v>
      </c>
      <c r="Z502" s="1" t="s">
        <v>3961</v>
      </c>
      <c r="AG502" s="1" t="s">
        <v>3608</v>
      </c>
    </row>
    <row r="503" spans="1:72" ht="13.5" customHeight="1" x14ac:dyDescent="0.25">
      <c r="A503" s="5" t="str">
        <f t="shared" si="16"/>
        <v>1795_각현내면_0040</v>
      </c>
      <c r="B503" s="1">
        <v>1795</v>
      </c>
      <c r="C503" s="1" t="s">
        <v>6267</v>
      </c>
      <c r="D503" s="1" t="s">
        <v>6268</v>
      </c>
      <c r="E503" s="1">
        <v>502</v>
      </c>
      <c r="F503" s="1">
        <v>2</v>
      </c>
      <c r="G503" s="1" t="s">
        <v>696</v>
      </c>
      <c r="H503" s="1" t="s">
        <v>3515</v>
      </c>
      <c r="I503" s="1">
        <v>6</v>
      </c>
      <c r="L503" s="1">
        <v>5</v>
      </c>
      <c r="M503" s="1" t="s">
        <v>6911</v>
      </c>
      <c r="N503" s="1" t="s">
        <v>6912</v>
      </c>
      <c r="T503" s="1" t="s">
        <v>1052</v>
      </c>
      <c r="Y503" s="1" t="s">
        <v>1053</v>
      </c>
      <c r="Z503" s="1" t="s">
        <v>4043</v>
      </c>
      <c r="AF503" s="1" t="s">
        <v>52</v>
      </c>
      <c r="AG503" s="1" t="s">
        <v>3608</v>
      </c>
    </row>
    <row r="504" spans="1:72" ht="13.5" customHeight="1" x14ac:dyDescent="0.25">
      <c r="A504" s="5" t="str">
        <f t="shared" si="16"/>
        <v>1795_각현내면_0040</v>
      </c>
      <c r="B504" s="1">
        <v>1795</v>
      </c>
      <c r="C504" s="1" t="s">
        <v>6267</v>
      </c>
      <c r="D504" s="1" t="s">
        <v>6268</v>
      </c>
      <c r="E504" s="1">
        <v>503</v>
      </c>
      <c r="F504" s="1">
        <v>2</v>
      </c>
      <c r="G504" s="1" t="s">
        <v>696</v>
      </c>
      <c r="H504" s="1" t="s">
        <v>3515</v>
      </c>
      <c r="I504" s="1">
        <v>6</v>
      </c>
      <c r="L504" s="1">
        <v>5</v>
      </c>
      <c r="M504" s="1" t="s">
        <v>6911</v>
      </c>
      <c r="N504" s="1" t="s">
        <v>6912</v>
      </c>
      <c r="S504" s="1" t="s">
        <v>715</v>
      </c>
      <c r="T504" s="1" t="s">
        <v>3589</v>
      </c>
      <c r="AC504" s="1">
        <v>13</v>
      </c>
      <c r="AD504" s="1" t="s">
        <v>751</v>
      </c>
      <c r="AE504" s="1" t="s">
        <v>4777</v>
      </c>
    </row>
    <row r="505" spans="1:72" ht="13.5" customHeight="1" x14ac:dyDescent="0.25">
      <c r="A505" s="5" t="str">
        <f t="shared" si="16"/>
        <v>1795_각현내면_0040</v>
      </c>
      <c r="B505" s="1">
        <v>1795</v>
      </c>
      <c r="C505" s="1" t="s">
        <v>6267</v>
      </c>
      <c r="D505" s="1" t="s">
        <v>6268</v>
      </c>
      <c r="E505" s="1">
        <v>504</v>
      </c>
      <c r="F505" s="1">
        <v>2</v>
      </c>
      <c r="G505" s="1" t="s">
        <v>696</v>
      </c>
      <c r="H505" s="1" t="s">
        <v>3515</v>
      </c>
      <c r="I505" s="1">
        <v>6</v>
      </c>
      <c r="L505" s="1">
        <v>5</v>
      </c>
      <c r="M505" s="1" t="s">
        <v>6911</v>
      </c>
      <c r="N505" s="1" t="s">
        <v>6912</v>
      </c>
      <c r="S505" s="1" t="s">
        <v>53</v>
      </c>
      <c r="T505" s="1" t="s">
        <v>1015</v>
      </c>
      <c r="U505" s="1" t="s">
        <v>692</v>
      </c>
      <c r="V505" s="1" t="s">
        <v>3632</v>
      </c>
      <c r="Y505" s="1" t="s">
        <v>851</v>
      </c>
      <c r="Z505" s="1" t="s">
        <v>3963</v>
      </c>
      <c r="AC505" s="1">
        <v>2</v>
      </c>
      <c r="AD505" s="1" t="s">
        <v>201</v>
      </c>
      <c r="AE505" s="1" t="s">
        <v>4739</v>
      </c>
      <c r="AF505" s="1" t="s">
        <v>825</v>
      </c>
      <c r="AG505" s="1" t="s">
        <v>4791</v>
      </c>
    </row>
    <row r="506" spans="1:72" ht="13.5" customHeight="1" x14ac:dyDescent="0.25">
      <c r="A506" s="5" t="str">
        <f t="shared" ref="A506:A537" si="17">HYPERLINK("http://kyu.snu.ac.kr/sdhj/index.jsp?type=hj/GK14693_00IH_0001_0041.jpg","1795_각현내면_0041")</f>
        <v>1795_각현내면_0041</v>
      </c>
      <c r="B506" s="1">
        <v>1795</v>
      </c>
      <c r="C506" s="1" t="s">
        <v>6267</v>
      </c>
      <c r="D506" s="1" t="s">
        <v>6268</v>
      </c>
      <c r="E506" s="1">
        <v>505</v>
      </c>
      <c r="F506" s="1">
        <v>2</v>
      </c>
      <c r="G506" s="1" t="s">
        <v>696</v>
      </c>
      <c r="H506" s="1" t="s">
        <v>3515</v>
      </c>
      <c r="I506" s="1">
        <v>7</v>
      </c>
      <c r="J506" s="1" t="s">
        <v>1054</v>
      </c>
      <c r="K506" s="1" t="s">
        <v>3531</v>
      </c>
      <c r="L506" s="1">
        <v>1</v>
      </c>
      <c r="M506" s="1" t="s">
        <v>1054</v>
      </c>
      <c r="N506" s="1" t="s">
        <v>3531</v>
      </c>
      <c r="T506" s="1" t="s">
        <v>6305</v>
      </c>
      <c r="U506" s="1" t="s">
        <v>692</v>
      </c>
      <c r="V506" s="1" t="s">
        <v>3632</v>
      </c>
      <c r="W506" s="1" t="s">
        <v>565</v>
      </c>
      <c r="X506" s="1" t="s">
        <v>3695</v>
      </c>
      <c r="Y506" s="1" t="s">
        <v>1055</v>
      </c>
      <c r="Z506" s="1" t="s">
        <v>4044</v>
      </c>
      <c r="AC506" s="1">
        <v>28</v>
      </c>
      <c r="AD506" s="1" t="s">
        <v>60</v>
      </c>
      <c r="AE506" s="1" t="s">
        <v>4725</v>
      </c>
      <c r="AJ506" s="1" t="s">
        <v>17</v>
      </c>
      <c r="AK506" s="1" t="s">
        <v>3513</v>
      </c>
      <c r="AL506" s="1" t="s">
        <v>41</v>
      </c>
      <c r="AM506" s="1" t="s">
        <v>4806</v>
      </c>
      <c r="AT506" s="1" t="s">
        <v>692</v>
      </c>
      <c r="AU506" s="1" t="s">
        <v>3632</v>
      </c>
      <c r="AV506" s="1" t="s">
        <v>1056</v>
      </c>
      <c r="AW506" s="1" t="s">
        <v>4992</v>
      </c>
      <c r="BG506" s="1" t="s">
        <v>82</v>
      </c>
      <c r="BH506" s="1" t="s">
        <v>4886</v>
      </c>
      <c r="BI506" s="1" t="s">
        <v>7401</v>
      </c>
      <c r="BJ506" s="1" t="s">
        <v>5397</v>
      </c>
      <c r="BK506" s="1" t="s">
        <v>517</v>
      </c>
      <c r="BL506" s="1" t="s">
        <v>3650</v>
      </c>
      <c r="BM506" s="1" t="s">
        <v>1057</v>
      </c>
      <c r="BN506" s="1" t="s">
        <v>5723</v>
      </c>
      <c r="BO506" s="1" t="s">
        <v>82</v>
      </c>
      <c r="BP506" s="1" t="s">
        <v>4886</v>
      </c>
      <c r="BQ506" s="1" t="s">
        <v>1058</v>
      </c>
      <c r="BR506" s="1" t="s">
        <v>6009</v>
      </c>
      <c r="BS506" s="1" t="s">
        <v>41</v>
      </c>
      <c r="BT506" s="1" t="s">
        <v>4806</v>
      </c>
    </row>
    <row r="507" spans="1:72" ht="13.5" customHeight="1" x14ac:dyDescent="0.25">
      <c r="A507" s="5" t="str">
        <f t="shared" si="17"/>
        <v>1795_각현내면_0041</v>
      </c>
      <c r="B507" s="1">
        <v>1795</v>
      </c>
      <c r="C507" s="1" t="s">
        <v>6267</v>
      </c>
      <c r="D507" s="1" t="s">
        <v>6268</v>
      </c>
      <c r="E507" s="1">
        <v>506</v>
      </c>
      <c r="F507" s="1">
        <v>2</v>
      </c>
      <c r="G507" s="1" t="s">
        <v>696</v>
      </c>
      <c r="H507" s="1" t="s">
        <v>3515</v>
      </c>
      <c r="I507" s="1">
        <v>7</v>
      </c>
      <c r="L507" s="1">
        <v>1</v>
      </c>
      <c r="M507" s="1" t="s">
        <v>1054</v>
      </c>
      <c r="N507" s="1" t="s">
        <v>3531</v>
      </c>
      <c r="S507" s="1" t="s">
        <v>49</v>
      </c>
      <c r="T507" s="1" t="s">
        <v>964</v>
      </c>
      <c r="W507" s="1" t="s">
        <v>553</v>
      </c>
      <c r="X507" s="1" t="s">
        <v>3701</v>
      </c>
      <c r="Y507" s="1" t="s">
        <v>10</v>
      </c>
      <c r="Z507" s="1" t="s">
        <v>3507</v>
      </c>
      <c r="AC507" s="1">
        <v>29</v>
      </c>
      <c r="AD507" s="1" t="s">
        <v>219</v>
      </c>
      <c r="AE507" s="1" t="s">
        <v>4741</v>
      </c>
      <c r="AJ507" s="1" t="s">
        <v>17</v>
      </c>
      <c r="AK507" s="1" t="s">
        <v>3513</v>
      </c>
      <c r="AL507" s="1" t="s">
        <v>41</v>
      </c>
      <c r="AM507" s="1" t="s">
        <v>4806</v>
      </c>
      <c r="AT507" s="1" t="s">
        <v>82</v>
      </c>
      <c r="AU507" s="1" t="s">
        <v>4886</v>
      </c>
      <c r="AV507" s="1" t="s">
        <v>1059</v>
      </c>
      <c r="AW507" s="1" t="s">
        <v>4993</v>
      </c>
      <c r="BG507" s="1" t="s">
        <v>517</v>
      </c>
      <c r="BH507" s="1" t="s">
        <v>3650</v>
      </c>
      <c r="BI507" s="1" t="s">
        <v>1060</v>
      </c>
      <c r="BJ507" s="1" t="s">
        <v>5218</v>
      </c>
      <c r="BK507" s="1" t="s">
        <v>82</v>
      </c>
      <c r="BL507" s="1" t="s">
        <v>4886</v>
      </c>
      <c r="BM507" s="1" t="s">
        <v>1061</v>
      </c>
      <c r="BN507" s="1" t="s">
        <v>5724</v>
      </c>
      <c r="BO507" s="1" t="s">
        <v>82</v>
      </c>
      <c r="BP507" s="1" t="s">
        <v>4886</v>
      </c>
      <c r="BQ507" s="1" t="s">
        <v>1062</v>
      </c>
      <c r="BR507" s="1" t="s">
        <v>6010</v>
      </c>
      <c r="BS507" s="1" t="s">
        <v>81</v>
      </c>
      <c r="BT507" s="1" t="s">
        <v>4812</v>
      </c>
    </row>
    <row r="508" spans="1:72" ht="13.5" customHeight="1" x14ac:dyDescent="0.25">
      <c r="A508" s="5" t="str">
        <f t="shared" si="17"/>
        <v>1795_각현내면_0041</v>
      </c>
      <c r="B508" s="1">
        <v>1795</v>
      </c>
      <c r="C508" s="1" t="s">
        <v>6267</v>
      </c>
      <c r="D508" s="1" t="s">
        <v>6268</v>
      </c>
      <c r="E508" s="1">
        <v>507</v>
      </c>
      <c r="F508" s="1">
        <v>2</v>
      </c>
      <c r="G508" s="1" t="s">
        <v>696</v>
      </c>
      <c r="H508" s="1" t="s">
        <v>3515</v>
      </c>
      <c r="I508" s="1">
        <v>7</v>
      </c>
      <c r="L508" s="1">
        <v>1</v>
      </c>
      <c r="M508" s="1" t="s">
        <v>1054</v>
      </c>
      <c r="N508" s="1" t="s">
        <v>3531</v>
      </c>
      <c r="S508" s="1" t="s">
        <v>53</v>
      </c>
      <c r="T508" s="1" t="s">
        <v>1015</v>
      </c>
      <c r="U508" s="1" t="s">
        <v>692</v>
      </c>
      <c r="V508" s="1" t="s">
        <v>3632</v>
      </c>
      <c r="Y508" s="1" t="s">
        <v>7479</v>
      </c>
      <c r="Z508" s="1" t="s">
        <v>6424</v>
      </c>
      <c r="AC508" s="1">
        <v>8</v>
      </c>
      <c r="AD508" s="1" t="s">
        <v>97</v>
      </c>
      <c r="AE508" s="1" t="s">
        <v>4730</v>
      </c>
    </row>
    <row r="509" spans="1:72" ht="13.5" customHeight="1" x14ac:dyDescent="0.25">
      <c r="A509" s="5" t="str">
        <f t="shared" si="17"/>
        <v>1795_각현내면_0041</v>
      </c>
      <c r="B509" s="1">
        <v>1795</v>
      </c>
      <c r="C509" s="1" t="s">
        <v>6267</v>
      </c>
      <c r="D509" s="1" t="s">
        <v>6268</v>
      </c>
      <c r="E509" s="1">
        <v>508</v>
      </c>
      <c r="F509" s="1">
        <v>2</v>
      </c>
      <c r="G509" s="1" t="s">
        <v>696</v>
      </c>
      <c r="H509" s="1" t="s">
        <v>3515</v>
      </c>
      <c r="I509" s="1">
        <v>7</v>
      </c>
      <c r="L509" s="1">
        <v>1</v>
      </c>
      <c r="M509" s="1" t="s">
        <v>1054</v>
      </c>
      <c r="N509" s="1" t="s">
        <v>3531</v>
      </c>
      <c r="T509" s="1" t="s">
        <v>1015</v>
      </c>
      <c r="Y509" s="1" t="s">
        <v>1063</v>
      </c>
      <c r="Z509" s="1" t="s">
        <v>4045</v>
      </c>
      <c r="AF509" s="1" t="s">
        <v>52</v>
      </c>
      <c r="AG509" s="1" t="s">
        <v>3608</v>
      </c>
    </row>
    <row r="510" spans="1:72" ht="13.5" customHeight="1" x14ac:dyDescent="0.25">
      <c r="A510" s="5" t="str">
        <f t="shared" si="17"/>
        <v>1795_각현내면_0041</v>
      </c>
      <c r="B510" s="1">
        <v>1795</v>
      </c>
      <c r="C510" s="1" t="s">
        <v>6267</v>
      </c>
      <c r="D510" s="1" t="s">
        <v>6268</v>
      </c>
      <c r="E510" s="1">
        <v>509</v>
      </c>
      <c r="F510" s="1">
        <v>2</v>
      </c>
      <c r="G510" s="1" t="s">
        <v>696</v>
      </c>
      <c r="H510" s="1" t="s">
        <v>3515</v>
      </c>
      <c r="I510" s="1">
        <v>7</v>
      </c>
      <c r="L510" s="1">
        <v>1</v>
      </c>
      <c r="M510" s="1" t="s">
        <v>1054</v>
      </c>
      <c r="N510" s="1" t="s">
        <v>3531</v>
      </c>
      <c r="S510" s="1" t="s">
        <v>53</v>
      </c>
      <c r="T510" s="1" t="s">
        <v>1015</v>
      </c>
      <c r="U510" s="1" t="s">
        <v>692</v>
      </c>
      <c r="V510" s="1" t="s">
        <v>3632</v>
      </c>
      <c r="Y510" s="1" t="s">
        <v>1064</v>
      </c>
      <c r="Z510" s="1" t="s">
        <v>4046</v>
      </c>
      <c r="AC510" s="1">
        <v>4</v>
      </c>
      <c r="AD510" s="1" t="s">
        <v>68</v>
      </c>
      <c r="AE510" s="1" t="s">
        <v>4728</v>
      </c>
    </row>
    <row r="511" spans="1:72" ht="13.5" customHeight="1" x14ac:dyDescent="0.25">
      <c r="A511" s="5" t="str">
        <f t="shared" si="17"/>
        <v>1795_각현내면_0041</v>
      </c>
      <c r="B511" s="1">
        <v>1795</v>
      </c>
      <c r="C511" s="1" t="s">
        <v>6267</v>
      </c>
      <c r="D511" s="1" t="s">
        <v>6268</v>
      </c>
      <c r="E511" s="1">
        <v>510</v>
      </c>
      <c r="F511" s="1">
        <v>2</v>
      </c>
      <c r="G511" s="1" t="s">
        <v>696</v>
      </c>
      <c r="H511" s="1" t="s">
        <v>3515</v>
      </c>
      <c r="I511" s="1">
        <v>7</v>
      </c>
      <c r="L511" s="1">
        <v>1</v>
      </c>
      <c r="M511" s="1" t="s">
        <v>1054</v>
      </c>
      <c r="N511" s="1" t="s">
        <v>3531</v>
      </c>
      <c r="S511" s="1" t="s">
        <v>53</v>
      </c>
      <c r="T511" s="1" t="s">
        <v>1015</v>
      </c>
      <c r="U511" s="1" t="s">
        <v>692</v>
      </c>
      <c r="V511" s="1" t="s">
        <v>3632</v>
      </c>
      <c r="Y511" s="1" t="s">
        <v>1065</v>
      </c>
      <c r="Z511" s="1" t="s">
        <v>4047</v>
      </c>
      <c r="AC511" s="1">
        <v>2</v>
      </c>
      <c r="AD511" s="1" t="s">
        <v>201</v>
      </c>
      <c r="AE511" s="1" t="s">
        <v>4739</v>
      </c>
    </row>
    <row r="512" spans="1:72" ht="13.5" customHeight="1" x14ac:dyDescent="0.25">
      <c r="A512" s="5" t="str">
        <f t="shared" si="17"/>
        <v>1795_각현내면_0041</v>
      </c>
      <c r="B512" s="1">
        <v>1795</v>
      </c>
      <c r="C512" s="1" t="s">
        <v>6267</v>
      </c>
      <c r="D512" s="1" t="s">
        <v>6268</v>
      </c>
      <c r="E512" s="1">
        <v>511</v>
      </c>
      <c r="F512" s="1">
        <v>2</v>
      </c>
      <c r="G512" s="1" t="s">
        <v>696</v>
      </c>
      <c r="H512" s="1" t="s">
        <v>3515</v>
      </c>
      <c r="I512" s="1">
        <v>7</v>
      </c>
      <c r="L512" s="1">
        <v>2</v>
      </c>
      <c r="M512" s="1" t="s">
        <v>6913</v>
      </c>
      <c r="N512" s="1" t="s">
        <v>6914</v>
      </c>
      <c r="O512" s="1" t="s">
        <v>6</v>
      </c>
      <c r="P512" s="1" t="s">
        <v>3503</v>
      </c>
      <c r="T512" s="1" t="s">
        <v>6306</v>
      </c>
      <c r="U512" s="1" t="s">
        <v>692</v>
      </c>
      <c r="V512" s="1" t="s">
        <v>3632</v>
      </c>
      <c r="W512" s="1" t="s">
        <v>521</v>
      </c>
      <c r="X512" s="1" t="s">
        <v>3701</v>
      </c>
      <c r="Y512" s="1" t="s">
        <v>1066</v>
      </c>
      <c r="Z512" s="1" t="s">
        <v>4048</v>
      </c>
      <c r="AC512" s="1">
        <v>56</v>
      </c>
      <c r="AD512" s="1" t="s">
        <v>600</v>
      </c>
      <c r="AE512" s="1" t="s">
        <v>4770</v>
      </c>
      <c r="AJ512" s="1" t="s">
        <v>17</v>
      </c>
      <c r="AK512" s="1" t="s">
        <v>3513</v>
      </c>
      <c r="AL512" s="1" t="s">
        <v>48</v>
      </c>
      <c r="AM512" s="1" t="s">
        <v>4802</v>
      </c>
      <c r="AT512" s="1" t="s">
        <v>692</v>
      </c>
      <c r="AU512" s="1" t="s">
        <v>3632</v>
      </c>
      <c r="AV512" s="1" t="s">
        <v>1067</v>
      </c>
      <c r="AW512" s="1" t="s">
        <v>4049</v>
      </c>
      <c r="BG512" s="1" t="s">
        <v>692</v>
      </c>
      <c r="BH512" s="1" t="s">
        <v>3632</v>
      </c>
      <c r="BI512" s="1" t="s">
        <v>7480</v>
      </c>
      <c r="BJ512" s="1" t="s">
        <v>5398</v>
      </c>
      <c r="BK512" s="1" t="s">
        <v>692</v>
      </c>
      <c r="BL512" s="1" t="s">
        <v>3632</v>
      </c>
      <c r="BM512" s="1" t="s">
        <v>1068</v>
      </c>
      <c r="BN512" s="1" t="s">
        <v>5725</v>
      </c>
      <c r="BO512" s="1" t="s">
        <v>208</v>
      </c>
      <c r="BP512" s="1" t="s">
        <v>3618</v>
      </c>
      <c r="BQ512" s="1" t="s">
        <v>1069</v>
      </c>
      <c r="BR512" s="1" t="s">
        <v>6682</v>
      </c>
      <c r="BS512" s="1" t="s">
        <v>41</v>
      </c>
      <c r="BT512" s="1" t="s">
        <v>4806</v>
      </c>
    </row>
    <row r="513" spans="1:72" ht="13.5" customHeight="1" x14ac:dyDescent="0.25">
      <c r="A513" s="5" t="str">
        <f t="shared" si="17"/>
        <v>1795_각현내면_0041</v>
      </c>
      <c r="B513" s="1">
        <v>1795</v>
      </c>
      <c r="C513" s="1" t="s">
        <v>6267</v>
      </c>
      <c r="D513" s="1" t="s">
        <v>6268</v>
      </c>
      <c r="E513" s="1">
        <v>512</v>
      </c>
      <c r="F513" s="1">
        <v>2</v>
      </c>
      <c r="G513" s="1" t="s">
        <v>696</v>
      </c>
      <c r="H513" s="1" t="s">
        <v>3515</v>
      </c>
      <c r="I513" s="1">
        <v>7</v>
      </c>
      <c r="L513" s="1">
        <v>2</v>
      </c>
      <c r="M513" s="1" t="s">
        <v>6913</v>
      </c>
      <c r="N513" s="1" t="s">
        <v>6914</v>
      </c>
      <c r="S513" s="1" t="s">
        <v>332</v>
      </c>
      <c r="T513" s="1" t="s">
        <v>6358</v>
      </c>
      <c r="U513" s="1" t="s">
        <v>692</v>
      </c>
      <c r="V513" s="1" t="s">
        <v>3632</v>
      </c>
      <c r="Y513" s="1" t="s">
        <v>1067</v>
      </c>
      <c r="Z513" s="1" t="s">
        <v>4049</v>
      </c>
      <c r="AC513" s="1">
        <v>73</v>
      </c>
      <c r="AD513" s="1" t="s">
        <v>651</v>
      </c>
      <c r="AE513" s="1" t="s">
        <v>4774</v>
      </c>
    </row>
    <row r="514" spans="1:72" ht="13.5" customHeight="1" x14ac:dyDescent="0.25">
      <c r="A514" s="5" t="str">
        <f t="shared" si="17"/>
        <v>1795_각현내면_0041</v>
      </c>
      <c r="B514" s="1">
        <v>1795</v>
      </c>
      <c r="C514" s="1" t="s">
        <v>6267</v>
      </c>
      <c r="D514" s="1" t="s">
        <v>6268</v>
      </c>
      <c r="E514" s="1">
        <v>513</v>
      </c>
      <c r="F514" s="1">
        <v>2</v>
      </c>
      <c r="G514" s="1" t="s">
        <v>696</v>
      </c>
      <c r="H514" s="1" t="s">
        <v>3515</v>
      </c>
      <c r="I514" s="1">
        <v>7</v>
      </c>
      <c r="L514" s="1">
        <v>2</v>
      </c>
      <c r="M514" s="1" t="s">
        <v>6913</v>
      </c>
      <c r="N514" s="1" t="s">
        <v>6914</v>
      </c>
      <c r="S514" s="1" t="s">
        <v>49</v>
      </c>
      <c r="T514" s="1" t="s">
        <v>964</v>
      </c>
      <c r="W514" s="1" t="s">
        <v>1070</v>
      </c>
      <c r="X514" s="1" t="s">
        <v>3708</v>
      </c>
      <c r="Y514" s="1" t="s">
        <v>10</v>
      </c>
      <c r="Z514" s="1" t="s">
        <v>3507</v>
      </c>
      <c r="AC514" s="1">
        <v>56</v>
      </c>
      <c r="AD514" s="1" t="s">
        <v>131</v>
      </c>
      <c r="AE514" s="1" t="s">
        <v>4737</v>
      </c>
      <c r="AJ514" s="1" t="s">
        <v>17</v>
      </c>
      <c r="AK514" s="1" t="s">
        <v>3513</v>
      </c>
      <c r="AL514" s="1" t="s">
        <v>1071</v>
      </c>
      <c r="AM514" s="1" t="s">
        <v>4847</v>
      </c>
      <c r="AT514" s="1" t="s">
        <v>1072</v>
      </c>
      <c r="AU514" s="1" t="s">
        <v>6524</v>
      </c>
      <c r="AV514" s="1" t="s">
        <v>1073</v>
      </c>
      <c r="AW514" s="1" t="s">
        <v>4994</v>
      </c>
      <c r="BG514" s="1" t="s">
        <v>208</v>
      </c>
      <c r="BH514" s="1" t="s">
        <v>3618</v>
      </c>
      <c r="BI514" s="1" t="s">
        <v>1046</v>
      </c>
      <c r="BJ514" s="1" t="s">
        <v>4991</v>
      </c>
      <c r="BK514" s="1" t="s">
        <v>208</v>
      </c>
      <c r="BL514" s="1" t="s">
        <v>3618</v>
      </c>
      <c r="BM514" s="1" t="s">
        <v>1074</v>
      </c>
      <c r="BN514" s="1" t="s">
        <v>5231</v>
      </c>
      <c r="BO514" s="1" t="s">
        <v>208</v>
      </c>
      <c r="BP514" s="1" t="s">
        <v>3618</v>
      </c>
      <c r="BQ514" s="1" t="s">
        <v>1075</v>
      </c>
      <c r="BR514" s="1" t="s">
        <v>6634</v>
      </c>
      <c r="BS514" s="1" t="s">
        <v>230</v>
      </c>
      <c r="BT514" s="1" t="s">
        <v>6500</v>
      </c>
    </row>
    <row r="515" spans="1:72" ht="13.5" customHeight="1" x14ac:dyDescent="0.25">
      <c r="A515" s="5" t="str">
        <f t="shared" si="17"/>
        <v>1795_각현내면_0041</v>
      </c>
      <c r="B515" s="1">
        <v>1795</v>
      </c>
      <c r="C515" s="1" t="s">
        <v>6267</v>
      </c>
      <c r="D515" s="1" t="s">
        <v>6268</v>
      </c>
      <c r="E515" s="1">
        <v>514</v>
      </c>
      <c r="F515" s="1">
        <v>2</v>
      </c>
      <c r="G515" s="1" t="s">
        <v>696</v>
      </c>
      <c r="H515" s="1" t="s">
        <v>3515</v>
      </c>
      <c r="I515" s="1">
        <v>7</v>
      </c>
      <c r="L515" s="1">
        <v>2</v>
      </c>
      <c r="M515" s="1" t="s">
        <v>6913</v>
      </c>
      <c r="N515" s="1" t="s">
        <v>6914</v>
      </c>
      <c r="S515" s="1" t="s">
        <v>96</v>
      </c>
      <c r="T515" s="1" t="s">
        <v>1076</v>
      </c>
      <c r="AC515" s="1">
        <v>12</v>
      </c>
      <c r="AD515" s="1" t="s">
        <v>142</v>
      </c>
      <c r="AE515" s="1" t="s">
        <v>4599</v>
      </c>
    </row>
    <row r="516" spans="1:72" ht="13.5" customHeight="1" x14ac:dyDescent="0.25">
      <c r="A516" s="5" t="str">
        <f t="shared" si="17"/>
        <v>1795_각현내면_0041</v>
      </c>
      <c r="B516" s="1">
        <v>1795</v>
      </c>
      <c r="C516" s="1" t="s">
        <v>6267</v>
      </c>
      <c r="D516" s="1" t="s">
        <v>6268</v>
      </c>
      <c r="E516" s="1">
        <v>515</v>
      </c>
      <c r="F516" s="1">
        <v>2</v>
      </c>
      <c r="G516" s="1" t="s">
        <v>696</v>
      </c>
      <c r="H516" s="1" t="s">
        <v>3515</v>
      </c>
      <c r="I516" s="1">
        <v>7</v>
      </c>
      <c r="L516" s="1">
        <v>2</v>
      </c>
      <c r="M516" s="1" t="s">
        <v>6913</v>
      </c>
      <c r="N516" s="1" t="s">
        <v>6914</v>
      </c>
      <c r="T516" s="1" t="s">
        <v>1076</v>
      </c>
      <c r="AC516" s="1">
        <v>7</v>
      </c>
      <c r="AD516" s="1" t="s">
        <v>339</v>
      </c>
      <c r="AE516" s="1" t="s">
        <v>4755</v>
      </c>
    </row>
    <row r="517" spans="1:72" ht="13.5" customHeight="1" x14ac:dyDescent="0.25">
      <c r="A517" s="5" t="str">
        <f t="shared" si="17"/>
        <v>1795_각현내면_0041</v>
      </c>
      <c r="B517" s="1">
        <v>1795</v>
      </c>
      <c r="C517" s="1" t="s">
        <v>6267</v>
      </c>
      <c r="D517" s="1" t="s">
        <v>6268</v>
      </c>
      <c r="E517" s="1">
        <v>516</v>
      </c>
      <c r="F517" s="1">
        <v>2</v>
      </c>
      <c r="G517" s="1" t="s">
        <v>696</v>
      </c>
      <c r="H517" s="1" t="s">
        <v>3515</v>
      </c>
      <c r="I517" s="1">
        <v>7</v>
      </c>
      <c r="L517" s="1">
        <v>3</v>
      </c>
      <c r="M517" s="1" t="s">
        <v>6915</v>
      </c>
      <c r="N517" s="1" t="s">
        <v>6916</v>
      </c>
      <c r="T517" s="1" t="s">
        <v>6305</v>
      </c>
      <c r="U517" s="1" t="s">
        <v>692</v>
      </c>
      <c r="V517" s="1" t="s">
        <v>3632</v>
      </c>
      <c r="W517" s="1" t="s">
        <v>565</v>
      </c>
      <c r="X517" s="1" t="s">
        <v>3695</v>
      </c>
      <c r="Y517" s="1" t="s">
        <v>1077</v>
      </c>
      <c r="Z517" s="1" t="s">
        <v>4050</v>
      </c>
      <c r="AC517" s="1">
        <v>49</v>
      </c>
      <c r="AD517" s="1" t="s">
        <v>231</v>
      </c>
      <c r="AE517" s="1" t="s">
        <v>4744</v>
      </c>
      <c r="AJ517" s="1" t="s">
        <v>17</v>
      </c>
      <c r="AK517" s="1" t="s">
        <v>3513</v>
      </c>
      <c r="AL517" s="1" t="s">
        <v>41</v>
      </c>
      <c r="AM517" s="1" t="s">
        <v>4806</v>
      </c>
      <c r="AT517" s="1" t="s">
        <v>86</v>
      </c>
      <c r="AU517" s="1" t="s">
        <v>4894</v>
      </c>
      <c r="AV517" s="1" t="s">
        <v>1078</v>
      </c>
      <c r="AW517" s="1" t="s">
        <v>4995</v>
      </c>
      <c r="BG517" s="1" t="s">
        <v>517</v>
      </c>
      <c r="BH517" s="1" t="s">
        <v>3650</v>
      </c>
      <c r="BI517" s="1" t="s">
        <v>805</v>
      </c>
      <c r="BJ517" s="1" t="s">
        <v>4266</v>
      </c>
      <c r="BK517" s="1" t="s">
        <v>517</v>
      </c>
      <c r="BL517" s="1" t="s">
        <v>3650</v>
      </c>
      <c r="BM517" s="1" t="s">
        <v>806</v>
      </c>
      <c r="BN517" s="1" t="s">
        <v>6571</v>
      </c>
      <c r="BO517" s="1" t="s">
        <v>82</v>
      </c>
      <c r="BP517" s="1" t="s">
        <v>4886</v>
      </c>
      <c r="BQ517" s="1" t="s">
        <v>1079</v>
      </c>
      <c r="BR517" s="1" t="s">
        <v>6662</v>
      </c>
      <c r="BS517" s="1" t="s">
        <v>230</v>
      </c>
      <c r="BT517" s="1" t="s">
        <v>6500</v>
      </c>
    </row>
    <row r="518" spans="1:72" ht="13.5" customHeight="1" x14ac:dyDescent="0.25">
      <c r="A518" s="5" t="str">
        <f t="shared" si="17"/>
        <v>1795_각현내면_0041</v>
      </c>
      <c r="B518" s="1">
        <v>1795</v>
      </c>
      <c r="C518" s="1" t="s">
        <v>6267</v>
      </c>
      <c r="D518" s="1" t="s">
        <v>6268</v>
      </c>
      <c r="E518" s="1">
        <v>517</v>
      </c>
      <c r="F518" s="1">
        <v>2</v>
      </c>
      <c r="G518" s="1" t="s">
        <v>696</v>
      </c>
      <c r="H518" s="1" t="s">
        <v>3515</v>
      </c>
      <c r="I518" s="1">
        <v>7</v>
      </c>
      <c r="L518" s="1">
        <v>3</v>
      </c>
      <c r="M518" s="1" t="s">
        <v>6915</v>
      </c>
      <c r="N518" s="1" t="s">
        <v>6916</v>
      </c>
      <c r="S518" s="1" t="s">
        <v>49</v>
      </c>
      <c r="T518" s="1" t="s">
        <v>964</v>
      </c>
      <c r="W518" s="1" t="s">
        <v>90</v>
      </c>
      <c r="X518" s="1" t="s">
        <v>3689</v>
      </c>
      <c r="Y518" s="1" t="s">
        <v>10</v>
      </c>
      <c r="Z518" s="1" t="s">
        <v>3507</v>
      </c>
      <c r="AC518" s="1">
        <v>57</v>
      </c>
      <c r="AD518" s="1" t="s">
        <v>339</v>
      </c>
      <c r="AE518" s="1" t="s">
        <v>4755</v>
      </c>
      <c r="AJ518" s="1" t="s">
        <v>17</v>
      </c>
      <c r="AK518" s="1" t="s">
        <v>3513</v>
      </c>
      <c r="AL518" s="1" t="s">
        <v>91</v>
      </c>
      <c r="AM518" s="1" t="s">
        <v>4808</v>
      </c>
      <c r="AT518" s="1" t="s">
        <v>86</v>
      </c>
      <c r="AU518" s="1" t="s">
        <v>4894</v>
      </c>
      <c r="AV518" s="1" t="s">
        <v>604</v>
      </c>
      <c r="AW518" s="1" t="s">
        <v>3899</v>
      </c>
      <c r="BG518" s="1" t="s">
        <v>517</v>
      </c>
      <c r="BH518" s="1" t="s">
        <v>3650</v>
      </c>
      <c r="BI518" s="1" t="s">
        <v>1080</v>
      </c>
      <c r="BJ518" s="1" t="s">
        <v>5399</v>
      </c>
      <c r="BK518" s="1" t="s">
        <v>517</v>
      </c>
      <c r="BL518" s="1" t="s">
        <v>3650</v>
      </c>
      <c r="BM518" s="1" t="s">
        <v>1081</v>
      </c>
      <c r="BN518" s="1" t="s">
        <v>5726</v>
      </c>
      <c r="BO518" s="1" t="s">
        <v>517</v>
      </c>
      <c r="BP518" s="1" t="s">
        <v>3650</v>
      </c>
      <c r="BQ518" s="1" t="s">
        <v>1082</v>
      </c>
      <c r="BR518" s="1" t="s">
        <v>6011</v>
      </c>
      <c r="BS518" s="1" t="s">
        <v>111</v>
      </c>
      <c r="BT518" s="1" t="s">
        <v>4826</v>
      </c>
    </row>
    <row r="519" spans="1:72" ht="13.5" customHeight="1" x14ac:dyDescent="0.25">
      <c r="A519" s="5" t="str">
        <f t="shared" si="17"/>
        <v>1795_각현내면_0041</v>
      </c>
      <c r="B519" s="1">
        <v>1795</v>
      </c>
      <c r="C519" s="1" t="s">
        <v>6267</v>
      </c>
      <c r="D519" s="1" t="s">
        <v>6268</v>
      </c>
      <c r="E519" s="1">
        <v>518</v>
      </c>
      <c r="F519" s="1">
        <v>2</v>
      </c>
      <c r="G519" s="1" t="s">
        <v>696</v>
      </c>
      <c r="H519" s="1" t="s">
        <v>3515</v>
      </c>
      <c r="I519" s="1">
        <v>7</v>
      </c>
      <c r="L519" s="1">
        <v>3</v>
      </c>
      <c r="M519" s="1" t="s">
        <v>6915</v>
      </c>
      <c r="N519" s="1" t="s">
        <v>6916</v>
      </c>
      <c r="S519" s="1" t="s">
        <v>53</v>
      </c>
      <c r="T519" s="1" t="s">
        <v>1015</v>
      </c>
      <c r="U519" s="1" t="s">
        <v>692</v>
      </c>
      <c r="V519" s="1" t="s">
        <v>3632</v>
      </c>
      <c r="Y519" s="1" t="s">
        <v>1083</v>
      </c>
      <c r="Z519" s="1" t="s">
        <v>4051</v>
      </c>
      <c r="AC519" s="1">
        <v>29</v>
      </c>
      <c r="AD519" s="1" t="s">
        <v>421</v>
      </c>
      <c r="AE519" s="1" t="s">
        <v>4759</v>
      </c>
    </row>
    <row r="520" spans="1:72" ht="13.5" customHeight="1" x14ac:dyDescent="0.25">
      <c r="A520" s="5" t="str">
        <f t="shared" si="17"/>
        <v>1795_각현내면_0041</v>
      </c>
      <c r="B520" s="1">
        <v>1795</v>
      </c>
      <c r="C520" s="1" t="s">
        <v>6267</v>
      </c>
      <c r="D520" s="1" t="s">
        <v>6268</v>
      </c>
      <c r="E520" s="1">
        <v>519</v>
      </c>
      <c r="F520" s="1">
        <v>2</v>
      </c>
      <c r="G520" s="1" t="s">
        <v>696</v>
      </c>
      <c r="H520" s="1" t="s">
        <v>3515</v>
      </c>
      <c r="I520" s="1">
        <v>7</v>
      </c>
      <c r="L520" s="1">
        <v>3</v>
      </c>
      <c r="M520" s="1" t="s">
        <v>6915</v>
      </c>
      <c r="N520" s="1" t="s">
        <v>6916</v>
      </c>
      <c r="S520" s="1" t="s">
        <v>56</v>
      </c>
      <c r="T520" s="1" t="s">
        <v>3584</v>
      </c>
      <c r="W520" s="1" t="s">
        <v>1084</v>
      </c>
      <c r="X520" s="1" t="s">
        <v>3709</v>
      </c>
      <c r="Y520" s="1" t="s">
        <v>10</v>
      </c>
      <c r="Z520" s="1" t="s">
        <v>3507</v>
      </c>
      <c r="AC520" s="1">
        <v>29</v>
      </c>
      <c r="AD520" s="1" t="s">
        <v>421</v>
      </c>
      <c r="AE520" s="1" t="s">
        <v>4759</v>
      </c>
    </row>
    <row r="521" spans="1:72" ht="13.5" customHeight="1" x14ac:dyDescent="0.25">
      <c r="A521" s="5" t="str">
        <f t="shared" si="17"/>
        <v>1795_각현내면_0041</v>
      </c>
      <c r="B521" s="1">
        <v>1795</v>
      </c>
      <c r="C521" s="1" t="s">
        <v>6267</v>
      </c>
      <c r="D521" s="1" t="s">
        <v>6268</v>
      </c>
      <c r="E521" s="1">
        <v>520</v>
      </c>
      <c r="F521" s="1">
        <v>2</v>
      </c>
      <c r="G521" s="1" t="s">
        <v>696</v>
      </c>
      <c r="H521" s="1" t="s">
        <v>3515</v>
      </c>
      <c r="I521" s="1">
        <v>7</v>
      </c>
      <c r="L521" s="1">
        <v>3</v>
      </c>
      <c r="M521" s="1" t="s">
        <v>6915</v>
      </c>
      <c r="N521" s="1" t="s">
        <v>6916</v>
      </c>
      <c r="S521" s="1" t="s">
        <v>53</v>
      </c>
      <c r="T521" s="1" t="s">
        <v>1015</v>
      </c>
      <c r="U521" s="1" t="s">
        <v>692</v>
      </c>
      <c r="V521" s="1" t="s">
        <v>3632</v>
      </c>
      <c r="Y521" s="1" t="s">
        <v>1085</v>
      </c>
      <c r="Z521" s="1" t="s">
        <v>4052</v>
      </c>
      <c r="AC521" s="1">
        <v>26</v>
      </c>
      <c r="AD521" s="1" t="s">
        <v>608</v>
      </c>
      <c r="AE521" s="1" t="s">
        <v>4771</v>
      </c>
    </row>
    <row r="522" spans="1:72" ht="13.5" customHeight="1" x14ac:dyDescent="0.25">
      <c r="A522" s="5" t="str">
        <f t="shared" si="17"/>
        <v>1795_각현내면_0041</v>
      </c>
      <c r="B522" s="1">
        <v>1795</v>
      </c>
      <c r="C522" s="1" t="s">
        <v>6267</v>
      </c>
      <c r="D522" s="1" t="s">
        <v>6268</v>
      </c>
      <c r="E522" s="1">
        <v>521</v>
      </c>
      <c r="F522" s="1">
        <v>2</v>
      </c>
      <c r="G522" s="1" t="s">
        <v>696</v>
      </c>
      <c r="H522" s="1" t="s">
        <v>3515</v>
      </c>
      <c r="I522" s="1">
        <v>7</v>
      </c>
      <c r="L522" s="1">
        <v>3</v>
      </c>
      <c r="M522" s="1" t="s">
        <v>6915</v>
      </c>
      <c r="N522" s="1" t="s">
        <v>6916</v>
      </c>
      <c r="S522" s="1" t="s">
        <v>53</v>
      </c>
      <c r="T522" s="1" t="s">
        <v>1015</v>
      </c>
      <c r="Y522" s="1" t="s">
        <v>1086</v>
      </c>
      <c r="Z522" s="1" t="s">
        <v>4053</v>
      </c>
      <c r="AF522" s="1" t="s">
        <v>52</v>
      </c>
      <c r="AG522" s="1" t="s">
        <v>3608</v>
      </c>
    </row>
    <row r="523" spans="1:72" ht="13.5" customHeight="1" x14ac:dyDescent="0.25">
      <c r="A523" s="5" t="str">
        <f t="shared" si="17"/>
        <v>1795_각현내면_0041</v>
      </c>
      <c r="B523" s="1">
        <v>1795</v>
      </c>
      <c r="C523" s="1" t="s">
        <v>6267</v>
      </c>
      <c r="D523" s="1" t="s">
        <v>6268</v>
      </c>
      <c r="E523" s="1">
        <v>522</v>
      </c>
      <c r="F523" s="1">
        <v>2</v>
      </c>
      <c r="G523" s="1" t="s">
        <v>696</v>
      </c>
      <c r="H523" s="1" t="s">
        <v>3515</v>
      </c>
      <c r="I523" s="1">
        <v>7</v>
      </c>
      <c r="L523" s="1">
        <v>3</v>
      </c>
      <c r="M523" s="1" t="s">
        <v>6915</v>
      </c>
      <c r="N523" s="1" t="s">
        <v>6916</v>
      </c>
      <c r="S523" s="1" t="s">
        <v>556</v>
      </c>
      <c r="T523" s="1" t="s">
        <v>3588</v>
      </c>
      <c r="Y523" s="1" t="s">
        <v>1087</v>
      </c>
      <c r="Z523" s="1" t="s">
        <v>4054</v>
      </c>
      <c r="AC523" s="1">
        <v>6</v>
      </c>
      <c r="AD523" s="1" t="s">
        <v>333</v>
      </c>
      <c r="AE523" s="1" t="s">
        <v>4754</v>
      </c>
    </row>
    <row r="524" spans="1:72" ht="13.5" customHeight="1" x14ac:dyDescent="0.25">
      <c r="A524" s="5" t="str">
        <f t="shared" si="17"/>
        <v>1795_각현내면_0041</v>
      </c>
      <c r="B524" s="1">
        <v>1795</v>
      </c>
      <c r="C524" s="1" t="s">
        <v>6267</v>
      </c>
      <c r="D524" s="1" t="s">
        <v>6268</v>
      </c>
      <c r="E524" s="1">
        <v>523</v>
      </c>
      <c r="F524" s="1">
        <v>2</v>
      </c>
      <c r="G524" s="1" t="s">
        <v>696</v>
      </c>
      <c r="H524" s="1" t="s">
        <v>3515</v>
      </c>
      <c r="I524" s="1">
        <v>7</v>
      </c>
      <c r="L524" s="1">
        <v>3</v>
      </c>
      <c r="M524" s="1" t="s">
        <v>6915</v>
      </c>
      <c r="N524" s="1" t="s">
        <v>6916</v>
      </c>
      <c r="S524" s="1" t="s">
        <v>53</v>
      </c>
      <c r="T524" s="1" t="s">
        <v>1015</v>
      </c>
      <c r="Y524" s="1" t="s">
        <v>1088</v>
      </c>
      <c r="Z524" s="1" t="s">
        <v>4055</v>
      </c>
      <c r="AG524" s="1" t="s">
        <v>3608</v>
      </c>
    </row>
    <row r="525" spans="1:72" ht="13.5" customHeight="1" x14ac:dyDescent="0.25">
      <c r="A525" s="5" t="str">
        <f t="shared" si="17"/>
        <v>1795_각현내면_0041</v>
      </c>
      <c r="B525" s="1">
        <v>1795</v>
      </c>
      <c r="C525" s="1" t="s">
        <v>6267</v>
      </c>
      <c r="D525" s="1" t="s">
        <v>6268</v>
      </c>
      <c r="E525" s="1">
        <v>524</v>
      </c>
      <c r="F525" s="1">
        <v>2</v>
      </c>
      <c r="G525" s="1" t="s">
        <v>696</v>
      </c>
      <c r="H525" s="1" t="s">
        <v>3515</v>
      </c>
      <c r="I525" s="1">
        <v>7</v>
      </c>
      <c r="L525" s="1">
        <v>3</v>
      </c>
      <c r="M525" s="1" t="s">
        <v>6915</v>
      </c>
      <c r="N525" s="1" t="s">
        <v>6916</v>
      </c>
      <c r="T525" s="1" t="s">
        <v>1015</v>
      </c>
      <c r="Y525" s="1" t="s">
        <v>1089</v>
      </c>
      <c r="Z525" s="1" t="s">
        <v>3840</v>
      </c>
      <c r="AF525" s="1" t="s">
        <v>52</v>
      </c>
      <c r="AG525" s="1" t="s">
        <v>3608</v>
      </c>
    </row>
    <row r="526" spans="1:72" ht="13.5" customHeight="1" x14ac:dyDescent="0.25">
      <c r="A526" s="5" t="str">
        <f t="shared" si="17"/>
        <v>1795_각현내면_0041</v>
      </c>
      <c r="B526" s="1">
        <v>1795</v>
      </c>
      <c r="C526" s="1" t="s">
        <v>6267</v>
      </c>
      <c r="D526" s="1" t="s">
        <v>6268</v>
      </c>
      <c r="E526" s="1">
        <v>525</v>
      </c>
      <c r="F526" s="1">
        <v>2</v>
      </c>
      <c r="G526" s="1" t="s">
        <v>696</v>
      </c>
      <c r="H526" s="1" t="s">
        <v>3515</v>
      </c>
      <c r="I526" s="1">
        <v>7</v>
      </c>
      <c r="L526" s="1">
        <v>3</v>
      </c>
      <c r="M526" s="1" t="s">
        <v>6915</v>
      </c>
      <c r="N526" s="1" t="s">
        <v>6916</v>
      </c>
      <c r="S526" s="1" t="s">
        <v>53</v>
      </c>
      <c r="T526" s="1" t="s">
        <v>1015</v>
      </c>
      <c r="Y526" s="1" t="s">
        <v>1090</v>
      </c>
      <c r="Z526" s="1" t="s">
        <v>4056</v>
      </c>
      <c r="AC526" s="1">
        <v>8</v>
      </c>
      <c r="AD526" s="1" t="s">
        <v>97</v>
      </c>
      <c r="AE526" s="1" t="s">
        <v>4730</v>
      </c>
    </row>
    <row r="527" spans="1:72" ht="13.5" customHeight="1" x14ac:dyDescent="0.25">
      <c r="A527" s="5" t="str">
        <f t="shared" si="17"/>
        <v>1795_각현내면_0041</v>
      </c>
      <c r="B527" s="1">
        <v>1795</v>
      </c>
      <c r="C527" s="1" t="s">
        <v>6267</v>
      </c>
      <c r="D527" s="1" t="s">
        <v>6268</v>
      </c>
      <c r="E527" s="1">
        <v>526</v>
      </c>
      <c r="F527" s="1">
        <v>2</v>
      </c>
      <c r="G527" s="1" t="s">
        <v>696</v>
      </c>
      <c r="H527" s="1" t="s">
        <v>3515</v>
      </c>
      <c r="I527" s="1">
        <v>7</v>
      </c>
      <c r="L527" s="1">
        <v>3</v>
      </c>
      <c r="M527" s="1" t="s">
        <v>6915</v>
      </c>
      <c r="N527" s="1" t="s">
        <v>6916</v>
      </c>
      <c r="S527" s="1" t="s">
        <v>1091</v>
      </c>
      <c r="T527" s="1" t="s">
        <v>3595</v>
      </c>
      <c r="AC527" s="1">
        <v>2</v>
      </c>
      <c r="AD527" s="1" t="s">
        <v>201</v>
      </c>
      <c r="AE527" s="1" t="s">
        <v>4739</v>
      </c>
    </row>
    <row r="528" spans="1:72" ht="13.5" customHeight="1" x14ac:dyDescent="0.25">
      <c r="A528" s="5" t="str">
        <f t="shared" si="17"/>
        <v>1795_각현내면_0041</v>
      </c>
      <c r="B528" s="1">
        <v>1795</v>
      </c>
      <c r="C528" s="1" t="s">
        <v>6267</v>
      </c>
      <c r="D528" s="1" t="s">
        <v>6268</v>
      </c>
      <c r="E528" s="1">
        <v>527</v>
      </c>
      <c r="F528" s="1">
        <v>2</v>
      </c>
      <c r="G528" s="1" t="s">
        <v>696</v>
      </c>
      <c r="H528" s="1" t="s">
        <v>3515</v>
      </c>
      <c r="I528" s="1">
        <v>7</v>
      </c>
      <c r="L528" s="1">
        <v>3</v>
      </c>
      <c r="M528" s="1" t="s">
        <v>6915</v>
      </c>
      <c r="N528" s="1" t="s">
        <v>6916</v>
      </c>
      <c r="S528" s="1" t="s">
        <v>53</v>
      </c>
      <c r="T528" s="1" t="s">
        <v>1015</v>
      </c>
      <c r="Y528" s="1" t="s">
        <v>1092</v>
      </c>
      <c r="Z528" s="1" t="s">
        <v>4057</v>
      </c>
      <c r="AC528" s="1">
        <v>5</v>
      </c>
      <c r="AD528" s="1" t="s">
        <v>40</v>
      </c>
      <c r="AE528" s="1" t="s">
        <v>4722</v>
      </c>
    </row>
    <row r="529" spans="1:72" ht="13.5" customHeight="1" x14ac:dyDescent="0.25">
      <c r="A529" s="5" t="str">
        <f t="shared" si="17"/>
        <v>1795_각현내면_0041</v>
      </c>
      <c r="B529" s="1">
        <v>1795</v>
      </c>
      <c r="C529" s="1" t="s">
        <v>6267</v>
      </c>
      <c r="D529" s="1" t="s">
        <v>6268</v>
      </c>
      <c r="E529" s="1">
        <v>528</v>
      </c>
      <c r="F529" s="1">
        <v>2</v>
      </c>
      <c r="G529" s="1" t="s">
        <v>696</v>
      </c>
      <c r="H529" s="1" t="s">
        <v>3515</v>
      </c>
      <c r="I529" s="1">
        <v>7</v>
      </c>
      <c r="L529" s="1">
        <v>3</v>
      </c>
      <c r="M529" s="1" t="s">
        <v>6915</v>
      </c>
      <c r="N529" s="1" t="s">
        <v>6916</v>
      </c>
      <c r="S529" s="1" t="s">
        <v>53</v>
      </c>
      <c r="T529" s="1" t="s">
        <v>1015</v>
      </c>
      <c r="U529" s="1" t="s">
        <v>692</v>
      </c>
      <c r="V529" s="1" t="s">
        <v>3632</v>
      </c>
      <c r="Y529" s="1" t="s">
        <v>1093</v>
      </c>
      <c r="Z529" s="1" t="s">
        <v>4058</v>
      </c>
      <c r="AC529" s="1">
        <v>4</v>
      </c>
      <c r="AD529" s="1" t="s">
        <v>68</v>
      </c>
      <c r="AE529" s="1" t="s">
        <v>4728</v>
      </c>
      <c r="AF529" s="1" t="s">
        <v>825</v>
      </c>
      <c r="AG529" s="1" t="s">
        <v>4791</v>
      </c>
    </row>
    <row r="530" spans="1:72" ht="13.5" customHeight="1" x14ac:dyDescent="0.25">
      <c r="A530" s="5" t="str">
        <f t="shared" si="17"/>
        <v>1795_각현내면_0041</v>
      </c>
      <c r="B530" s="1">
        <v>1795</v>
      </c>
      <c r="C530" s="1" t="s">
        <v>6267</v>
      </c>
      <c r="D530" s="1" t="s">
        <v>6268</v>
      </c>
      <c r="E530" s="1">
        <v>529</v>
      </c>
      <c r="F530" s="1">
        <v>2</v>
      </c>
      <c r="G530" s="1" t="s">
        <v>696</v>
      </c>
      <c r="H530" s="1" t="s">
        <v>3515</v>
      </c>
      <c r="I530" s="1">
        <v>7</v>
      </c>
      <c r="L530" s="1">
        <v>4</v>
      </c>
      <c r="M530" s="1" t="s">
        <v>6917</v>
      </c>
      <c r="N530" s="1" t="s">
        <v>6918</v>
      </c>
      <c r="T530" s="1" t="s">
        <v>6305</v>
      </c>
      <c r="U530" s="1" t="s">
        <v>365</v>
      </c>
      <c r="V530" s="1" t="s">
        <v>3639</v>
      </c>
      <c r="W530" s="1" t="s">
        <v>565</v>
      </c>
      <c r="X530" s="1" t="s">
        <v>3695</v>
      </c>
      <c r="Y530" s="1" t="s">
        <v>1094</v>
      </c>
      <c r="Z530" s="1" t="s">
        <v>4059</v>
      </c>
      <c r="AC530" s="1">
        <v>72</v>
      </c>
      <c r="AD530" s="1" t="s">
        <v>142</v>
      </c>
      <c r="AE530" s="1" t="s">
        <v>4599</v>
      </c>
      <c r="AJ530" s="1" t="s">
        <v>17</v>
      </c>
      <c r="AK530" s="1" t="s">
        <v>3513</v>
      </c>
      <c r="AL530" s="1" t="s">
        <v>41</v>
      </c>
      <c r="AM530" s="1" t="s">
        <v>4806</v>
      </c>
      <c r="AT530" s="1" t="s">
        <v>692</v>
      </c>
      <c r="AU530" s="1" t="s">
        <v>3632</v>
      </c>
      <c r="AV530" s="1" t="s">
        <v>1095</v>
      </c>
      <c r="AW530" s="1" t="s">
        <v>4996</v>
      </c>
      <c r="BG530" s="1" t="s">
        <v>517</v>
      </c>
      <c r="BH530" s="1" t="s">
        <v>3650</v>
      </c>
      <c r="BI530" s="1" t="s">
        <v>1096</v>
      </c>
      <c r="BJ530" s="1" t="s">
        <v>5400</v>
      </c>
      <c r="BK530" s="1" t="s">
        <v>903</v>
      </c>
      <c r="BL530" s="1" t="s">
        <v>5652</v>
      </c>
      <c r="BM530" s="1" t="s">
        <v>904</v>
      </c>
      <c r="BN530" s="1" t="s">
        <v>5715</v>
      </c>
      <c r="BO530" s="1" t="s">
        <v>692</v>
      </c>
      <c r="BP530" s="1" t="s">
        <v>3632</v>
      </c>
      <c r="BQ530" s="1" t="s">
        <v>1097</v>
      </c>
      <c r="BR530" s="1" t="s">
        <v>6012</v>
      </c>
      <c r="BS530" s="1" t="s">
        <v>91</v>
      </c>
      <c r="BT530" s="1" t="s">
        <v>4808</v>
      </c>
    </row>
    <row r="531" spans="1:72" ht="13.5" customHeight="1" x14ac:dyDescent="0.25">
      <c r="A531" s="5" t="str">
        <f t="shared" si="17"/>
        <v>1795_각현내면_0041</v>
      </c>
      <c r="B531" s="1">
        <v>1795</v>
      </c>
      <c r="C531" s="1" t="s">
        <v>6267</v>
      </c>
      <c r="D531" s="1" t="s">
        <v>6268</v>
      </c>
      <c r="E531" s="1">
        <v>530</v>
      </c>
      <c r="F531" s="1">
        <v>2</v>
      </c>
      <c r="G531" s="1" t="s">
        <v>696</v>
      </c>
      <c r="H531" s="1" t="s">
        <v>3515</v>
      </c>
      <c r="I531" s="1">
        <v>7</v>
      </c>
      <c r="L531" s="1">
        <v>4</v>
      </c>
      <c r="M531" s="1" t="s">
        <v>6917</v>
      </c>
      <c r="N531" s="1" t="s">
        <v>6918</v>
      </c>
      <c r="S531" s="1" t="s">
        <v>49</v>
      </c>
      <c r="T531" s="1" t="s">
        <v>964</v>
      </c>
      <c r="U531" s="1" t="s">
        <v>1098</v>
      </c>
      <c r="V531" s="1" t="s">
        <v>3640</v>
      </c>
      <c r="W531" s="1" t="s">
        <v>90</v>
      </c>
      <c r="X531" s="1" t="s">
        <v>3689</v>
      </c>
      <c r="Y531" s="1" t="s">
        <v>51</v>
      </c>
      <c r="Z531" s="1" t="s">
        <v>3728</v>
      </c>
      <c r="AC531" s="1">
        <v>75</v>
      </c>
      <c r="AD531" s="1" t="s">
        <v>65</v>
      </c>
      <c r="AE531" s="1" t="s">
        <v>4727</v>
      </c>
      <c r="AJ531" s="1" t="s">
        <v>132</v>
      </c>
      <c r="AK531" s="1" t="s">
        <v>4824</v>
      </c>
      <c r="AL531" s="1" t="s">
        <v>91</v>
      </c>
      <c r="AM531" s="1" t="s">
        <v>4808</v>
      </c>
      <c r="AT531" s="1" t="s">
        <v>692</v>
      </c>
      <c r="AU531" s="1" t="s">
        <v>3632</v>
      </c>
      <c r="AV531" s="1" t="s">
        <v>1099</v>
      </c>
      <c r="AW531" s="1" t="s">
        <v>4997</v>
      </c>
      <c r="BG531" s="1" t="s">
        <v>692</v>
      </c>
      <c r="BH531" s="1" t="s">
        <v>3632</v>
      </c>
      <c r="BI531" s="1" t="s">
        <v>1100</v>
      </c>
      <c r="BJ531" s="1" t="s">
        <v>5401</v>
      </c>
      <c r="BK531" s="1" t="s">
        <v>517</v>
      </c>
      <c r="BL531" s="1" t="s">
        <v>3650</v>
      </c>
      <c r="BM531" s="1" t="s">
        <v>1101</v>
      </c>
      <c r="BN531" s="1" t="s">
        <v>5727</v>
      </c>
      <c r="BO531" s="1" t="s">
        <v>692</v>
      </c>
      <c r="BP531" s="1" t="s">
        <v>3632</v>
      </c>
      <c r="BQ531" s="1" t="s">
        <v>1102</v>
      </c>
      <c r="BR531" s="1" t="s">
        <v>6681</v>
      </c>
      <c r="BS531" s="1" t="s">
        <v>230</v>
      </c>
      <c r="BT531" s="1" t="s">
        <v>6500</v>
      </c>
    </row>
    <row r="532" spans="1:72" ht="13.5" customHeight="1" x14ac:dyDescent="0.25">
      <c r="A532" s="5" t="str">
        <f t="shared" si="17"/>
        <v>1795_각현내면_0041</v>
      </c>
      <c r="B532" s="1">
        <v>1795</v>
      </c>
      <c r="C532" s="1" t="s">
        <v>6267</v>
      </c>
      <c r="D532" s="1" t="s">
        <v>6268</v>
      </c>
      <c r="E532" s="1">
        <v>531</v>
      </c>
      <c r="F532" s="1">
        <v>2</v>
      </c>
      <c r="G532" s="1" t="s">
        <v>696</v>
      </c>
      <c r="H532" s="1" t="s">
        <v>3515</v>
      </c>
      <c r="I532" s="1">
        <v>7</v>
      </c>
      <c r="L532" s="1">
        <v>4</v>
      </c>
      <c r="M532" s="1" t="s">
        <v>6917</v>
      </c>
      <c r="N532" s="1" t="s">
        <v>6918</v>
      </c>
      <c r="S532" s="1" t="s">
        <v>53</v>
      </c>
      <c r="T532" s="1" t="s">
        <v>1015</v>
      </c>
      <c r="U532" s="1" t="s">
        <v>692</v>
      </c>
      <c r="V532" s="1" t="s">
        <v>3632</v>
      </c>
      <c r="Y532" s="1" t="s">
        <v>1103</v>
      </c>
      <c r="Z532" s="1" t="s">
        <v>4060</v>
      </c>
      <c r="AC532" s="1">
        <v>44</v>
      </c>
      <c r="AD532" s="1" t="s">
        <v>479</v>
      </c>
      <c r="AE532" s="1" t="s">
        <v>4762</v>
      </c>
    </row>
    <row r="533" spans="1:72" ht="13.5" customHeight="1" x14ac:dyDescent="0.25">
      <c r="A533" s="5" t="str">
        <f t="shared" si="17"/>
        <v>1795_각현내면_0041</v>
      </c>
      <c r="B533" s="1">
        <v>1795</v>
      </c>
      <c r="C533" s="1" t="s">
        <v>6267</v>
      </c>
      <c r="D533" s="1" t="s">
        <v>6268</v>
      </c>
      <c r="E533" s="1">
        <v>532</v>
      </c>
      <c r="F533" s="1">
        <v>2</v>
      </c>
      <c r="G533" s="1" t="s">
        <v>696</v>
      </c>
      <c r="H533" s="1" t="s">
        <v>3515</v>
      </c>
      <c r="I533" s="1">
        <v>7</v>
      </c>
      <c r="L533" s="1">
        <v>4</v>
      </c>
      <c r="M533" s="1" t="s">
        <v>6917</v>
      </c>
      <c r="N533" s="1" t="s">
        <v>6918</v>
      </c>
      <c r="S533" s="1" t="s">
        <v>56</v>
      </c>
      <c r="T533" s="1" t="s">
        <v>3584</v>
      </c>
      <c r="W533" s="1" t="s">
        <v>337</v>
      </c>
      <c r="X533" s="1" t="s">
        <v>6388</v>
      </c>
      <c r="Y533" s="1" t="s">
        <v>10</v>
      </c>
      <c r="Z533" s="1" t="s">
        <v>3507</v>
      </c>
      <c r="AC533" s="1">
        <v>39</v>
      </c>
      <c r="AD533" s="1" t="s">
        <v>252</v>
      </c>
      <c r="AE533" s="1" t="s">
        <v>4749</v>
      </c>
    </row>
    <row r="534" spans="1:72" ht="13.5" customHeight="1" x14ac:dyDescent="0.25">
      <c r="A534" s="5" t="str">
        <f t="shared" si="17"/>
        <v>1795_각현내면_0041</v>
      </c>
      <c r="B534" s="1">
        <v>1795</v>
      </c>
      <c r="C534" s="1" t="s">
        <v>6267</v>
      </c>
      <c r="D534" s="1" t="s">
        <v>6268</v>
      </c>
      <c r="E534" s="1">
        <v>533</v>
      </c>
      <c r="F534" s="1">
        <v>2</v>
      </c>
      <c r="G534" s="1" t="s">
        <v>696</v>
      </c>
      <c r="H534" s="1" t="s">
        <v>3515</v>
      </c>
      <c r="I534" s="1">
        <v>7</v>
      </c>
      <c r="L534" s="1">
        <v>4</v>
      </c>
      <c r="M534" s="1" t="s">
        <v>6917</v>
      </c>
      <c r="N534" s="1" t="s">
        <v>6918</v>
      </c>
      <c r="S534" s="1" t="s">
        <v>53</v>
      </c>
      <c r="T534" s="1" t="s">
        <v>1015</v>
      </c>
      <c r="Y534" s="1" t="s">
        <v>1104</v>
      </c>
      <c r="Z534" s="1" t="s">
        <v>4061</v>
      </c>
      <c r="AG534" s="1" t="s">
        <v>3608</v>
      </c>
    </row>
    <row r="535" spans="1:72" ht="13.5" customHeight="1" x14ac:dyDescent="0.25">
      <c r="A535" s="5" t="str">
        <f t="shared" si="17"/>
        <v>1795_각현내면_0041</v>
      </c>
      <c r="B535" s="1">
        <v>1795</v>
      </c>
      <c r="C535" s="1" t="s">
        <v>6267</v>
      </c>
      <c r="D535" s="1" t="s">
        <v>6268</v>
      </c>
      <c r="E535" s="1">
        <v>534</v>
      </c>
      <c r="F535" s="1">
        <v>2</v>
      </c>
      <c r="G535" s="1" t="s">
        <v>696</v>
      </c>
      <c r="H535" s="1" t="s">
        <v>3515</v>
      </c>
      <c r="I535" s="1">
        <v>7</v>
      </c>
      <c r="L535" s="1">
        <v>4</v>
      </c>
      <c r="M535" s="1" t="s">
        <v>6917</v>
      </c>
      <c r="N535" s="1" t="s">
        <v>6918</v>
      </c>
      <c r="T535" s="1" t="s">
        <v>1015</v>
      </c>
      <c r="Y535" s="1" t="s">
        <v>753</v>
      </c>
      <c r="Z535" s="1" t="s">
        <v>3932</v>
      </c>
      <c r="AF535" s="1" t="s">
        <v>52</v>
      </c>
      <c r="AG535" s="1" t="s">
        <v>3608</v>
      </c>
    </row>
    <row r="536" spans="1:72" ht="13.5" customHeight="1" x14ac:dyDescent="0.25">
      <c r="A536" s="5" t="str">
        <f t="shared" si="17"/>
        <v>1795_각현내면_0041</v>
      </c>
      <c r="B536" s="1">
        <v>1795</v>
      </c>
      <c r="C536" s="1" t="s">
        <v>6267</v>
      </c>
      <c r="D536" s="1" t="s">
        <v>6268</v>
      </c>
      <c r="E536" s="1">
        <v>535</v>
      </c>
      <c r="F536" s="1">
        <v>2</v>
      </c>
      <c r="G536" s="1" t="s">
        <v>696</v>
      </c>
      <c r="H536" s="1" t="s">
        <v>3515</v>
      </c>
      <c r="I536" s="1">
        <v>7</v>
      </c>
      <c r="L536" s="1">
        <v>4</v>
      </c>
      <c r="M536" s="1" t="s">
        <v>6917</v>
      </c>
      <c r="N536" s="1" t="s">
        <v>6918</v>
      </c>
      <c r="S536" s="1" t="s">
        <v>556</v>
      </c>
      <c r="T536" s="1" t="s">
        <v>3588</v>
      </c>
      <c r="Y536" s="1" t="s">
        <v>1105</v>
      </c>
      <c r="Z536" s="1" t="s">
        <v>4062</v>
      </c>
      <c r="AC536" s="1">
        <v>19</v>
      </c>
      <c r="AD536" s="1" t="s">
        <v>120</v>
      </c>
      <c r="AE536" s="1" t="s">
        <v>4735</v>
      </c>
    </row>
    <row r="537" spans="1:72" ht="13.5" customHeight="1" x14ac:dyDescent="0.25">
      <c r="A537" s="5" t="str">
        <f t="shared" si="17"/>
        <v>1795_각현내면_0041</v>
      </c>
      <c r="B537" s="1">
        <v>1795</v>
      </c>
      <c r="C537" s="1" t="s">
        <v>6267</v>
      </c>
      <c r="D537" s="1" t="s">
        <v>6268</v>
      </c>
      <c r="E537" s="1">
        <v>536</v>
      </c>
      <c r="F537" s="1">
        <v>2</v>
      </c>
      <c r="G537" s="1" t="s">
        <v>696</v>
      </c>
      <c r="H537" s="1" t="s">
        <v>3515</v>
      </c>
      <c r="I537" s="1">
        <v>7</v>
      </c>
      <c r="L537" s="1">
        <v>4</v>
      </c>
      <c r="M537" s="1" t="s">
        <v>6917</v>
      </c>
      <c r="N537" s="1" t="s">
        <v>6918</v>
      </c>
      <c r="S537" s="1" t="s">
        <v>556</v>
      </c>
      <c r="T537" s="1" t="s">
        <v>3588</v>
      </c>
      <c r="Y537" s="1" t="s">
        <v>1106</v>
      </c>
      <c r="Z537" s="1" t="s">
        <v>4063</v>
      </c>
      <c r="AC537" s="1">
        <v>16</v>
      </c>
      <c r="AD537" s="1" t="s">
        <v>503</v>
      </c>
      <c r="AE537" s="1" t="s">
        <v>4765</v>
      </c>
    </row>
    <row r="538" spans="1:72" ht="13.5" customHeight="1" x14ac:dyDescent="0.25">
      <c r="A538" s="5" t="str">
        <f t="shared" ref="A538:A569" si="18">HYPERLINK("http://kyu.snu.ac.kr/sdhj/index.jsp?type=hj/GK14693_00IH_0001_0041.jpg","1795_각현내면_0041")</f>
        <v>1795_각현내면_0041</v>
      </c>
      <c r="B538" s="1">
        <v>1795</v>
      </c>
      <c r="C538" s="1" t="s">
        <v>6267</v>
      </c>
      <c r="D538" s="1" t="s">
        <v>6268</v>
      </c>
      <c r="E538" s="1">
        <v>537</v>
      </c>
      <c r="F538" s="1">
        <v>2</v>
      </c>
      <c r="G538" s="1" t="s">
        <v>696</v>
      </c>
      <c r="H538" s="1" t="s">
        <v>3515</v>
      </c>
      <c r="I538" s="1">
        <v>7</v>
      </c>
      <c r="L538" s="1">
        <v>4</v>
      </c>
      <c r="M538" s="1" t="s">
        <v>6917</v>
      </c>
      <c r="N538" s="1" t="s">
        <v>6918</v>
      </c>
      <c r="S538" s="1" t="s">
        <v>556</v>
      </c>
      <c r="T538" s="1" t="s">
        <v>3588</v>
      </c>
      <c r="U538" s="1" t="s">
        <v>692</v>
      </c>
      <c r="V538" s="1" t="s">
        <v>3632</v>
      </c>
      <c r="Y538" s="1" t="s">
        <v>875</v>
      </c>
      <c r="Z538" s="1" t="s">
        <v>3975</v>
      </c>
      <c r="AC538" s="1">
        <v>7</v>
      </c>
      <c r="AD538" s="1" t="s">
        <v>339</v>
      </c>
      <c r="AE538" s="1" t="s">
        <v>4755</v>
      </c>
    </row>
    <row r="539" spans="1:72" ht="13.5" customHeight="1" x14ac:dyDescent="0.25">
      <c r="A539" s="5" t="str">
        <f t="shared" si="18"/>
        <v>1795_각현내면_0041</v>
      </c>
      <c r="B539" s="1">
        <v>1795</v>
      </c>
      <c r="C539" s="1" t="s">
        <v>6267</v>
      </c>
      <c r="D539" s="1" t="s">
        <v>6268</v>
      </c>
      <c r="E539" s="1">
        <v>538</v>
      </c>
      <c r="F539" s="1">
        <v>2</v>
      </c>
      <c r="G539" s="1" t="s">
        <v>696</v>
      </c>
      <c r="H539" s="1" t="s">
        <v>3515</v>
      </c>
      <c r="I539" s="1">
        <v>7</v>
      </c>
      <c r="L539" s="1">
        <v>5</v>
      </c>
      <c r="M539" s="1" t="s">
        <v>6919</v>
      </c>
      <c r="N539" s="1" t="s">
        <v>6920</v>
      </c>
      <c r="T539" s="1" t="s">
        <v>6306</v>
      </c>
      <c r="U539" s="1" t="s">
        <v>692</v>
      </c>
      <c r="V539" s="1" t="s">
        <v>3632</v>
      </c>
      <c r="W539" s="1" t="s">
        <v>565</v>
      </c>
      <c r="X539" s="1" t="s">
        <v>3695</v>
      </c>
      <c r="Y539" s="1" t="s">
        <v>1107</v>
      </c>
      <c r="Z539" s="1" t="s">
        <v>4064</v>
      </c>
      <c r="AC539" s="1">
        <v>53</v>
      </c>
      <c r="AD539" s="1" t="s">
        <v>760</v>
      </c>
      <c r="AE539" s="1" t="s">
        <v>4778</v>
      </c>
      <c r="AJ539" s="1" t="s">
        <v>17</v>
      </c>
      <c r="AK539" s="1" t="s">
        <v>3513</v>
      </c>
      <c r="AL539" s="1" t="s">
        <v>41</v>
      </c>
      <c r="AM539" s="1" t="s">
        <v>4806</v>
      </c>
      <c r="AT539" s="1" t="s">
        <v>692</v>
      </c>
      <c r="AU539" s="1" t="s">
        <v>3632</v>
      </c>
      <c r="AV539" s="1" t="s">
        <v>1108</v>
      </c>
      <c r="AW539" s="1" t="s">
        <v>4998</v>
      </c>
      <c r="BG539" s="1" t="s">
        <v>692</v>
      </c>
      <c r="BH539" s="1" t="s">
        <v>3632</v>
      </c>
      <c r="BI539" s="1" t="s">
        <v>1109</v>
      </c>
      <c r="BJ539" s="1" t="s">
        <v>4204</v>
      </c>
      <c r="BK539" s="1" t="s">
        <v>692</v>
      </c>
      <c r="BL539" s="1" t="s">
        <v>3632</v>
      </c>
      <c r="BM539" s="1" t="s">
        <v>7481</v>
      </c>
      <c r="BN539" s="1" t="s">
        <v>5728</v>
      </c>
      <c r="BO539" s="1" t="s">
        <v>692</v>
      </c>
      <c r="BP539" s="1" t="s">
        <v>3632</v>
      </c>
      <c r="BQ539" s="1" t="s">
        <v>1110</v>
      </c>
      <c r="BR539" s="1" t="s">
        <v>6013</v>
      </c>
      <c r="BS539" s="1" t="s">
        <v>515</v>
      </c>
      <c r="BT539" s="1" t="s">
        <v>4839</v>
      </c>
    </row>
    <row r="540" spans="1:72" ht="13.5" customHeight="1" x14ac:dyDescent="0.25">
      <c r="A540" s="5" t="str">
        <f t="shared" si="18"/>
        <v>1795_각현내면_0041</v>
      </c>
      <c r="B540" s="1">
        <v>1795</v>
      </c>
      <c r="C540" s="1" t="s">
        <v>6267</v>
      </c>
      <c r="D540" s="1" t="s">
        <v>6268</v>
      </c>
      <c r="E540" s="1">
        <v>539</v>
      </c>
      <c r="F540" s="1">
        <v>2</v>
      </c>
      <c r="G540" s="1" t="s">
        <v>696</v>
      </c>
      <c r="H540" s="1" t="s">
        <v>3515</v>
      </c>
      <c r="I540" s="1">
        <v>7</v>
      </c>
      <c r="L540" s="1">
        <v>5</v>
      </c>
      <c r="M540" s="1" t="s">
        <v>6919</v>
      </c>
      <c r="N540" s="1" t="s">
        <v>6920</v>
      </c>
      <c r="S540" s="1" t="s">
        <v>49</v>
      </c>
      <c r="T540" s="1" t="s">
        <v>964</v>
      </c>
      <c r="W540" s="1" t="s">
        <v>90</v>
      </c>
      <c r="X540" s="1" t="s">
        <v>3689</v>
      </c>
      <c r="Y540" s="1" t="s">
        <v>10</v>
      </c>
      <c r="Z540" s="1" t="s">
        <v>3507</v>
      </c>
      <c r="AC540" s="1">
        <v>56</v>
      </c>
      <c r="AD540" s="1" t="s">
        <v>600</v>
      </c>
      <c r="AE540" s="1" t="s">
        <v>4770</v>
      </c>
      <c r="AJ540" s="1" t="s">
        <v>17</v>
      </c>
      <c r="AK540" s="1" t="s">
        <v>3513</v>
      </c>
      <c r="AL540" s="1" t="s">
        <v>352</v>
      </c>
      <c r="AM540" s="1" t="s">
        <v>4832</v>
      </c>
      <c r="AT540" s="1" t="s">
        <v>208</v>
      </c>
      <c r="AU540" s="1" t="s">
        <v>3618</v>
      </c>
      <c r="AV540" s="1" t="s">
        <v>7402</v>
      </c>
      <c r="AW540" s="1" t="s">
        <v>3717</v>
      </c>
      <c r="BG540" s="1" t="s">
        <v>208</v>
      </c>
      <c r="BH540" s="1" t="s">
        <v>3618</v>
      </c>
      <c r="BI540" s="1" t="s">
        <v>967</v>
      </c>
      <c r="BJ540" s="1" t="s">
        <v>4350</v>
      </c>
      <c r="BK540" s="1" t="s">
        <v>208</v>
      </c>
      <c r="BL540" s="1" t="s">
        <v>3618</v>
      </c>
      <c r="BM540" s="1" t="s">
        <v>1111</v>
      </c>
      <c r="BN540" s="1" t="s">
        <v>5729</v>
      </c>
      <c r="BO540" s="1" t="s">
        <v>208</v>
      </c>
      <c r="BP540" s="1" t="s">
        <v>3618</v>
      </c>
      <c r="BQ540" s="1" t="s">
        <v>1112</v>
      </c>
      <c r="BR540" s="1" t="s">
        <v>6014</v>
      </c>
      <c r="BS540" s="1" t="s">
        <v>1113</v>
      </c>
      <c r="BT540" s="1" t="s">
        <v>4869</v>
      </c>
    </row>
    <row r="541" spans="1:72" ht="13.5" customHeight="1" x14ac:dyDescent="0.25">
      <c r="A541" s="5" t="str">
        <f t="shared" si="18"/>
        <v>1795_각현내면_0041</v>
      </c>
      <c r="B541" s="1">
        <v>1795</v>
      </c>
      <c r="C541" s="1" t="s">
        <v>6267</v>
      </c>
      <c r="D541" s="1" t="s">
        <v>6268</v>
      </c>
      <c r="E541" s="1">
        <v>540</v>
      </c>
      <c r="F541" s="1">
        <v>2</v>
      </c>
      <c r="G541" s="1" t="s">
        <v>696</v>
      </c>
      <c r="H541" s="1" t="s">
        <v>3515</v>
      </c>
      <c r="I541" s="1">
        <v>7</v>
      </c>
      <c r="L541" s="1">
        <v>5</v>
      </c>
      <c r="M541" s="1" t="s">
        <v>6919</v>
      </c>
      <c r="N541" s="1" t="s">
        <v>6920</v>
      </c>
      <c r="S541" s="1" t="s">
        <v>53</v>
      </c>
      <c r="T541" s="1" t="s">
        <v>1015</v>
      </c>
      <c r="U541" s="1" t="s">
        <v>692</v>
      </c>
      <c r="V541" s="1" t="s">
        <v>3632</v>
      </c>
      <c r="Y541" s="1" t="s">
        <v>1114</v>
      </c>
      <c r="Z541" s="1" t="s">
        <v>4065</v>
      </c>
      <c r="AC541" s="1">
        <v>23</v>
      </c>
      <c r="AD541" s="1" t="s">
        <v>238</v>
      </c>
      <c r="AE541" s="1" t="s">
        <v>4746</v>
      </c>
    </row>
    <row r="542" spans="1:72" ht="13.5" customHeight="1" x14ac:dyDescent="0.25">
      <c r="A542" s="5" t="str">
        <f t="shared" si="18"/>
        <v>1795_각현내면_0041</v>
      </c>
      <c r="B542" s="1">
        <v>1795</v>
      </c>
      <c r="C542" s="1" t="s">
        <v>6267</v>
      </c>
      <c r="D542" s="1" t="s">
        <v>6268</v>
      </c>
      <c r="E542" s="1">
        <v>541</v>
      </c>
      <c r="F542" s="1">
        <v>2</v>
      </c>
      <c r="G542" s="1" t="s">
        <v>696</v>
      </c>
      <c r="H542" s="1" t="s">
        <v>3515</v>
      </c>
      <c r="I542" s="1">
        <v>7</v>
      </c>
      <c r="L542" s="1">
        <v>5</v>
      </c>
      <c r="M542" s="1" t="s">
        <v>6919</v>
      </c>
      <c r="N542" s="1" t="s">
        <v>6920</v>
      </c>
      <c r="S542" s="1" t="s">
        <v>53</v>
      </c>
      <c r="T542" s="1" t="s">
        <v>1015</v>
      </c>
      <c r="U542" s="1" t="s">
        <v>692</v>
      </c>
      <c r="V542" s="1" t="s">
        <v>3632</v>
      </c>
      <c r="Y542" s="1" t="s">
        <v>1115</v>
      </c>
      <c r="Z542" s="1" t="s">
        <v>4066</v>
      </c>
      <c r="AC542" s="1">
        <v>18</v>
      </c>
      <c r="AD542" s="1" t="s">
        <v>100</v>
      </c>
      <c r="AE542" s="1" t="s">
        <v>4732</v>
      </c>
    </row>
    <row r="543" spans="1:72" ht="13.5" customHeight="1" x14ac:dyDescent="0.25">
      <c r="A543" s="5" t="str">
        <f t="shared" si="18"/>
        <v>1795_각현내면_0041</v>
      </c>
      <c r="B543" s="1">
        <v>1795</v>
      </c>
      <c r="C543" s="1" t="s">
        <v>6267</v>
      </c>
      <c r="D543" s="1" t="s">
        <v>6268</v>
      </c>
      <c r="E543" s="1">
        <v>542</v>
      </c>
      <c r="F543" s="1">
        <v>2</v>
      </c>
      <c r="G543" s="1" t="s">
        <v>696</v>
      </c>
      <c r="H543" s="1" t="s">
        <v>3515</v>
      </c>
      <c r="I543" s="1">
        <v>7</v>
      </c>
      <c r="L543" s="1">
        <v>5</v>
      </c>
      <c r="M543" s="1" t="s">
        <v>6919</v>
      </c>
      <c r="N543" s="1" t="s">
        <v>6920</v>
      </c>
      <c r="S543" s="1" t="s">
        <v>53</v>
      </c>
      <c r="T543" s="1" t="s">
        <v>1015</v>
      </c>
      <c r="U543" s="1" t="s">
        <v>692</v>
      </c>
      <c r="V543" s="1" t="s">
        <v>3632</v>
      </c>
      <c r="Y543" s="1" t="s">
        <v>1116</v>
      </c>
      <c r="Z543" s="1" t="s">
        <v>4067</v>
      </c>
      <c r="AC543" s="1">
        <v>12</v>
      </c>
      <c r="AD543" s="1" t="s">
        <v>142</v>
      </c>
      <c r="AE543" s="1" t="s">
        <v>4599</v>
      </c>
    </row>
    <row r="544" spans="1:72" ht="13.5" customHeight="1" x14ac:dyDescent="0.25">
      <c r="A544" s="5" t="str">
        <f t="shared" si="18"/>
        <v>1795_각현내면_0041</v>
      </c>
      <c r="B544" s="1">
        <v>1795</v>
      </c>
      <c r="C544" s="1" t="s">
        <v>6267</v>
      </c>
      <c r="D544" s="1" t="s">
        <v>6268</v>
      </c>
      <c r="E544" s="1">
        <v>543</v>
      </c>
      <c r="F544" s="1">
        <v>2</v>
      </c>
      <c r="G544" s="1" t="s">
        <v>696</v>
      </c>
      <c r="H544" s="1" t="s">
        <v>3515</v>
      </c>
      <c r="I544" s="1">
        <v>7</v>
      </c>
      <c r="L544" s="1">
        <v>5</v>
      </c>
      <c r="M544" s="1" t="s">
        <v>6919</v>
      </c>
      <c r="N544" s="1" t="s">
        <v>6920</v>
      </c>
      <c r="S544" s="1" t="s">
        <v>53</v>
      </c>
      <c r="T544" s="1" t="s">
        <v>1015</v>
      </c>
      <c r="Y544" s="1" t="s">
        <v>1117</v>
      </c>
      <c r="Z544" s="1" t="s">
        <v>4068</v>
      </c>
      <c r="AG544" s="1" t="s">
        <v>3608</v>
      </c>
    </row>
    <row r="545" spans="1:72" ht="13.5" customHeight="1" x14ac:dyDescent="0.25">
      <c r="A545" s="5" t="str">
        <f t="shared" si="18"/>
        <v>1795_각현내면_0041</v>
      </c>
      <c r="B545" s="1">
        <v>1795</v>
      </c>
      <c r="C545" s="1" t="s">
        <v>6267</v>
      </c>
      <c r="D545" s="1" t="s">
        <v>6268</v>
      </c>
      <c r="E545" s="1">
        <v>544</v>
      </c>
      <c r="F545" s="1">
        <v>2</v>
      </c>
      <c r="G545" s="1" t="s">
        <v>696</v>
      </c>
      <c r="H545" s="1" t="s">
        <v>3515</v>
      </c>
      <c r="I545" s="1">
        <v>7</v>
      </c>
      <c r="L545" s="1">
        <v>5</v>
      </c>
      <c r="M545" s="1" t="s">
        <v>6919</v>
      </c>
      <c r="N545" s="1" t="s">
        <v>6920</v>
      </c>
      <c r="T545" s="1" t="s">
        <v>1015</v>
      </c>
      <c r="Y545" s="1" t="s">
        <v>1118</v>
      </c>
      <c r="Z545" s="1" t="s">
        <v>4069</v>
      </c>
      <c r="AF545" s="1" t="s">
        <v>52</v>
      </c>
      <c r="AG545" s="1" t="s">
        <v>3608</v>
      </c>
    </row>
    <row r="546" spans="1:72" ht="13.5" customHeight="1" x14ac:dyDescent="0.25">
      <c r="A546" s="5" t="str">
        <f t="shared" si="18"/>
        <v>1795_각현내면_0041</v>
      </c>
      <c r="B546" s="1">
        <v>1795</v>
      </c>
      <c r="C546" s="1" t="s">
        <v>6267</v>
      </c>
      <c r="D546" s="1" t="s">
        <v>6268</v>
      </c>
      <c r="E546" s="1">
        <v>545</v>
      </c>
      <c r="F546" s="1">
        <v>2</v>
      </c>
      <c r="G546" s="1" t="s">
        <v>696</v>
      </c>
      <c r="H546" s="1" t="s">
        <v>3515</v>
      </c>
      <c r="I546" s="1">
        <v>7</v>
      </c>
      <c r="L546" s="1">
        <v>5</v>
      </c>
      <c r="M546" s="1" t="s">
        <v>6919</v>
      </c>
      <c r="N546" s="1" t="s">
        <v>6920</v>
      </c>
      <c r="S546" s="1" t="s">
        <v>53</v>
      </c>
      <c r="T546" s="1" t="s">
        <v>1015</v>
      </c>
      <c r="U546" s="1" t="s">
        <v>692</v>
      </c>
      <c r="V546" s="1" t="s">
        <v>3632</v>
      </c>
      <c r="Y546" s="1" t="s">
        <v>1119</v>
      </c>
      <c r="Z546" s="1" t="s">
        <v>4070</v>
      </c>
      <c r="AC546" s="1">
        <v>5</v>
      </c>
      <c r="AD546" s="1" t="s">
        <v>40</v>
      </c>
      <c r="AE546" s="1" t="s">
        <v>4722</v>
      </c>
    </row>
    <row r="547" spans="1:72" ht="13.5" customHeight="1" x14ac:dyDescent="0.25">
      <c r="A547" s="5" t="str">
        <f t="shared" si="18"/>
        <v>1795_각현내면_0041</v>
      </c>
      <c r="B547" s="1">
        <v>1795</v>
      </c>
      <c r="C547" s="1" t="s">
        <v>6267</v>
      </c>
      <c r="D547" s="1" t="s">
        <v>6268</v>
      </c>
      <c r="E547" s="1">
        <v>546</v>
      </c>
      <c r="F547" s="1">
        <v>2</v>
      </c>
      <c r="G547" s="1" t="s">
        <v>696</v>
      </c>
      <c r="H547" s="1" t="s">
        <v>3515</v>
      </c>
      <c r="I547" s="1">
        <v>7</v>
      </c>
      <c r="L547" s="1">
        <v>5</v>
      </c>
      <c r="M547" s="1" t="s">
        <v>6919</v>
      </c>
      <c r="N547" s="1" t="s">
        <v>6920</v>
      </c>
      <c r="S547" s="1" t="s">
        <v>53</v>
      </c>
      <c r="T547" s="1" t="s">
        <v>1015</v>
      </c>
      <c r="U547" s="1" t="s">
        <v>692</v>
      </c>
      <c r="V547" s="1" t="s">
        <v>3632</v>
      </c>
      <c r="Y547" s="1" t="s">
        <v>1120</v>
      </c>
      <c r="Z547" s="1" t="s">
        <v>4071</v>
      </c>
      <c r="AC547" s="1">
        <v>2</v>
      </c>
      <c r="AD547" s="1" t="s">
        <v>201</v>
      </c>
      <c r="AE547" s="1" t="s">
        <v>4739</v>
      </c>
      <c r="AF547" s="1" t="s">
        <v>825</v>
      </c>
      <c r="AG547" s="1" t="s">
        <v>4791</v>
      </c>
    </row>
    <row r="548" spans="1:72" ht="13.5" customHeight="1" x14ac:dyDescent="0.25">
      <c r="A548" s="5" t="str">
        <f t="shared" si="18"/>
        <v>1795_각현내면_0041</v>
      </c>
      <c r="B548" s="1">
        <v>1795</v>
      </c>
      <c r="C548" s="1" t="s">
        <v>6267</v>
      </c>
      <c r="D548" s="1" t="s">
        <v>6268</v>
      </c>
      <c r="E548" s="1">
        <v>547</v>
      </c>
      <c r="F548" s="1">
        <v>2</v>
      </c>
      <c r="G548" s="1" t="s">
        <v>696</v>
      </c>
      <c r="H548" s="1" t="s">
        <v>3515</v>
      </c>
      <c r="I548" s="1">
        <v>8</v>
      </c>
      <c r="J548" s="1" t="s">
        <v>1121</v>
      </c>
      <c r="K548" s="1" t="s">
        <v>3532</v>
      </c>
      <c r="L548" s="1">
        <v>1</v>
      </c>
      <c r="M548" s="1" t="s">
        <v>1121</v>
      </c>
      <c r="N548" s="1" t="s">
        <v>3532</v>
      </c>
      <c r="T548" s="1" t="s">
        <v>6306</v>
      </c>
      <c r="U548" s="1" t="s">
        <v>692</v>
      </c>
      <c r="V548" s="1" t="s">
        <v>3632</v>
      </c>
      <c r="W548" s="1" t="s">
        <v>565</v>
      </c>
      <c r="X548" s="1" t="s">
        <v>3695</v>
      </c>
      <c r="Y548" s="1" t="s">
        <v>1122</v>
      </c>
      <c r="Z548" s="1" t="s">
        <v>4072</v>
      </c>
      <c r="AC548" s="1">
        <v>33</v>
      </c>
      <c r="AD548" s="1" t="s">
        <v>55</v>
      </c>
      <c r="AE548" s="1" t="s">
        <v>4723</v>
      </c>
      <c r="AJ548" s="1" t="s">
        <v>17</v>
      </c>
      <c r="AK548" s="1" t="s">
        <v>3513</v>
      </c>
      <c r="AL548" s="1" t="s">
        <v>41</v>
      </c>
      <c r="AM548" s="1" t="s">
        <v>4806</v>
      </c>
      <c r="AT548" s="1" t="s">
        <v>692</v>
      </c>
      <c r="AU548" s="1" t="s">
        <v>3632</v>
      </c>
      <c r="AV548" s="1" t="s">
        <v>1123</v>
      </c>
      <c r="AW548" s="1" t="s">
        <v>4999</v>
      </c>
      <c r="BG548" s="1" t="s">
        <v>692</v>
      </c>
      <c r="BH548" s="1" t="s">
        <v>3632</v>
      </c>
      <c r="BI548" s="1" t="s">
        <v>1124</v>
      </c>
      <c r="BJ548" s="1" t="s">
        <v>5402</v>
      </c>
      <c r="BK548" s="1" t="s">
        <v>741</v>
      </c>
      <c r="BL548" s="1" t="s">
        <v>6519</v>
      </c>
      <c r="BM548" s="1" t="s">
        <v>742</v>
      </c>
      <c r="BN548" s="1" t="s">
        <v>5367</v>
      </c>
      <c r="BO548" s="1" t="s">
        <v>82</v>
      </c>
      <c r="BP548" s="1" t="s">
        <v>4886</v>
      </c>
      <c r="BQ548" s="1" t="s">
        <v>1125</v>
      </c>
      <c r="BR548" s="1" t="s">
        <v>6742</v>
      </c>
      <c r="BS548" s="1" t="s">
        <v>81</v>
      </c>
      <c r="BT548" s="1" t="s">
        <v>4812</v>
      </c>
    </row>
    <row r="549" spans="1:72" ht="13.5" customHeight="1" x14ac:dyDescent="0.25">
      <c r="A549" s="5" t="str">
        <f t="shared" si="18"/>
        <v>1795_각현내면_0041</v>
      </c>
      <c r="B549" s="1">
        <v>1795</v>
      </c>
      <c r="C549" s="1" t="s">
        <v>6267</v>
      </c>
      <c r="D549" s="1" t="s">
        <v>6268</v>
      </c>
      <c r="E549" s="1">
        <v>548</v>
      </c>
      <c r="F549" s="1">
        <v>2</v>
      </c>
      <c r="G549" s="1" t="s">
        <v>696</v>
      </c>
      <c r="H549" s="1" t="s">
        <v>3515</v>
      </c>
      <c r="I549" s="1">
        <v>8</v>
      </c>
      <c r="L549" s="1">
        <v>1</v>
      </c>
      <c r="M549" s="1" t="s">
        <v>1121</v>
      </c>
      <c r="N549" s="1" t="s">
        <v>3532</v>
      </c>
      <c r="S549" s="1" t="s">
        <v>49</v>
      </c>
      <c r="T549" s="1" t="s">
        <v>964</v>
      </c>
      <c r="W549" s="1" t="s">
        <v>1126</v>
      </c>
      <c r="X549" s="1" t="s">
        <v>3710</v>
      </c>
      <c r="Y549" s="1" t="s">
        <v>10</v>
      </c>
      <c r="Z549" s="1" t="s">
        <v>3507</v>
      </c>
      <c r="AC549" s="1">
        <v>27</v>
      </c>
      <c r="AD549" s="1" t="s">
        <v>58</v>
      </c>
      <c r="AE549" s="1" t="s">
        <v>4724</v>
      </c>
      <c r="AJ549" s="1" t="s">
        <v>17</v>
      </c>
      <c r="AK549" s="1" t="s">
        <v>3513</v>
      </c>
      <c r="AL549" s="1" t="s">
        <v>144</v>
      </c>
      <c r="AM549" s="1" t="s">
        <v>4798</v>
      </c>
      <c r="AT549" s="1" t="s">
        <v>82</v>
      </c>
      <c r="AU549" s="1" t="s">
        <v>4886</v>
      </c>
      <c r="AV549" s="1" t="s">
        <v>1127</v>
      </c>
      <c r="AW549" s="1" t="s">
        <v>5000</v>
      </c>
      <c r="BG549" s="1" t="s">
        <v>82</v>
      </c>
      <c r="BH549" s="1" t="s">
        <v>4886</v>
      </c>
      <c r="BI549" s="1" t="s">
        <v>726</v>
      </c>
      <c r="BJ549" s="1" t="s">
        <v>4957</v>
      </c>
      <c r="BK549" s="1" t="s">
        <v>82</v>
      </c>
      <c r="BL549" s="1" t="s">
        <v>4886</v>
      </c>
      <c r="BM549" s="1" t="s">
        <v>508</v>
      </c>
      <c r="BN549" s="1" t="s">
        <v>3875</v>
      </c>
      <c r="BO549" s="1" t="s">
        <v>82</v>
      </c>
      <c r="BP549" s="1" t="s">
        <v>4886</v>
      </c>
      <c r="BQ549" s="1" t="s">
        <v>1128</v>
      </c>
      <c r="BR549" s="1" t="s">
        <v>6617</v>
      </c>
      <c r="BS549" s="1" t="s">
        <v>230</v>
      </c>
      <c r="BT549" s="1" t="s">
        <v>6500</v>
      </c>
    </row>
    <row r="550" spans="1:72" ht="13.5" customHeight="1" x14ac:dyDescent="0.25">
      <c r="A550" s="5" t="str">
        <f t="shared" si="18"/>
        <v>1795_각현내면_0041</v>
      </c>
      <c r="B550" s="1">
        <v>1795</v>
      </c>
      <c r="C550" s="1" t="s">
        <v>6267</v>
      </c>
      <c r="D550" s="1" t="s">
        <v>6268</v>
      </c>
      <c r="E550" s="1">
        <v>549</v>
      </c>
      <c r="F550" s="1">
        <v>2</v>
      </c>
      <c r="G550" s="1" t="s">
        <v>696</v>
      </c>
      <c r="H550" s="1" t="s">
        <v>3515</v>
      </c>
      <c r="I550" s="1">
        <v>8</v>
      </c>
      <c r="L550" s="1">
        <v>1</v>
      </c>
      <c r="M550" s="1" t="s">
        <v>1121</v>
      </c>
      <c r="N550" s="1" t="s">
        <v>3532</v>
      </c>
      <c r="S550" s="1" t="s">
        <v>275</v>
      </c>
      <c r="T550" s="1" t="s">
        <v>3585</v>
      </c>
      <c r="W550" s="1" t="s">
        <v>121</v>
      </c>
      <c r="X550" s="1" t="s">
        <v>6400</v>
      </c>
      <c r="Y550" s="1" t="s">
        <v>10</v>
      </c>
      <c r="Z550" s="1" t="s">
        <v>3507</v>
      </c>
      <c r="AC550" s="1">
        <v>65</v>
      </c>
      <c r="AD550" s="1" t="s">
        <v>333</v>
      </c>
      <c r="AE550" s="1" t="s">
        <v>4754</v>
      </c>
    </row>
    <row r="551" spans="1:72" ht="13.5" customHeight="1" x14ac:dyDescent="0.25">
      <c r="A551" s="5" t="str">
        <f t="shared" si="18"/>
        <v>1795_각현내면_0041</v>
      </c>
      <c r="B551" s="1">
        <v>1795</v>
      </c>
      <c r="C551" s="1" t="s">
        <v>6267</v>
      </c>
      <c r="D551" s="1" t="s">
        <v>6268</v>
      </c>
      <c r="E551" s="1">
        <v>550</v>
      </c>
      <c r="F551" s="1">
        <v>2</v>
      </c>
      <c r="G551" s="1" t="s">
        <v>696</v>
      </c>
      <c r="H551" s="1" t="s">
        <v>3515</v>
      </c>
      <c r="I551" s="1">
        <v>8</v>
      </c>
      <c r="L551" s="1">
        <v>1</v>
      </c>
      <c r="M551" s="1" t="s">
        <v>1121</v>
      </c>
      <c r="N551" s="1" t="s">
        <v>3532</v>
      </c>
      <c r="S551" s="1" t="s">
        <v>279</v>
      </c>
      <c r="T551" s="1" t="s">
        <v>1052</v>
      </c>
      <c r="Y551" s="1" t="s">
        <v>1129</v>
      </c>
      <c r="Z551" s="1" t="s">
        <v>4073</v>
      </c>
      <c r="AC551" s="1">
        <v>38</v>
      </c>
      <c r="AD551" s="1" t="s">
        <v>421</v>
      </c>
      <c r="AE551" s="1" t="s">
        <v>4759</v>
      </c>
    </row>
    <row r="552" spans="1:72" ht="13.5" customHeight="1" x14ac:dyDescent="0.25">
      <c r="A552" s="5" t="str">
        <f t="shared" si="18"/>
        <v>1795_각현내면_0041</v>
      </c>
      <c r="B552" s="1">
        <v>1795</v>
      </c>
      <c r="C552" s="1" t="s">
        <v>6267</v>
      </c>
      <c r="D552" s="1" t="s">
        <v>6268</v>
      </c>
      <c r="E552" s="1">
        <v>551</v>
      </c>
      <c r="F552" s="1">
        <v>2</v>
      </c>
      <c r="G552" s="1" t="s">
        <v>696</v>
      </c>
      <c r="H552" s="1" t="s">
        <v>3515</v>
      </c>
      <c r="I552" s="1">
        <v>8</v>
      </c>
      <c r="L552" s="1">
        <v>1</v>
      </c>
      <c r="M552" s="1" t="s">
        <v>1121</v>
      </c>
      <c r="N552" s="1" t="s">
        <v>3532</v>
      </c>
      <c r="S552" s="1" t="s">
        <v>715</v>
      </c>
      <c r="T552" s="1" t="s">
        <v>3589</v>
      </c>
      <c r="AC552" s="1">
        <v>17</v>
      </c>
      <c r="AD552" s="1" t="s">
        <v>240</v>
      </c>
      <c r="AE552" s="1" t="s">
        <v>4747</v>
      </c>
    </row>
    <row r="553" spans="1:72" ht="13.5" customHeight="1" x14ac:dyDescent="0.25">
      <c r="A553" s="5" t="str">
        <f t="shared" si="18"/>
        <v>1795_각현내면_0041</v>
      </c>
      <c r="B553" s="1">
        <v>1795</v>
      </c>
      <c r="C553" s="1" t="s">
        <v>6267</v>
      </c>
      <c r="D553" s="1" t="s">
        <v>6268</v>
      </c>
      <c r="E553" s="1">
        <v>552</v>
      </c>
      <c r="F553" s="1">
        <v>2</v>
      </c>
      <c r="G553" s="1" t="s">
        <v>696</v>
      </c>
      <c r="H553" s="1" t="s">
        <v>3515</v>
      </c>
      <c r="I553" s="1">
        <v>8</v>
      </c>
      <c r="L553" s="1">
        <v>1</v>
      </c>
      <c r="M553" s="1" t="s">
        <v>1121</v>
      </c>
      <c r="N553" s="1" t="s">
        <v>3532</v>
      </c>
      <c r="S553" s="1" t="s">
        <v>53</v>
      </c>
      <c r="T553" s="1" t="s">
        <v>1015</v>
      </c>
      <c r="Y553" s="1" t="s">
        <v>1130</v>
      </c>
      <c r="Z553" s="1" t="s">
        <v>3735</v>
      </c>
      <c r="AF553" s="1" t="s">
        <v>52</v>
      </c>
      <c r="AG553" s="1" t="s">
        <v>3608</v>
      </c>
    </row>
    <row r="554" spans="1:72" ht="13.5" customHeight="1" x14ac:dyDescent="0.25">
      <c r="A554" s="5" t="str">
        <f t="shared" si="18"/>
        <v>1795_각현내면_0041</v>
      </c>
      <c r="B554" s="1">
        <v>1795</v>
      </c>
      <c r="C554" s="1" t="s">
        <v>6267</v>
      </c>
      <c r="D554" s="1" t="s">
        <v>6268</v>
      </c>
      <c r="E554" s="1">
        <v>553</v>
      </c>
      <c r="F554" s="1">
        <v>2</v>
      </c>
      <c r="G554" s="1" t="s">
        <v>696</v>
      </c>
      <c r="H554" s="1" t="s">
        <v>3515</v>
      </c>
      <c r="I554" s="1">
        <v>8</v>
      </c>
      <c r="L554" s="1">
        <v>1</v>
      </c>
      <c r="M554" s="1" t="s">
        <v>1121</v>
      </c>
      <c r="N554" s="1" t="s">
        <v>3532</v>
      </c>
      <c r="S554" s="1" t="s">
        <v>53</v>
      </c>
      <c r="T554" s="1" t="s">
        <v>1015</v>
      </c>
      <c r="U554" s="1" t="s">
        <v>692</v>
      </c>
      <c r="V554" s="1" t="s">
        <v>3632</v>
      </c>
      <c r="Y554" s="1" t="s">
        <v>861</v>
      </c>
      <c r="Z554" s="1" t="s">
        <v>4074</v>
      </c>
      <c r="AC554" s="1">
        <v>7</v>
      </c>
      <c r="AD554" s="1" t="s">
        <v>339</v>
      </c>
      <c r="AE554" s="1" t="s">
        <v>4755</v>
      </c>
    </row>
    <row r="555" spans="1:72" ht="13.5" customHeight="1" x14ac:dyDescent="0.25">
      <c r="A555" s="5" t="str">
        <f t="shared" si="18"/>
        <v>1795_각현내면_0041</v>
      </c>
      <c r="B555" s="1">
        <v>1795</v>
      </c>
      <c r="C555" s="1" t="s">
        <v>6267</v>
      </c>
      <c r="D555" s="1" t="s">
        <v>6268</v>
      </c>
      <c r="E555" s="1">
        <v>554</v>
      </c>
      <c r="F555" s="1">
        <v>2</v>
      </c>
      <c r="G555" s="1" t="s">
        <v>696</v>
      </c>
      <c r="H555" s="1" t="s">
        <v>3515</v>
      </c>
      <c r="I555" s="1">
        <v>8</v>
      </c>
      <c r="L555" s="1">
        <v>1</v>
      </c>
      <c r="M555" s="1" t="s">
        <v>1121</v>
      </c>
      <c r="N555" s="1" t="s">
        <v>3532</v>
      </c>
      <c r="S555" s="1" t="s">
        <v>53</v>
      </c>
      <c r="T555" s="1" t="s">
        <v>1015</v>
      </c>
      <c r="U555" s="1" t="s">
        <v>692</v>
      </c>
      <c r="V555" s="1" t="s">
        <v>3632</v>
      </c>
      <c r="Y555" s="1" t="s">
        <v>1131</v>
      </c>
      <c r="Z555" s="1" t="s">
        <v>4075</v>
      </c>
      <c r="AC555" s="1">
        <v>5</v>
      </c>
      <c r="AD555" s="1" t="s">
        <v>40</v>
      </c>
      <c r="AE555" s="1" t="s">
        <v>4722</v>
      </c>
    </row>
    <row r="556" spans="1:72" ht="13.5" customHeight="1" x14ac:dyDescent="0.25">
      <c r="A556" s="5" t="str">
        <f t="shared" si="18"/>
        <v>1795_각현내면_0041</v>
      </c>
      <c r="B556" s="1">
        <v>1795</v>
      </c>
      <c r="C556" s="1" t="s">
        <v>6267</v>
      </c>
      <c r="D556" s="1" t="s">
        <v>6268</v>
      </c>
      <c r="E556" s="1">
        <v>555</v>
      </c>
      <c r="F556" s="1">
        <v>2</v>
      </c>
      <c r="G556" s="1" t="s">
        <v>696</v>
      </c>
      <c r="H556" s="1" t="s">
        <v>3515</v>
      </c>
      <c r="I556" s="1">
        <v>8</v>
      </c>
      <c r="L556" s="1">
        <v>1</v>
      </c>
      <c r="M556" s="1" t="s">
        <v>1121</v>
      </c>
      <c r="N556" s="1" t="s">
        <v>3532</v>
      </c>
      <c r="S556" s="1" t="s">
        <v>53</v>
      </c>
      <c r="T556" s="1" t="s">
        <v>1015</v>
      </c>
      <c r="Y556" s="1" t="s">
        <v>1132</v>
      </c>
      <c r="Z556" s="1" t="s">
        <v>4076</v>
      </c>
      <c r="AC556" s="1">
        <v>2</v>
      </c>
      <c r="AD556" s="1" t="s">
        <v>201</v>
      </c>
      <c r="AE556" s="1" t="s">
        <v>4739</v>
      </c>
      <c r="AF556" s="1" t="s">
        <v>825</v>
      </c>
      <c r="AG556" s="1" t="s">
        <v>4791</v>
      </c>
    </row>
    <row r="557" spans="1:72" ht="13.5" customHeight="1" x14ac:dyDescent="0.25">
      <c r="A557" s="5" t="str">
        <f t="shared" si="18"/>
        <v>1795_각현내면_0041</v>
      </c>
      <c r="B557" s="1">
        <v>1795</v>
      </c>
      <c r="C557" s="1" t="s">
        <v>6267</v>
      </c>
      <c r="D557" s="1" t="s">
        <v>6268</v>
      </c>
      <c r="E557" s="1">
        <v>556</v>
      </c>
      <c r="F557" s="1">
        <v>2</v>
      </c>
      <c r="G557" s="1" t="s">
        <v>696</v>
      </c>
      <c r="H557" s="1" t="s">
        <v>3515</v>
      </c>
      <c r="I557" s="1">
        <v>8</v>
      </c>
      <c r="L557" s="1">
        <v>2</v>
      </c>
      <c r="M557" s="1" t="s">
        <v>6921</v>
      </c>
      <c r="N557" s="1" t="s">
        <v>4819</v>
      </c>
      <c r="Q557" s="1" t="s">
        <v>1133</v>
      </c>
      <c r="R557" s="1" t="s">
        <v>3567</v>
      </c>
      <c r="T557" s="1" t="s">
        <v>6305</v>
      </c>
      <c r="W557" s="1" t="s">
        <v>101</v>
      </c>
      <c r="X557" s="1" t="s">
        <v>3690</v>
      </c>
      <c r="Y557" s="1" t="s">
        <v>10</v>
      </c>
      <c r="Z557" s="1" t="s">
        <v>3507</v>
      </c>
      <c r="AC557" s="1">
        <v>52</v>
      </c>
      <c r="AD557" s="1" t="s">
        <v>224</v>
      </c>
      <c r="AE557" s="1" t="s">
        <v>4743</v>
      </c>
      <c r="AJ557" s="1" t="s">
        <v>17</v>
      </c>
      <c r="AK557" s="1" t="s">
        <v>3513</v>
      </c>
      <c r="AL557" s="1" t="s">
        <v>938</v>
      </c>
      <c r="AM557" s="1" t="s">
        <v>4845</v>
      </c>
      <c r="AT557" s="1" t="s">
        <v>208</v>
      </c>
      <c r="AU557" s="1" t="s">
        <v>3618</v>
      </c>
      <c r="AV557" s="1" t="s">
        <v>1134</v>
      </c>
      <c r="AW557" s="1" t="s">
        <v>5001</v>
      </c>
      <c r="BG557" s="1" t="s">
        <v>208</v>
      </c>
      <c r="BH557" s="1" t="s">
        <v>3618</v>
      </c>
      <c r="BI557" s="1" t="s">
        <v>1135</v>
      </c>
      <c r="BJ557" s="1" t="s">
        <v>5403</v>
      </c>
      <c r="BK557" s="1" t="s">
        <v>208</v>
      </c>
      <c r="BL557" s="1" t="s">
        <v>3618</v>
      </c>
      <c r="BM557" s="1" t="s">
        <v>1136</v>
      </c>
      <c r="BN557" s="1" t="s">
        <v>5730</v>
      </c>
      <c r="BO557" s="1" t="s">
        <v>208</v>
      </c>
      <c r="BP557" s="1" t="s">
        <v>3618</v>
      </c>
      <c r="BQ557" s="1" t="s">
        <v>1137</v>
      </c>
      <c r="BR557" s="1" t="s">
        <v>6015</v>
      </c>
      <c r="BS557" s="1" t="s">
        <v>130</v>
      </c>
      <c r="BT557" s="1" t="s">
        <v>4840</v>
      </c>
    </row>
    <row r="558" spans="1:72" ht="13.5" customHeight="1" x14ac:dyDescent="0.25">
      <c r="A558" s="5" t="str">
        <f t="shared" si="18"/>
        <v>1795_각현내면_0041</v>
      </c>
      <c r="B558" s="1">
        <v>1795</v>
      </c>
      <c r="C558" s="1" t="s">
        <v>6267</v>
      </c>
      <c r="D558" s="1" t="s">
        <v>6268</v>
      </c>
      <c r="E558" s="1">
        <v>557</v>
      </c>
      <c r="F558" s="1">
        <v>2</v>
      </c>
      <c r="G558" s="1" t="s">
        <v>696</v>
      </c>
      <c r="H558" s="1" t="s">
        <v>3515</v>
      </c>
      <c r="I558" s="1">
        <v>8</v>
      </c>
      <c r="L558" s="1">
        <v>2</v>
      </c>
      <c r="M558" s="1" t="s">
        <v>6921</v>
      </c>
      <c r="N558" s="1" t="s">
        <v>4819</v>
      </c>
      <c r="S558" s="1" t="s">
        <v>53</v>
      </c>
      <c r="T558" s="1" t="s">
        <v>1015</v>
      </c>
      <c r="U558" s="1" t="s">
        <v>692</v>
      </c>
      <c r="V558" s="1" t="s">
        <v>3632</v>
      </c>
      <c r="Y558" s="1" t="s">
        <v>1138</v>
      </c>
      <c r="Z558" s="1" t="s">
        <v>4077</v>
      </c>
      <c r="AC558" s="1">
        <v>19</v>
      </c>
      <c r="AD558" s="1" t="s">
        <v>240</v>
      </c>
      <c r="AE558" s="1" t="s">
        <v>4747</v>
      </c>
    </row>
    <row r="559" spans="1:72" ht="13.5" customHeight="1" x14ac:dyDescent="0.25">
      <c r="A559" s="5" t="str">
        <f t="shared" si="18"/>
        <v>1795_각현내면_0041</v>
      </c>
      <c r="B559" s="1">
        <v>1795</v>
      </c>
      <c r="C559" s="1" t="s">
        <v>6267</v>
      </c>
      <c r="D559" s="1" t="s">
        <v>6268</v>
      </c>
      <c r="E559" s="1">
        <v>558</v>
      </c>
      <c r="F559" s="1">
        <v>2</v>
      </c>
      <c r="G559" s="1" t="s">
        <v>696</v>
      </c>
      <c r="H559" s="1" t="s">
        <v>3515</v>
      </c>
      <c r="I559" s="1">
        <v>8</v>
      </c>
      <c r="L559" s="1">
        <v>2</v>
      </c>
      <c r="M559" s="1" t="s">
        <v>6921</v>
      </c>
      <c r="N559" s="1" t="s">
        <v>4819</v>
      </c>
      <c r="S559" s="1" t="s">
        <v>53</v>
      </c>
      <c r="T559" s="1" t="s">
        <v>1015</v>
      </c>
      <c r="U559" s="1" t="s">
        <v>692</v>
      </c>
      <c r="V559" s="1" t="s">
        <v>3632</v>
      </c>
      <c r="Y559" s="1" t="s">
        <v>1139</v>
      </c>
      <c r="Z559" s="1" t="s">
        <v>4078</v>
      </c>
      <c r="AC559" s="1">
        <v>14</v>
      </c>
      <c r="AD559" s="1" t="s">
        <v>65</v>
      </c>
      <c r="AE559" s="1" t="s">
        <v>4727</v>
      </c>
    </row>
    <row r="560" spans="1:72" ht="13.5" customHeight="1" x14ac:dyDescent="0.25">
      <c r="A560" s="5" t="str">
        <f t="shared" si="18"/>
        <v>1795_각현내면_0041</v>
      </c>
      <c r="B560" s="1">
        <v>1795</v>
      </c>
      <c r="C560" s="1" t="s">
        <v>6267</v>
      </c>
      <c r="D560" s="1" t="s">
        <v>6268</v>
      </c>
      <c r="E560" s="1">
        <v>559</v>
      </c>
      <c r="F560" s="1">
        <v>2</v>
      </c>
      <c r="G560" s="1" t="s">
        <v>696</v>
      </c>
      <c r="H560" s="1" t="s">
        <v>3515</v>
      </c>
      <c r="I560" s="1">
        <v>8</v>
      </c>
      <c r="L560" s="1">
        <v>2</v>
      </c>
      <c r="M560" s="1" t="s">
        <v>6921</v>
      </c>
      <c r="N560" s="1" t="s">
        <v>4819</v>
      </c>
      <c r="S560" s="1" t="s">
        <v>53</v>
      </c>
      <c r="T560" s="1" t="s">
        <v>1015</v>
      </c>
      <c r="U560" s="1" t="s">
        <v>692</v>
      </c>
      <c r="V560" s="1" t="s">
        <v>3632</v>
      </c>
      <c r="Y560" s="1" t="s">
        <v>1140</v>
      </c>
      <c r="Z560" s="1" t="s">
        <v>4079</v>
      </c>
      <c r="AC560" s="1">
        <v>11</v>
      </c>
      <c r="AD560" s="1" t="s">
        <v>221</v>
      </c>
      <c r="AE560" s="1" t="s">
        <v>4742</v>
      </c>
    </row>
    <row r="561" spans="1:72" ht="13.5" customHeight="1" x14ac:dyDescent="0.25">
      <c r="A561" s="5" t="str">
        <f t="shared" si="18"/>
        <v>1795_각현내면_0041</v>
      </c>
      <c r="B561" s="1">
        <v>1795</v>
      </c>
      <c r="C561" s="1" t="s">
        <v>6267</v>
      </c>
      <c r="D561" s="1" t="s">
        <v>6268</v>
      </c>
      <c r="E561" s="1">
        <v>560</v>
      </c>
      <c r="F561" s="1">
        <v>2</v>
      </c>
      <c r="G561" s="1" t="s">
        <v>696</v>
      </c>
      <c r="H561" s="1" t="s">
        <v>3515</v>
      </c>
      <c r="I561" s="1">
        <v>8</v>
      </c>
      <c r="L561" s="1">
        <v>2</v>
      </c>
      <c r="M561" s="1" t="s">
        <v>6921</v>
      </c>
      <c r="N561" s="1" t="s">
        <v>4819</v>
      </c>
      <c r="S561" s="1" t="s">
        <v>53</v>
      </c>
      <c r="T561" s="1" t="s">
        <v>1015</v>
      </c>
      <c r="Y561" s="1" t="s">
        <v>1141</v>
      </c>
      <c r="Z561" s="1" t="s">
        <v>4080</v>
      </c>
      <c r="AG561" s="1" t="s">
        <v>3608</v>
      </c>
    </row>
    <row r="562" spans="1:72" ht="13.5" customHeight="1" x14ac:dyDescent="0.25">
      <c r="A562" s="5" t="str">
        <f t="shared" si="18"/>
        <v>1795_각현내면_0041</v>
      </c>
      <c r="B562" s="1">
        <v>1795</v>
      </c>
      <c r="C562" s="1" t="s">
        <v>6267</v>
      </c>
      <c r="D562" s="1" t="s">
        <v>6268</v>
      </c>
      <c r="E562" s="1">
        <v>561</v>
      </c>
      <c r="F562" s="1">
        <v>2</v>
      </c>
      <c r="G562" s="1" t="s">
        <v>696</v>
      </c>
      <c r="H562" s="1" t="s">
        <v>3515</v>
      </c>
      <c r="I562" s="1">
        <v>8</v>
      </c>
      <c r="L562" s="1">
        <v>2</v>
      </c>
      <c r="M562" s="1" t="s">
        <v>6921</v>
      </c>
      <c r="N562" s="1" t="s">
        <v>4819</v>
      </c>
      <c r="S562" s="1" t="s">
        <v>53</v>
      </c>
      <c r="T562" s="1" t="s">
        <v>1015</v>
      </c>
      <c r="Y562" s="1" t="s">
        <v>1142</v>
      </c>
      <c r="Z562" s="1" t="s">
        <v>4081</v>
      </c>
      <c r="AF562" s="1" t="s">
        <v>52</v>
      </c>
      <c r="AG562" s="1" t="s">
        <v>3608</v>
      </c>
    </row>
    <row r="563" spans="1:72" ht="13.5" customHeight="1" x14ac:dyDescent="0.25">
      <c r="A563" s="5" t="str">
        <f t="shared" si="18"/>
        <v>1795_각현내면_0041</v>
      </c>
      <c r="B563" s="1">
        <v>1795</v>
      </c>
      <c r="C563" s="1" t="s">
        <v>6267</v>
      </c>
      <c r="D563" s="1" t="s">
        <v>6268</v>
      </c>
      <c r="E563" s="1">
        <v>562</v>
      </c>
      <c r="F563" s="1">
        <v>2</v>
      </c>
      <c r="G563" s="1" t="s">
        <v>696</v>
      </c>
      <c r="H563" s="1" t="s">
        <v>3515</v>
      </c>
      <c r="I563" s="1">
        <v>8</v>
      </c>
      <c r="L563" s="1">
        <v>3</v>
      </c>
      <c r="M563" s="1" t="s">
        <v>6922</v>
      </c>
      <c r="N563" s="1" t="s">
        <v>6923</v>
      </c>
      <c r="T563" s="1" t="s">
        <v>6305</v>
      </c>
      <c r="U563" s="1" t="s">
        <v>37</v>
      </c>
      <c r="V563" s="1" t="s">
        <v>3612</v>
      </c>
      <c r="W563" s="1" t="s">
        <v>90</v>
      </c>
      <c r="X563" s="1" t="s">
        <v>3689</v>
      </c>
      <c r="Y563" s="1" t="s">
        <v>1143</v>
      </c>
      <c r="Z563" s="1" t="s">
        <v>4082</v>
      </c>
      <c r="AC563" s="1">
        <v>41</v>
      </c>
      <c r="AD563" s="1" t="s">
        <v>243</v>
      </c>
      <c r="AE563" s="1" t="s">
        <v>4748</v>
      </c>
      <c r="AJ563" s="1" t="s">
        <v>17</v>
      </c>
      <c r="AK563" s="1" t="s">
        <v>3513</v>
      </c>
      <c r="AL563" s="1" t="s">
        <v>352</v>
      </c>
      <c r="AM563" s="1" t="s">
        <v>4832</v>
      </c>
      <c r="AT563" s="1" t="s">
        <v>42</v>
      </c>
      <c r="AU563" s="1" t="s">
        <v>3635</v>
      </c>
      <c r="AV563" s="1" t="s">
        <v>1144</v>
      </c>
      <c r="AW563" s="1" t="s">
        <v>5002</v>
      </c>
      <c r="BG563" s="1" t="s">
        <v>1145</v>
      </c>
      <c r="BH563" s="1" t="s">
        <v>6376</v>
      </c>
      <c r="BI563" s="1" t="s">
        <v>1146</v>
      </c>
      <c r="BJ563" s="1" t="s">
        <v>4860</v>
      </c>
      <c r="BK563" s="1" t="s">
        <v>1147</v>
      </c>
      <c r="BL563" s="1" t="s">
        <v>5653</v>
      </c>
      <c r="BM563" s="1" t="s">
        <v>1148</v>
      </c>
      <c r="BN563" s="1" t="s">
        <v>5731</v>
      </c>
      <c r="BO563" s="1" t="s">
        <v>82</v>
      </c>
      <c r="BP563" s="1" t="s">
        <v>4886</v>
      </c>
      <c r="BQ563" s="1" t="s">
        <v>1149</v>
      </c>
      <c r="BR563" s="1" t="s">
        <v>6016</v>
      </c>
      <c r="BS563" s="1" t="s">
        <v>1150</v>
      </c>
      <c r="BT563" s="1" t="s">
        <v>6249</v>
      </c>
    </row>
    <row r="564" spans="1:72" ht="13.5" customHeight="1" x14ac:dyDescent="0.25">
      <c r="A564" s="5" t="str">
        <f t="shared" si="18"/>
        <v>1795_각현내면_0041</v>
      </c>
      <c r="B564" s="1">
        <v>1795</v>
      </c>
      <c r="C564" s="1" t="s">
        <v>6267</v>
      </c>
      <c r="D564" s="1" t="s">
        <v>6268</v>
      </c>
      <c r="E564" s="1">
        <v>563</v>
      </c>
      <c r="F564" s="1">
        <v>2</v>
      </c>
      <c r="G564" s="1" t="s">
        <v>696</v>
      </c>
      <c r="H564" s="1" t="s">
        <v>3515</v>
      </c>
      <c r="I564" s="1">
        <v>8</v>
      </c>
      <c r="L564" s="1">
        <v>3</v>
      </c>
      <c r="M564" s="1" t="s">
        <v>6922</v>
      </c>
      <c r="N564" s="1" t="s">
        <v>6923</v>
      </c>
      <c r="S564" s="1" t="s">
        <v>49</v>
      </c>
      <c r="T564" s="1" t="s">
        <v>964</v>
      </c>
      <c r="W564" s="1" t="s">
        <v>121</v>
      </c>
      <c r="X564" s="1" t="s">
        <v>6400</v>
      </c>
      <c r="Y564" s="1" t="s">
        <v>10</v>
      </c>
      <c r="Z564" s="1" t="s">
        <v>3507</v>
      </c>
      <c r="AC564" s="1">
        <v>44</v>
      </c>
      <c r="AD564" s="1" t="s">
        <v>509</v>
      </c>
      <c r="AE564" s="1" t="s">
        <v>4766</v>
      </c>
      <c r="AJ564" s="1" t="s">
        <v>17</v>
      </c>
      <c r="AK564" s="1" t="s">
        <v>3513</v>
      </c>
      <c r="AL564" s="1" t="s">
        <v>543</v>
      </c>
      <c r="AM564" s="1" t="s">
        <v>4844</v>
      </c>
    </row>
    <row r="565" spans="1:72" ht="13.5" customHeight="1" x14ac:dyDescent="0.25">
      <c r="A565" s="5" t="str">
        <f t="shared" si="18"/>
        <v>1795_각현내면_0041</v>
      </c>
      <c r="B565" s="1">
        <v>1795</v>
      </c>
      <c r="C565" s="1" t="s">
        <v>6267</v>
      </c>
      <c r="D565" s="1" t="s">
        <v>6268</v>
      </c>
      <c r="E565" s="1">
        <v>564</v>
      </c>
      <c r="F565" s="1">
        <v>2</v>
      </c>
      <c r="G565" s="1" t="s">
        <v>696</v>
      </c>
      <c r="H565" s="1" t="s">
        <v>3515</v>
      </c>
      <c r="I565" s="1">
        <v>8</v>
      </c>
      <c r="L565" s="1">
        <v>3</v>
      </c>
      <c r="M565" s="1" t="s">
        <v>6922</v>
      </c>
      <c r="N565" s="1" t="s">
        <v>6923</v>
      </c>
      <c r="S565" s="1" t="s">
        <v>773</v>
      </c>
      <c r="T565" s="1" t="s">
        <v>3590</v>
      </c>
      <c r="Y565" s="1" t="s">
        <v>1151</v>
      </c>
      <c r="Z565" s="1" t="s">
        <v>4083</v>
      </c>
      <c r="AC565" s="1">
        <v>11</v>
      </c>
      <c r="AD565" s="1" t="s">
        <v>221</v>
      </c>
      <c r="AE565" s="1" t="s">
        <v>4742</v>
      </c>
    </row>
    <row r="566" spans="1:72" ht="13.5" customHeight="1" x14ac:dyDescent="0.25">
      <c r="A566" s="5" t="str">
        <f t="shared" si="18"/>
        <v>1795_각현내면_0041</v>
      </c>
      <c r="B566" s="1">
        <v>1795</v>
      </c>
      <c r="C566" s="1" t="s">
        <v>6267</v>
      </c>
      <c r="D566" s="1" t="s">
        <v>6268</v>
      </c>
      <c r="E566" s="1">
        <v>565</v>
      </c>
      <c r="F566" s="1">
        <v>2</v>
      </c>
      <c r="G566" s="1" t="s">
        <v>696</v>
      </c>
      <c r="H566" s="1" t="s">
        <v>3515</v>
      </c>
      <c r="I566" s="1">
        <v>8</v>
      </c>
      <c r="L566" s="1">
        <v>3</v>
      </c>
      <c r="M566" s="1" t="s">
        <v>6922</v>
      </c>
      <c r="N566" s="1" t="s">
        <v>6923</v>
      </c>
      <c r="S566" s="1" t="s">
        <v>96</v>
      </c>
      <c r="T566" s="1" t="s">
        <v>1076</v>
      </c>
      <c r="AC566" s="1">
        <v>8</v>
      </c>
      <c r="AD566" s="1" t="s">
        <v>97</v>
      </c>
      <c r="AE566" s="1" t="s">
        <v>4730</v>
      </c>
    </row>
    <row r="567" spans="1:72" ht="13.5" customHeight="1" x14ac:dyDescent="0.25">
      <c r="A567" s="5" t="str">
        <f t="shared" si="18"/>
        <v>1795_각현내면_0041</v>
      </c>
      <c r="B567" s="1">
        <v>1795</v>
      </c>
      <c r="C567" s="1" t="s">
        <v>6267</v>
      </c>
      <c r="D567" s="1" t="s">
        <v>6268</v>
      </c>
      <c r="E567" s="1">
        <v>566</v>
      </c>
      <c r="F567" s="1">
        <v>2</v>
      </c>
      <c r="G567" s="1" t="s">
        <v>696</v>
      </c>
      <c r="H567" s="1" t="s">
        <v>3515</v>
      </c>
      <c r="I567" s="1">
        <v>8</v>
      </c>
      <c r="L567" s="1">
        <v>3</v>
      </c>
      <c r="M567" s="1" t="s">
        <v>6922</v>
      </c>
      <c r="N567" s="1" t="s">
        <v>6923</v>
      </c>
      <c r="S567" s="1" t="s">
        <v>96</v>
      </c>
      <c r="T567" s="1" t="s">
        <v>1076</v>
      </c>
      <c r="AF567" s="1" t="s">
        <v>52</v>
      </c>
      <c r="AG567" s="1" t="s">
        <v>3608</v>
      </c>
    </row>
    <row r="568" spans="1:72" ht="13.5" customHeight="1" x14ac:dyDescent="0.25">
      <c r="A568" s="5" t="str">
        <f t="shared" si="18"/>
        <v>1795_각현내면_0041</v>
      </c>
      <c r="B568" s="1">
        <v>1795</v>
      </c>
      <c r="C568" s="1" t="s">
        <v>6267</v>
      </c>
      <c r="D568" s="1" t="s">
        <v>6268</v>
      </c>
      <c r="E568" s="1">
        <v>567</v>
      </c>
      <c r="F568" s="1">
        <v>2</v>
      </c>
      <c r="G568" s="1" t="s">
        <v>696</v>
      </c>
      <c r="H568" s="1" t="s">
        <v>3515</v>
      </c>
      <c r="I568" s="1">
        <v>8</v>
      </c>
      <c r="L568" s="1">
        <v>3</v>
      </c>
      <c r="M568" s="1" t="s">
        <v>6922</v>
      </c>
      <c r="N568" s="1" t="s">
        <v>6923</v>
      </c>
      <c r="S568" s="1" t="s">
        <v>96</v>
      </c>
      <c r="T568" s="1" t="s">
        <v>1076</v>
      </c>
      <c r="AC568" s="1">
        <v>2</v>
      </c>
      <c r="AD568" s="1" t="s">
        <v>201</v>
      </c>
      <c r="AE568" s="1" t="s">
        <v>4739</v>
      </c>
      <c r="AF568" s="1" t="s">
        <v>825</v>
      </c>
      <c r="AG568" s="1" t="s">
        <v>4791</v>
      </c>
    </row>
    <row r="569" spans="1:72" ht="13.5" customHeight="1" x14ac:dyDescent="0.25">
      <c r="A569" s="5" t="str">
        <f t="shared" si="18"/>
        <v>1795_각현내면_0041</v>
      </c>
      <c r="B569" s="1">
        <v>1795</v>
      </c>
      <c r="C569" s="1" t="s">
        <v>6267</v>
      </c>
      <c r="D569" s="1" t="s">
        <v>6268</v>
      </c>
      <c r="E569" s="1">
        <v>568</v>
      </c>
      <c r="F569" s="1">
        <v>2</v>
      </c>
      <c r="G569" s="1" t="s">
        <v>696</v>
      </c>
      <c r="H569" s="1" t="s">
        <v>3515</v>
      </c>
      <c r="I569" s="1">
        <v>8</v>
      </c>
      <c r="L569" s="1">
        <v>3</v>
      </c>
      <c r="M569" s="1" t="s">
        <v>6922</v>
      </c>
      <c r="N569" s="1" t="s">
        <v>6923</v>
      </c>
      <c r="T569" s="1" t="s">
        <v>6366</v>
      </c>
      <c r="U569" s="1" t="s">
        <v>63</v>
      </c>
      <c r="V569" s="1" t="s">
        <v>3613</v>
      </c>
      <c r="Y569" s="1" t="s">
        <v>1152</v>
      </c>
      <c r="Z569" s="1" t="s">
        <v>4084</v>
      </c>
      <c r="AC569" s="1">
        <v>8</v>
      </c>
      <c r="AD569" s="1" t="s">
        <v>97</v>
      </c>
      <c r="AE569" s="1" t="s">
        <v>4730</v>
      </c>
    </row>
    <row r="570" spans="1:72" ht="13.5" customHeight="1" x14ac:dyDescent="0.25">
      <c r="A570" s="5" t="str">
        <f t="shared" ref="A570:A601" si="19">HYPERLINK("http://kyu.snu.ac.kr/sdhj/index.jsp?type=hj/GK14693_00IH_0001_0041.jpg","1795_각현내면_0041")</f>
        <v>1795_각현내면_0041</v>
      </c>
      <c r="B570" s="1">
        <v>1795</v>
      </c>
      <c r="C570" s="1" t="s">
        <v>6267</v>
      </c>
      <c r="D570" s="1" t="s">
        <v>6268</v>
      </c>
      <c r="E570" s="1">
        <v>569</v>
      </c>
      <c r="F570" s="1">
        <v>2</v>
      </c>
      <c r="G570" s="1" t="s">
        <v>696</v>
      </c>
      <c r="H570" s="1" t="s">
        <v>3515</v>
      </c>
      <c r="I570" s="1">
        <v>8</v>
      </c>
      <c r="L570" s="1">
        <v>3</v>
      </c>
      <c r="M570" s="1" t="s">
        <v>6922</v>
      </c>
      <c r="N570" s="1" t="s">
        <v>6923</v>
      </c>
      <c r="T570" s="1" t="s">
        <v>6366</v>
      </c>
      <c r="U570" s="1" t="s">
        <v>66</v>
      </c>
      <c r="V570" s="1" t="s">
        <v>3614</v>
      </c>
      <c r="Y570" s="1" t="s">
        <v>1153</v>
      </c>
      <c r="Z570" s="1" t="s">
        <v>4085</v>
      </c>
      <c r="AG570" s="1" t="s">
        <v>7362</v>
      </c>
      <c r="AI570" s="1" t="s">
        <v>6500</v>
      </c>
      <c r="BB570" s="1" t="s">
        <v>1154</v>
      </c>
      <c r="BC570" s="1" t="s">
        <v>5299</v>
      </c>
      <c r="BF570" s="1" t="s">
        <v>6540</v>
      </c>
    </row>
    <row r="571" spans="1:72" ht="13.5" customHeight="1" x14ac:dyDescent="0.25">
      <c r="A571" s="5" t="str">
        <f t="shared" si="19"/>
        <v>1795_각현내면_0041</v>
      </c>
      <c r="B571" s="1">
        <v>1795</v>
      </c>
      <c r="C571" s="1" t="s">
        <v>6267</v>
      </c>
      <c r="D571" s="1" t="s">
        <v>6268</v>
      </c>
      <c r="E571" s="1">
        <v>570</v>
      </c>
      <c r="F571" s="1">
        <v>2</v>
      </c>
      <c r="G571" s="1" t="s">
        <v>696</v>
      </c>
      <c r="H571" s="1" t="s">
        <v>3515</v>
      </c>
      <c r="I571" s="1">
        <v>8</v>
      </c>
      <c r="L571" s="1">
        <v>3</v>
      </c>
      <c r="M571" s="1" t="s">
        <v>6922</v>
      </c>
      <c r="N571" s="1" t="s">
        <v>6923</v>
      </c>
      <c r="T571" s="1" t="s">
        <v>6366</v>
      </c>
      <c r="U571" s="1" t="s">
        <v>63</v>
      </c>
      <c r="V571" s="1" t="s">
        <v>3613</v>
      </c>
      <c r="Y571" s="1" t="s">
        <v>1155</v>
      </c>
      <c r="Z571" s="1" t="s">
        <v>4086</v>
      </c>
      <c r="AG571" s="1" t="s">
        <v>7362</v>
      </c>
      <c r="AI571" s="1" t="s">
        <v>6500</v>
      </c>
    </row>
    <row r="572" spans="1:72" ht="13.5" customHeight="1" x14ac:dyDescent="0.25">
      <c r="A572" s="5" t="str">
        <f t="shared" si="19"/>
        <v>1795_각현내면_0041</v>
      </c>
      <c r="B572" s="1">
        <v>1795</v>
      </c>
      <c r="C572" s="1" t="s">
        <v>6267</v>
      </c>
      <c r="D572" s="1" t="s">
        <v>6268</v>
      </c>
      <c r="E572" s="1">
        <v>571</v>
      </c>
      <c r="F572" s="1">
        <v>2</v>
      </c>
      <c r="G572" s="1" t="s">
        <v>696</v>
      </c>
      <c r="H572" s="1" t="s">
        <v>3515</v>
      </c>
      <c r="I572" s="1">
        <v>8</v>
      </c>
      <c r="L572" s="1">
        <v>3</v>
      </c>
      <c r="M572" s="1" t="s">
        <v>6922</v>
      </c>
      <c r="N572" s="1" t="s">
        <v>6923</v>
      </c>
      <c r="T572" s="1" t="s">
        <v>6366</v>
      </c>
      <c r="U572" s="1" t="s">
        <v>63</v>
      </c>
      <c r="V572" s="1" t="s">
        <v>3613</v>
      </c>
      <c r="Y572" s="1" t="s">
        <v>1156</v>
      </c>
      <c r="Z572" s="1" t="s">
        <v>4087</v>
      </c>
      <c r="AG572" s="1" t="s">
        <v>7362</v>
      </c>
      <c r="AI572" s="1" t="s">
        <v>6500</v>
      </c>
      <c r="BB572" s="1" t="s">
        <v>193</v>
      </c>
      <c r="BC572" s="1" t="s">
        <v>5298</v>
      </c>
      <c r="BD572" s="1" t="s">
        <v>1157</v>
      </c>
      <c r="BE572" s="1" t="s">
        <v>5244</v>
      </c>
      <c r="BF572" s="1" t="s">
        <v>6540</v>
      </c>
    </row>
    <row r="573" spans="1:72" ht="13.5" customHeight="1" x14ac:dyDescent="0.25">
      <c r="A573" s="5" t="str">
        <f t="shared" si="19"/>
        <v>1795_각현내면_0041</v>
      </c>
      <c r="B573" s="1">
        <v>1795</v>
      </c>
      <c r="C573" s="1" t="s">
        <v>6267</v>
      </c>
      <c r="D573" s="1" t="s">
        <v>6268</v>
      </c>
      <c r="E573" s="1">
        <v>572</v>
      </c>
      <c r="F573" s="1">
        <v>2</v>
      </c>
      <c r="G573" s="1" t="s">
        <v>696</v>
      </c>
      <c r="H573" s="1" t="s">
        <v>3515</v>
      </c>
      <c r="I573" s="1">
        <v>8</v>
      </c>
      <c r="L573" s="1">
        <v>3</v>
      </c>
      <c r="M573" s="1" t="s">
        <v>6922</v>
      </c>
      <c r="N573" s="1" t="s">
        <v>6923</v>
      </c>
      <c r="T573" s="1" t="s">
        <v>6366</v>
      </c>
      <c r="U573" s="1" t="s">
        <v>66</v>
      </c>
      <c r="V573" s="1" t="s">
        <v>3614</v>
      </c>
      <c r="Y573" s="1" t="s">
        <v>1158</v>
      </c>
      <c r="Z573" s="1" t="s">
        <v>4088</v>
      </c>
      <c r="AF573" s="1" t="s">
        <v>6462</v>
      </c>
      <c r="AG573" s="1" t="s">
        <v>6493</v>
      </c>
      <c r="AH573" s="1" t="s">
        <v>230</v>
      </c>
      <c r="AI573" s="1" t="s">
        <v>6500</v>
      </c>
      <c r="BC573" s="1" t="s">
        <v>5298</v>
      </c>
      <c r="BE573" s="1" t="s">
        <v>5244</v>
      </c>
      <c r="BF573" s="1" t="s">
        <v>6539</v>
      </c>
    </row>
    <row r="574" spans="1:72" ht="13.5" customHeight="1" x14ac:dyDescent="0.25">
      <c r="A574" s="5" t="str">
        <f t="shared" si="19"/>
        <v>1795_각현내면_0041</v>
      </c>
      <c r="B574" s="1">
        <v>1795</v>
      </c>
      <c r="C574" s="1" t="s">
        <v>6267</v>
      </c>
      <c r="D574" s="1" t="s">
        <v>6268</v>
      </c>
      <c r="E574" s="1">
        <v>573</v>
      </c>
      <c r="F574" s="1">
        <v>2</v>
      </c>
      <c r="G574" s="1" t="s">
        <v>696</v>
      </c>
      <c r="H574" s="1" t="s">
        <v>3515</v>
      </c>
      <c r="I574" s="1">
        <v>8</v>
      </c>
      <c r="L574" s="1">
        <v>3</v>
      </c>
      <c r="M574" s="1" t="s">
        <v>6922</v>
      </c>
      <c r="N574" s="1" t="s">
        <v>6923</v>
      </c>
      <c r="T574" s="1" t="s">
        <v>6366</v>
      </c>
      <c r="U574" s="1" t="s">
        <v>63</v>
      </c>
      <c r="V574" s="1" t="s">
        <v>3613</v>
      </c>
      <c r="Y574" s="1" t="s">
        <v>1159</v>
      </c>
      <c r="Z574" s="1" t="s">
        <v>4089</v>
      </c>
      <c r="AG574" s="1" t="s">
        <v>7363</v>
      </c>
      <c r="AI574" s="1" t="s">
        <v>4798</v>
      </c>
      <c r="BF574" s="1" t="s">
        <v>6540</v>
      </c>
    </row>
    <row r="575" spans="1:72" ht="13.5" customHeight="1" x14ac:dyDescent="0.25">
      <c r="A575" s="5" t="str">
        <f t="shared" si="19"/>
        <v>1795_각현내면_0041</v>
      </c>
      <c r="B575" s="1">
        <v>1795</v>
      </c>
      <c r="C575" s="1" t="s">
        <v>6267</v>
      </c>
      <c r="D575" s="1" t="s">
        <v>6268</v>
      </c>
      <c r="E575" s="1">
        <v>574</v>
      </c>
      <c r="F575" s="1">
        <v>2</v>
      </c>
      <c r="G575" s="1" t="s">
        <v>696</v>
      </c>
      <c r="H575" s="1" t="s">
        <v>3515</v>
      </c>
      <c r="I575" s="1">
        <v>8</v>
      </c>
      <c r="L575" s="1">
        <v>3</v>
      </c>
      <c r="M575" s="1" t="s">
        <v>6922</v>
      </c>
      <c r="N575" s="1" t="s">
        <v>6923</v>
      </c>
      <c r="T575" s="1" t="s">
        <v>6366</v>
      </c>
      <c r="U575" s="1" t="s">
        <v>63</v>
      </c>
      <c r="V575" s="1" t="s">
        <v>3613</v>
      </c>
      <c r="Y575" s="1" t="s">
        <v>1160</v>
      </c>
      <c r="Z575" s="1" t="s">
        <v>4090</v>
      </c>
      <c r="AF575" s="1" t="s">
        <v>6471</v>
      </c>
      <c r="AG575" s="1" t="s">
        <v>6481</v>
      </c>
      <c r="AH575" s="1" t="s">
        <v>144</v>
      </c>
      <c r="AI575" s="1" t="s">
        <v>4798</v>
      </c>
      <c r="BF575" s="1" t="s">
        <v>6539</v>
      </c>
    </row>
    <row r="576" spans="1:72" ht="13.5" customHeight="1" x14ac:dyDescent="0.25">
      <c r="A576" s="5" t="str">
        <f t="shared" si="19"/>
        <v>1795_각현내면_0041</v>
      </c>
      <c r="B576" s="1">
        <v>1795</v>
      </c>
      <c r="C576" s="1" t="s">
        <v>6267</v>
      </c>
      <c r="D576" s="1" t="s">
        <v>6268</v>
      </c>
      <c r="E576" s="1">
        <v>575</v>
      </c>
      <c r="F576" s="1">
        <v>2</v>
      </c>
      <c r="G576" s="1" t="s">
        <v>696</v>
      </c>
      <c r="H576" s="1" t="s">
        <v>3515</v>
      </c>
      <c r="I576" s="1">
        <v>8</v>
      </c>
      <c r="L576" s="1">
        <v>4</v>
      </c>
      <c r="M576" s="1" t="s">
        <v>6924</v>
      </c>
      <c r="N576" s="1" t="s">
        <v>6711</v>
      </c>
      <c r="T576" s="1" t="s">
        <v>6305</v>
      </c>
      <c r="U576" s="1" t="s">
        <v>439</v>
      </c>
      <c r="V576" s="1" t="s">
        <v>3637</v>
      </c>
      <c r="W576" s="1" t="s">
        <v>121</v>
      </c>
      <c r="X576" s="1" t="s">
        <v>6400</v>
      </c>
      <c r="Y576" s="1" t="s">
        <v>614</v>
      </c>
      <c r="Z576" s="1" t="s">
        <v>4091</v>
      </c>
      <c r="AC576" s="1">
        <v>30</v>
      </c>
      <c r="AD576" s="1" t="s">
        <v>421</v>
      </c>
      <c r="AE576" s="1" t="s">
        <v>4759</v>
      </c>
      <c r="AJ576" s="1" t="s">
        <v>17</v>
      </c>
      <c r="AK576" s="1" t="s">
        <v>3513</v>
      </c>
      <c r="AL576" s="1" t="s">
        <v>543</v>
      </c>
      <c r="AM576" s="1" t="s">
        <v>4844</v>
      </c>
      <c r="AT576" s="1" t="s">
        <v>439</v>
      </c>
      <c r="AU576" s="1" t="s">
        <v>3637</v>
      </c>
      <c r="AV576" s="1" t="s">
        <v>106</v>
      </c>
      <c r="AW576" s="1" t="s">
        <v>5003</v>
      </c>
      <c r="BG576" s="1" t="s">
        <v>439</v>
      </c>
      <c r="BH576" s="1" t="s">
        <v>3637</v>
      </c>
      <c r="BI576" s="1" t="s">
        <v>1161</v>
      </c>
      <c r="BJ576" s="1" t="s">
        <v>5404</v>
      </c>
      <c r="BK576" s="1" t="s">
        <v>439</v>
      </c>
      <c r="BL576" s="1" t="s">
        <v>3637</v>
      </c>
      <c r="BM576" s="1" t="s">
        <v>7403</v>
      </c>
      <c r="BN576" s="1" t="s">
        <v>5732</v>
      </c>
      <c r="BO576" s="1" t="s">
        <v>82</v>
      </c>
      <c r="BP576" s="1" t="s">
        <v>4886</v>
      </c>
      <c r="BQ576" s="1" t="s">
        <v>1162</v>
      </c>
      <c r="BR576" s="1" t="s">
        <v>6017</v>
      </c>
      <c r="BS576" s="1" t="s">
        <v>352</v>
      </c>
      <c r="BT576" s="1" t="s">
        <v>4832</v>
      </c>
    </row>
    <row r="577" spans="1:72" ht="13.5" customHeight="1" x14ac:dyDescent="0.25">
      <c r="A577" s="5" t="str">
        <f t="shared" si="19"/>
        <v>1795_각현내면_0041</v>
      </c>
      <c r="B577" s="1">
        <v>1795</v>
      </c>
      <c r="C577" s="1" t="s">
        <v>6267</v>
      </c>
      <c r="D577" s="1" t="s">
        <v>6268</v>
      </c>
      <c r="E577" s="1">
        <v>576</v>
      </c>
      <c r="F577" s="1">
        <v>2</v>
      </c>
      <c r="G577" s="1" t="s">
        <v>696</v>
      </c>
      <c r="H577" s="1" t="s">
        <v>3515</v>
      </c>
      <c r="I577" s="1">
        <v>8</v>
      </c>
      <c r="L577" s="1">
        <v>4</v>
      </c>
      <c r="M577" s="1" t="s">
        <v>6924</v>
      </c>
      <c r="N577" s="1" t="s">
        <v>6711</v>
      </c>
      <c r="S577" s="1" t="s">
        <v>49</v>
      </c>
      <c r="T577" s="1" t="s">
        <v>964</v>
      </c>
      <c r="W577" s="1" t="s">
        <v>684</v>
      </c>
      <c r="X577" s="1" t="s">
        <v>3704</v>
      </c>
      <c r="Y577" s="1" t="s">
        <v>10</v>
      </c>
      <c r="Z577" s="1" t="s">
        <v>3507</v>
      </c>
      <c r="AC577" s="1">
        <v>24</v>
      </c>
      <c r="AD577" s="1" t="s">
        <v>326</v>
      </c>
      <c r="AE577" s="1" t="s">
        <v>4753</v>
      </c>
      <c r="AJ577" s="1" t="s">
        <v>17</v>
      </c>
      <c r="AK577" s="1" t="s">
        <v>3513</v>
      </c>
      <c r="AL577" s="1" t="s">
        <v>130</v>
      </c>
      <c r="AM577" s="1" t="s">
        <v>4840</v>
      </c>
      <c r="AT577" s="1" t="s">
        <v>82</v>
      </c>
      <c r="AU577" s="1" t="s">
        <v>4886</v>
      </c>
      <c r="AV577" s="1" t="s">
        <v>1163</v>
      </c>
      <c r="AW577" s="1" t="s">
        <v>5004</v>
      </c>
      <c r="BG577" s="1" t="s">
        <v>82</v>
      </c>
      <c r="BH577" s="1" t="s">
        <v>4886</v>
      </c>
      <c r="BI577" s="1" t="s">
        <v>1164</v>
      </c>
      <c r="BJ577" s="1" t="s">
        <v>5405</v>
      </c>
      <c r="BK577" s="1" t="s">
        <v>82</v>
      </c>
      <c r="BL577" s="1" t="s">
        <v>4886</v>
      </c>
      <c r="BM577" s="1" t="s">
        <v>1165</v>
      </c>
      <c r="BN577" s="1" t="s">
        <v>5733</v>
      </c>
      <c r="BO577" s="1" t="s">
        <v>82</v>
      </c>
      <c r="BP577" s="1" t="s">
        <v>4886</v>
      </c>
      <c r="BQ577" s="1" t="s">
        <v>1166</v>
      </c>
      <c r="BR577" s="1" t="s">
        <v>6018</v>
      </c>
      <c r="BS577" s="1" t="s">
        <v>73</v>
      </c>
      <c r="BT577" s="1" t="s">
        <v>4796</v>
      </c>
    </row>
    <row r="578" spans="1:72" ht="13.5" customHeight="1" x14ac:dyDescent="0.25">
      <c r="A578" s="5" t="str">
        <f t="shared" si="19"/>
        <v>1795_각현내면_0041</v>
      </c>
      <c r="B578" s="1">
        <v>1795</v>
      </c>
      <c r="C578" s="1" t="s">
        <v>6267</v>
      </c>
      <c r="D578" s="1" t="s">
        <v>6268</v>
      </c>
      <c r="E578" s="1">
        <v>577</v>
      </c>
      <c r="F578" s="1">
        <v>2</v>
      </c>
      <c r="G578" s="1" t="s">
        <v>696</v>
      </c>
      <c r="H578" s="1" t="s">
        <v>3515</v>
      </c>
      <c r="I578" s="1">
        <v>8</v>
      </c>
      <c r="L578" s="1">
        <v>4</v>
      </c>
      <c r="M578" s="1" t="s">
        <v>6924</v>
      </c>
      <c r="N578" s="1" t="s">
        <v>6711</v>
      </c>
      <c r="S578" s="1" t="s">
        <v>96</v>
      </c>
      <c r="T578" s="1" t="s">
        <v>1076</v>
      </c>
      <c r="AC578" s="1">
        <v>12</v>
      </c>
      <c r="AD578" s="1" t="s">
        <v>142</v>
      </c>
      <c r="AE578" s="1" t="s">
        <v>4599</v>
      </c>
    </row>
    <row r="579" spans="1:72" ht="13.5" customHeight="1" x14ac:dyDescent="0.25">
      <c r="A579" s="5" t="str">
        <f t="shared" si="19"/>
        <v>1795_각현내면_0041</v>
      </c>
      <c r="B579" s="1">
        <v>1795</v>
      </c>
      <c r="C579" s="1" t="s">
        <v>6267</v>
      </c>
      <c r="D579" s="1" t="s">
        <v>6268</v>
      </c>
      <c r="E579" s="1">
        <v>578</v>
      </c>
      <c r="F579" s="1">
        <v>2</v>
      </c>
      <c r="G579" s="1" t="s">
        <v>696</v>
      </c>
      <c r="H579" s="1" t="s">
        <v>3515</v>
      </c>
      <c r="I579" s="1">
        <v>8</v>
      </c>
      <c r="L579" s="1">
        <v>4</v>
      </c>
      <c r="M579" s="1" t="s">
        <v>6924</v>
      </c>
      <c r="N579" s="1" t="s">
        <v>6711</v>
      </c>
      <c r="S579" s="1" t="s">
        <v>96</v>
      </c>
      <c r="T579" s="1" t="s">
        <v>1076</v>
      </c>
      <c r="AG579" s="1" t="s">
        <v>7352</v>
      </c>
    </row>
    <row r="580" spans="1:72" ht="13.5" customHeight="1" x14ac:dyDescent="0.25">
      <c r="A580" s="5" t="str">
        <f t="shared" si="19"/>
        <v>1795_각현내면_0041</v>
      </c>
      <c r="B580" s="1">
        <v>1795</v>
      </c>
      <c r="C580" s="1" t="s">
        <v>6267</v>
      </c>
      <c r="D580" s="1" t="s">
        <v>6268</v>
      </c>
      <c r="E580" s="1">
        <v>579</v>
      </c>
      <c r="F580" s="1">
        <v>2</v>
      </c>
      <c r="G580" s="1" t="s">
        <v>696</v>
      </c>
      <c r="H580" s="1" t="s">
        <v>3515</v>
      </c>
      <c r="I580" s="1">
        <v>8</v>
      </c>
      <c r="L580" s="1">
        <v>4</v>
      </c>
      <c r="M580" s="1" t="s">
        <v>6924</v>
      </c>
      <c r="N580" s="1" t="s">
        <v>6711</v>
      </c>
      <c r="S580" s="1" t="s">
        <v>96</v>
      </c>
      <c r="T580" s="1" t="s">
        <v>1076</v>
      </c>
      <c r="AF580" s="1" t="s">
        <v>6473</v>
      </c>
      <c r="AG580" s="1" t="s">
        <v>6483</v>
      </c>
    </row>
    <row r="581" spans="1:72" ht="13.5" customHeight="1" x14ac:dyDescent="0.25">
      <c r="A581" s="5" t="str">
        <f t="shared" si="19"/>
        <v>1795_각현내면_0041</v>
      </c>
      <c r="B581" s="1">
        <v>1795</v>
      </c>
      <c r="C581" s="1" t="s">
        <v>6267</v>
      </c>
      <c r="D581" s="1" t="s">
        <v>6268</v>
      </c>
      <c r="E581" s="1">
        <v>580</v>
      </c>
      <c r="F581" s="1">
        <v>2</v>
      </c>
      <c r="G581" s="1" t="s">
        <v>696</v>
      </c>
      <c r="H581" s="1" t="s">
        <v>3515</v>
      </c>
      <c r="I581" s="1">
        <v>8</v>
      </c>
      <c r="L581" s="1">
        <v>4</v>
      </c>
      <c r="M581" s="1" t="s">
        <v>6924</v>
      </c>
      <c r="N581" s="1" t="s">
        <v>6711</v>
      </c>
      <c r="S581" s="1" t="s">
        <v>96</v>
      </c>
      <c r="T581" s="1" t="s">
        <v>1076</v>
      </c>
      <c r="AC581" s="1">
        <v>2</v>
      </c>
      <c r="AD581" s="1" t="s">
        <v>201</v>
      </c>
      <c r="AE581" s="1" t="s">
        <v>4739</v>
      </c>
      <c r="AF581" s="1" t="s">
        <v>825</v>
      </c>
      <c r="AG581" s="1" t="s">
        <v>4791</v>
      </c>
    </row>
    <row r="582" spans="1:72" ht="13.5" customHeight="1" x14ac:dyDescent="0.25">
      <c r="A582" s="5" t="str">
        <f t="shared" si="19"/>
        <v>1795_각현내면_0041</v>
      </c>
      <c r="B582" s="1">
        <v>1795</v>
      </c>
      <c r="C582" s="1" t="s">
        <v>6267</v>
      </c>
      <c r="D582" s="1" t="s">
        <v>6268</v>
      </c>
      <c r="E582" s="1">
        <v>581</v>
      </c>
      <c r="F582" s="1">
        <v>2</v>
      </c>
      <c r="G582" s="1" t="s">
        <v>696</v>
      </c>
      <c r="H582" s="1" t="s">
        <v>3515</v>
      </c>
      <c r="I582" s="1">
        <v>8</v>
      </c>
      <c r="L582" s="1">
        <v>4</v>
      </c>
      <c r="M582" s="1" t="s">
        <v>6924</v>
      </c>
      <c r="N582" s="1" t="s">
        <v>6711</v>
      </c>
      <c r="T582" s="1" t="s">
        <v>6366</v>
      </c>
      <c r="U582" s="1" t="s">
        <v>63</v>
      </c>
      <c r="V582" s="1" t="s">
        <v>3613</v>
      </c>
      <c r="Y582" s="1" t="s">
        <v>1167</v>
      </c>
      <c r="Z582" s="1" t="s">
        <v>6412</v>
      </c>
      <c r="AC582" s="1">
        <v>28</v>
      </c>
      <c r="AD582" s="1" t="s">
        <v>58</v>
      </c>
      <c r="AE582" s="1" t="s">
        <v>4724</v>
      </c>
    </row>
    <row r="583" spans="1:72" ht="13.5" customHeight="1" x14ac:dyDescent="0.25">
      <c r="A583" s="5" t="str">
        <f t="shared" si="19"/>
        <v>1795_각현내면_0041</v>
      </c>
      <c r="B583" s="1">
        <v>1795</v>
      </c>
      <c r="C583" s="1" t="s">
        <v>6267</v>
      </c>
      <c r="D583" s="1" t="s">
        <v>6268</v>
      </c>
      <c r="E583" s="1">
        <v>582</v>
      </c>
      <c r="F583" s="1">
        <v>2</v>
      </c>
      <c r="G583" s="1" t="s">
        <v>696</v>
      </c>
      <c r="H583" s="1" t="s">
        <v>3515</v>
      </c>
      <c r="I583" s="1">
        <v>8</v>
      </c>
      <c r="L583" s="1">
        <v>5</v>
      </c>
      <c r="M583" s="1" t="s">
        <v>6925</v>
      </c>
      <c r="N583" s="1" t="s">
        <v>6926</v>
      </c>
      <c r="T583" s="1" t="s">
        <v>6307</v>
      </c>
      <c r="U583" s="1" t="s">
        <v>692</v>
      </c>
      <c r="V583" s="1" t="s">
        <v>3632</v>
      </c>
      <c r="W583" s="1" t="s">
        <v>121</v>
      </c>
      <c r="X583" s="1" t="s">
        <v>6400</v>
      </c>
      <c r="Y583" s="1" t="s">
        <v>1168</v>
      </c>
      <c r="Z583" s="1" t="s">
        <v>4092</v>
      </c>
      <c r="AC583" s="1">
        <v>43</v>
      </c>
      <c r="AD583" s="1" t="s">
        <v>479</v>
      </c>
      <c r="AE583" s="1" t="s">
        <v>4762</v>
      </c>
      <c r="AJ583" s="1" t="s">
        <v>17</v>
      </c>
      <c r="AK583" s="1" t="s">
        <v>3513</v>
      </c>
      <c r="AL583" s="1" t="s">
        <v>81</v>
      </c>
      <c r="AM583" s="1" t="s">
        <v>4812</v>
      </c>
      <c r="AT583" s="1" t="s">
        <v>692</v>
      </c>
      <c r="AU583" s="1" t="s">
        <v>3632</v>
      </c>
      <c r="AV583" s="1" t="s">
        <v>1169</v>
      </c>
      <c r="AW583" s="1" t="s">
        <v>4625</v>
      </c>
      <c r="BG583" s="1" t="s">
        <v>692</v>
      </c>
      <c r="BH583" s="1" t="s">
        <v>3632</v>
      </c>
      <c r="BI583" s="1" t="s">
        <v>1170</v>
      </c>
      <c r="BJ583" s="1" t="s">
        <v>5406</v>
      </c>
      <c r="BK583" s="1" t="s">
        <v>692</v>
      </c>
      <c r="BL583" s="1" t="s">
        <v>3632</v>
      </c>
      <c r="BM583" s="1" t="s">
        <v>674</v>
      </c>
      <c r="BN583" s="1" t="s">
        <v>3913</v>
      </c>
      <c r="BO583" s="1" t="s">
        <v>692</v>
      </c>
      <c r="BP583" s="1" t="s">
        <v>3632</v>
      </c>
      <c r="BQ583" s="1" t="s">
        <v>1171</v>
      </c>
      <c r="BR583" s="1" t="s">
        <v>6019</v>
      </c>
      <c r="BS583" s="1" t="s">
        <v>749</v>
      </c>
      <c r="BT583" s="1" t="s">
        <v>4849</v>
      </c>
    </row>
    <row r="584" spans="1:72" ht="13.5" customHeight="1" x14ac:dyDescent="0.25">
      <c r="A584" s="5" t="str">
        <f t="shared" si="19"/>
        <v>1795_각현내면_0041</v>
      </c>
      <c r="B584" s="1">
        <v>1795</v>
      </c>
      <c r="C584" s="1" t="s">
        <v>6267</v>
      </c>
      <c r="D584" s="1" t="s">
        <v>6268</v>
      </c>
      <c r="E584" s="1">
        <v>583</v>
      </c>
      <c r="F584" s="1">
        <v>2</v>
      </c>
      <c r="G584" s="1" t="s">
        <v>696</v>
      </c>
      <c r="H584" s="1" t="s">
        <v>3515</v>
      </c>
      <c r="I584" s="1">
        <v>8</v>
      </c>
      <c r="L584" s="1">
        <v>5</v>
      </c>
      <c r="M584" s="1" t="s">
        <v>6925</v>
      </c>
      <c r="N584" s="1" t="s">
        <v>6926</v>
      </c>
      <c r="S584" s="1" t="s">
        <v>49</v>
      </c>
      <c r="T584" s="1" t="s">
        <v>964</v>
      </c>
      <c r="W584" s="1" t="s">
        <v>337</v>
      </c>
      <c r="X584" s="1" t="s">
        <v>6388</v>
      </c>
      <c r="Y584" s="1" t="s">
        <v>10</v>
      </c>
      <c r="Z584" s="1" t="s">
        <v>3507</v>
      </c>
      <c r="AC584" s="1">
        <v>33</v>
      </c>
      <c r="AD584" s="1" t="s">
        <v>236</v>
      </c>
      <c r="AE584" s="1" t="s">
        <v>4745</v>
      </c>
      <c r="AJ584" s="1" t="s">
        <v>17</v>
      </c>
      <c r="AK584" s="1" t="s">
        <v>3513</v>
      </c>
      <c r="AL584" s="1" t="s">
        <v>230</v>
      </c>
      <c r="AM584" s="1" t="s">
        <v>6500</v>
      </c>
      <c r="AT584" s="1" t="s">
        <v>692</v>
      </c>
      <c r="AU584" s="1" t="s">
        <v>3632</v>
      </c>
      <c r="AV584" s="1" t="s">
        <v>1172</v>
      </c>
      <c r="AW584" s="1" t="s">
        <v>5005</v>
      </c>
      <c r="BG584" s="1" t="s">
        <v>692</v>
      </c>
      <c r="BH584" s="1" t="s">
        <v>3632</v>
      </c>
      <c r="BI584" s="1" t="s">
        <v>1173</v>
      </c>
      <c r="BJ584" s="1" t="s">
        <v>5407</v>
      </c>
      <c r="BK584" s="1" t="s">
        <v>692</v>
      </c>
      <c r="BL584" s="1" t="s">
        <v>3632</v>
      </c>
      <c r="BM584" s="1" t="s">
        <v>1174</v>
      </c>
      <c r="BN584" s="1" t="s">
        <v>5050</v>
      </c>
      <c r="BO584" s="1" t="s">
        <v>692</v>
      </c>
      <c r="BP584" s="1" t="s">
        <v>3632</v>
      </c>
      <c r="BQ584" s="1" t="s">
        <v>1175</v>
      </c>
      <c r="BR584" s="1" t="s">
        <v>6020</v>
      </c>
      <c r="BS584" s="1" t="s">
        <v>413</v>
      </c>
      <c r="BT584" s="1" t="s">
        <v>4859</v>
      </c>
    </row>
    <row r="585" spans="1:72" ht="13.5" customHeight="1" x14ac:dyDescent="0.25">
      <c r="A585" s="5" t="str">
        <f t="shared" si="19"/>
        <v>1795_각현내면_0041</v>
      </c>
      <c r="B585" s="1">
        <v>1795</v>
      </c>
      <c r="C585" s="1" t="s">
        <v>6267</v>
      </c>
      <c r="D585" s="1" t="s">
        <v>6268</v>
      </c>
      <c r="E585" s="1">
        <v>584</v>
      </c>
      <c r="F585" s="1">
        <v>2</v>
      </c>
      <c r="G585" s="1" t="s">
        <v>696</v>
      </c>
      <c r="H585" s="1" t="s">
        <v>3515</v>
      </c>
      <c r="I585" s="1">
        <v>8</v>
      </c>
      <c r="L585" s="1">
        <v>5</v>
      </c>
      <c r="M585" s="1" t="s">
        <v>6925</v>
      </c>
      <c r="N585" s="1" t="s">
        <v>6926</v>
      </c>
      <c r="S585" s="1" t="s">
        <v>275</v>
      </c>
      <c r="T585" s="1" t="s">
        <v>3585</v>
      </c>
      <c r="W585" s="1" t="s">
        <v>1176</v>
      </c>
      <c r="X585" s="1" t="s">
        <v>3711</v>
      </c>
      <c r="Y585" s="1" t="s">
        <v>10</v>
      </c>
      <c r="Z585" s="1" t="s">
        <v>3507</v>
      </c>
      <c r="AC585" s="1">
        <v>71</v>
      </c>
      <c r="AD585" s="1" t="s">
        <v>369</v>
      </c>
      <c r="AE585" s="1" t="s">
        <v>4757</v>
      </c>
    </row>
    <row r="586" spans="1:72" ht="13.5" customHeight="1" x14ac:dyDescent="0.25">
      <c r="A586" s="5" t="str">
        <f t="shared" si="19"/>
        <v>1795_각현내면_0041</v>
      </c>
      <c r="B586" s="1">
        <v>1795</v>
      </c>
      <c r="C586" s="1" t="s">
        <v>6267</v>
      </c>
      <c r="D586" s="1" t="s">
        <v>6268</v>
      </c>
      <c r="E586" s="1">
        <v>585</v>
      </c>
      <c r="F586" s="1">
        <v>2</v>
      </c>
      <c r="G586" s="1" t="s">
        <v>696</v>
      </c>
      <c r="H586" s="1" t="s">
        <v>3515</v>
      </c>
      <c r="I586" s="1">
        <v>8</v>
      </c>
      <c r="L586" s="1">
        <v>5</v>
      </c>
      <c r="M586" s="1" t="s">
        <v>6925</v>
      </c>
      <c r="N586" s="1" t="s">
        <v>6926</v>
      </c>
      <c r="S586" s="1" t="s">
        <v>53</v>
      </c>
      <c r="T586" s="1" t="s">
        <v>1015</v>
      </c>
      <c r="U586" s="1" t="s">
        <v>692</v>
      </c>
      <c r="V586" s="1" t="s">
        <v>3632</v>
      </c>
      <c r="Y586" s="1" t="s">
        <v>1177</v>
      </c>
      <c r="Z586" s="1" t="s">
        <v>3838</v>
      </c>
      <c r="AC586" s="1">
        <v>11</v>
      </c>
      <c r="AD586" s="1" t="s">
        <v>142</v>
      </c>
      <c r="AE586" s="1" t="s">
        <v>4599</v>
      </c>
    </row>
    <row r="587" spans="1:72" ht="13.5" customHeight="1" x14ac:dyDescent="0.25">
      <c r="A587" s="5" t="str">
        <f t="shared" si="19"/>
        <v>1795_각현내면_0041</v>
      </c>
      <c r="B587" s="1">
        <v>1795</v>
      </c>
      <c r="C587" s="1" t="s">
        <v>6267</v>
      </c>
      <c r="D587" s="1" t="s">
        <v>6268</v>
      </c>
      <c r="E587" s="1">
        <v>586</v>
      </c>
      <c r="F587" s="1">
        <v>2</v>
      </c>
      <c r="G587" s="1" t="s">
        <v>696</v>
      </c>
      <c r="H587" s="1" t="s">
        <v>3515</v>
      </c>
      <c r="I587" s="1">
        <v>8</v>
      </c>
      <c r="L587" s="1">
        <v>5</v>
      </c>
      <c r="M587" s="1" t="s">
        <v>6925</v>
      </c>
      <c r="N587" s="1" t="s">
        <v>6926</v>
      </c>
      <c r="S587" s="1" t="s">
        <v>53</v>
      </c>
      <c r="T587" s="1" t="s">
        <v>1015</v>
      </c>
      <c r="Y587" s="1" t="s">
        <v>1178</v>
      </c>
      <c r="Z587" s="1" t="s">
        <v>4093</v>
      </c>
      <c r="AG587" s="1" t="s">
        <v>3608</v>
      </c>
    </row>
    <row r="588" spans="1:72" ht="13.5" customHeight="1" x14ac:dyDescent="0.25">
      <c r="A588" s="5" t="str">
        <f t="shared" si="19"/>
        <v>1795_각현내면_0041</v>
      </c>
      <c r="B588" s="1">
        <v>1795</v>
      </c>
      <c r="C588" s="1" t="s">
        <v>6267</v>
      </c>
      <c r="D588" s="1" t="s">
        <v>6268</v>
      </c>
      <c r="E588" s="1">
        <v>587</v>
      </c>
      <c r="F588" s="1">
        <v>2</v>
      </c>
      <c r="G588" s="1" t="s">
        <v>696</v>
      </c>
      <c r="H588" s="1" t="s">
        <v>3515</v>
      </c>
      <c r="I588" s="1">
        <v>8</v>
      </c>
      <c r="L588" s="1">
        <v>5</v>
      </c>
      <c r="M588" s="1" t="s">
        <v>6925</v>
      </c>
      <c r="N588" s="1" t="s">
        <v>6926</v>
      </c>
      <c r="S588" s="1" t="s">
        <v>53</v>
      </c>
      <c r="T588" s="1" t="s">
        <v>1015</v>
      </c>
      <c r="Y588" s="1" t="s">
        <v>1179</v>
      </c>
      <c r="Z588" s="1" t="s">
        <v>4094</v>
      </c>
      <c r="AF588" s="1" t="s">
        <v>52</v>
      </c>
      <c r="AG588" s="1" t="s">
        <v>3608</v>
      </c>
    </row>
    <row r="589" spans="1:72" ht="13.5" customHeight="1" x14ac:dyDescent="0.25">
      <c r="A589" s="5" t="str">
        <f t="shared" si="19"/>
        <v>1795_각현내면_0041</v>
      </c>
      <c r="B589" s="1">
        <v>1795</v>
      </c>
      <c r="C589" s="1" t="s">
        <v>6267</v>
      </c>
      <c r="D589" s="1" t="s">
        <v>6268</v>
      </c>
      <c r="E589" s="1">
        <v>588</v>
      </c>
      <c r="F589" s="1">
        <v>2</v>
      </c>
      <c r="G589" s="1" t="s">
        <v>696</v>
      </c>
      <c r="H589" s="1" t="s">
        <v>3515</v>
      </c>
      <c r="I589" s="1">
        <v>8</v>
      </c>
      <c r="L589" s="1">
        <v>5</v>
      </c>
      <c r="M589" s="1" t="s">
        <v>6925</v>
      </c>
      <c r="N589" s="1" t="s">
        <v>6926</v>
      </c>
      <c r="S589" s="1" t="s">
        <v>53</v>
      </c>
      <c r="T589" s="1" t="s">
        <v>1015</v>
      </c>
      <c r="U589" s="1" t="s">
        <v>692</v>
      </c>
      <c r="V589" s="1" t="s">
        <v>3632</v>
      </c>
      <c r="Y589" s="1" t="s">
        <v>1180</v>
      </c>
      <c r="Z589" s="1" t="s">
        <v>4095</v>
      </c>
      <c r="AC589" s="1">
        <v>5</v>
      </c>
      <c r="AD589" s="1" t="s">
        <v>40</v>
      </c>
      <c r="AE589" s="1" t="s">
        <v>4722</v>
      </c>
    </row>
    <row r="590" spans="1:72" ht="13.5" customHeight="1" x14ac:dyDescent="0.25">
      <c r="A590" s="5" t="str">
        <f t="shared" si="19"/>
        <v>1795_각현내면_0041</v>
      </c>
      <c r="B590" s="1">
        <v>1795</v>
      </c>
      <c r="C590" s="1" t="s">
        <v>6267</v>
      </c>
      <c r="D590" s="1" t="s">
        <v>6268</v>
      </c>
      <c r="E590" s="1">
        <v>589</v>
      </c>
      <c r="F590" s="1">
        <v>2</v>
      </c>
      <c r="G590" s="1" t="s">
        <v>696</v>
      </c>
      <c r="H590" s="1" t="s">
        <v>3515</v>
      </c>
      <c r="I590" s="1">
        <v>9</v>
      </c>
      <c r="J590" s="1" t="s">
        <v>1181</v>
      </c>
      <c r="K590" s="1" t="s">
        <v>6304</v>
      </c>
      <c r="L590" s="1">
        <v>1</v>
      </c>
      <c r="M590" s="1" t="s">
        <v>1181</v>
      </c>
      <c r="N590" s="1" t="s">
        <v>6927</v>
      </c>
      <c r="Q590" s="1" t="s">
        <v>1182</v>
      </c>
      <c r="R590" s="1" t="s">
        <v>3568</v>
      </c>
      <c r="T590" s="1" t="s">
        <v>6305</v>
      </c>
      <c r="U590" s="1" t="s">
        <v>692</v>
      </c>
      <c r="V590" s="1" t="s">
        <v>3632</v>
      </c>
      <c r="W590" s="1" t="s">
        <v>565</v>
      </c>
      <c r="X590" s="1" t="s">
        <v>3695</v>
      </c>
      <c r="Y590" s="1" t="s">
        <v>1183</v>
      </c>
      <c r="Z590" s="1" t="s">
        <v>6419</v>
      </c>
      <c r="AC590" s="1">
        <v>33</v>
      </c>
      <c r="AD590" s="1" t="s">
        <v>236</v>
      </c>
      <c r="AE590" s="1" t="s">
        <v>4745</v>
      </c>
      <c r="AJ590" s="1" t="s">
        <v>17</v>
      </c>
      <c r="AK590" s="1" t="s">
        <v>3513</v>
      </c>
      <c r="AL590" s="1" t="s">
        <v>41</v>
      </c>
      <c r="AM590" s="1" t="s">
        <v>4806</v>
      </c>
      <c r="AT590" s="1" t="s">
        <v>692</v>
      </c>
      <c r="AU590" s="1" t="s">
        <v>3632</v>
      </c>
      <c r="AV590" s="1" t="s">
        <v>1184</v>
      </c>
      <c r="AW590" s="1" t="s">
        <v>5006</v>
      </c>
      <c r="BG590" s="1" t="s">
        <v>692</v>
      </c>
      <c r="BH590" s="1" t="s">
        <v>3632</v>
      </c>
      <c r="BI590" s="1" t="s">
        <v>1185</v>
      </c>
      <c r="BJ590" s="1" t="s">
        <v>5408</v>
      </c>
      <c r="BK590" s="1" t="s">
        <v>692</v>
      </c>
      <c r="BL590" s="1" t="s">
        <v>3632</v>
      </c>
      <c r="BM590" s="1" t="s">
        <v>1186</v>
      </c>
      <c r="BN590" s="1" t="s">
        <v>5734</v>
      </c>
      <c r="BO590" s="1" t="s">
        <v>208</v>
      </c>
      <c r="BP590" s="1" t="s">
        <v>3618</v>
      </c>
      <c r="BQ590" s="1" t="s">
        <v>7482</v>
      </c>
      <c r="BR590" s="1" t="s">
        <v>6797</v>
      </c>
      <c r="BS590" s="1" t="s">
        <v>144</v>
      </c>
      <c r="BT590" s="1" t="s">
        <v>4798</v>
      </c>
    </row>
    <row r="591" spans="1:72" ht="13.5" customHeight="1" x14ac:dyDescent="0.25">
      <c r="A591" s="5" t="str">
        <f t="shared" si="19"/>
        <v>1795_각현내면_0041</v>
      </c>
      <c r="B591" s="1">
        <v>1795</v>
      </c>
      <c r="C591" s="1" t="s">
        <v>6267</v>
      </c>
      <c r="D591" s="1" t="s">
        <v>6268</v>
      </c>
      <c r="E591" s="1">
        <v>590</v>
      </c>
      <c r="F591" s="1">
        <v>2</v>
      </c>
      <c r="G591" s="1" t="s">
        <v>696</v>
      </c>
      <c r="H591" s="1" t="s">
        <v>3515</v>
      </c>
      <c r="I591" s="1">
        <v>9</v>
      </c>
      <c r="L591" s="1">
        <v>1</v>
      </c>
      <c r="M591" s="1" t="s">
        <v>1181</v>
      </c>
      <c r="N591" s="1" t="s">
        <v>6927</v>
      </c>
      <c r="S591" s="1" t="s">
        <v>49</v>
      </c>
      <c r="T591" s="1" t="s">
        <v>964</v>
      </c>
      <c r="W591" s="1" t="s">
        <v>1187</v>
      </c>
      <c r="X591" s="1" t="s">
        <v>6391</v>
      </c>
      <c r="Y591" s="1" t="s">
        <v>10</v>
      </c>
      <c r="Z591" s="1" t="s">
        <v>3507</v>
      </c>
      <c r="AC591" s="1">
        <v>31</v>
      </c>
      <c r="AD591" s="1" t="s">
        <v>110</v>
      </c>
      <c r="AE591" s="1" t="s">
        <v>4734</v>
      </c>
      <c r="AJ591" s="1" t="s">
        <v>17</v>
      </c>
      <c r="AK591" s="1" t="s">
        <v>3513</v>
      </c>
      <c r="AL591" s="1" t="s">
        <v>41</v>
      </c>
      <c r="AM591" s="1" t="s">
        <v>4806</v>
      </c>
      <c r="AT591" s="1" t="s">
        <v>82</v>
      </c>
      <c r="AU591" s="1" t="s">
        <v>4886</v>
      </c>
      <c r="AV591" s="1" t="s">
        <v>1188</v>
      </c>
      <c r="AW591" s="1" t="s">
        <v>5007</v>
      </c>
      <c r="BG591" s="1" t="s">
        <v>82</v>
      </c>
      <c r="BH591" s="1" t="s">
        <v>4886</v>
      </c>
      <c r="BI591" s="1" t="s">
        <v>1189</v>
      </c>
      <c r="BJ591" s="1" t="s">
        <v>3908</v>
      </c>
      <c r="BK591" s="1" t="s">
        <v>86</v>
      </c>
      <c r="BL591" s="1" t="s">
        <v>4894</v>
      </c>
      <c r="BM591" s="1" t="s">
        <v>1190</v>
      </c>
      <c r="BN591" s="1" t="s">
        <v>5735</v>
      </c>
      <c r="BO591" s="1" t="s">
        <v>86</v>
      </c>
      <c r="BP591" s="1" t="s">
        <v>4894</v>
      </c>
      <c r="BQ591" s="1" t="s">
        <v>1191</v>
      </c>
      <c r="BR591" s="1" t="s">
        <v>6021</v>
      </c>
      <c r="BS591" s="1" t="s">
        <v>845</v>
      </c>
      <c r="BT591" s="1" t="s">
        <v>4843</v>
      </c>
    </row>
    <row r="592" spans="1:72" ht="13.5" customHeight="1" x14ac:dyDescent="0.25">
      <c r="A592" s="5" t="str">
        <f t="shared" si="19"/>
        <v>1795_각현내면_0041</v>
      </c>
      <c r="B592" s="1">
        <v>1795</v>
      </c>
      <c r="C592" s="1" t="s">
        <v>6267</v>
      </c>
      <c r="D592" s="1" t="s">
        <v>6268</v>
      </c>
      <c r="E592" s="1">
        <v>591</v>
      </c>
      <c r="F592" s="1">
        <v>2</v>
      </c>
      <c r="G592" s="1" t="s">
        <v>696</v>
      </c>
      <c r="H592" s="1" t="s">
        <v>3515</v>
      </c>
      <c r="I592" s="1">
        <v>9</v>
      </c>
      <c r="L592" s="1">
        <v>1</v>
      </c>
      <c r="M592" s="1" t="s">
        <v>1181</v>
      </c>
      <c r="N592" s="1" t="s">
        <v>6927</v>
      </c>
      <c r="S592" s="1" t="s">
        <v>53</v>
      </c>
      <c r="T592" s="1" t="s">
        <v>1015</v>
      </c>
      <c r="U592" s="1" t="s">
        <v>692</v>
      </c>
      <c r="V592" s="1" t="s">
        <v>3632</v>
      </c>
      <c r="Y592" s="1" t="s">
        <v>885</v>
      </c>
      <c r="Z592" s="1" t="s">
        <v>3978</v>
      </c>
      <c r="AC592" s="1">
        <v>12</v>
      </c>
      <c r="AD592" s="1" t="s">
        <v>142</v>
      </c>
      <c r="AE592" s="1" t="s">
        <v>4599</v>
      </c>
    </row>
    <row r="593" spans="1:72" ht="13.5" customHeight="1" x14ac:dyDescent="0.25">
      <c r="A593" s="5" t="str">
        <f t="shared" si="19"/>
        <v>1795_각현내면_0041</v>
      </c>
      <c r="B593" s="1">
        <v>1795</v>
      </c>
      <c r="C593" s="1" t="s">
        <v>6267</v>
      </c>
      <c r="D593" s="1" t="s">
        <v>6268</v>
      </c>
      <c r="E593" s="1">
        <v>592</v>
      </c>
      <c r="F593" s="1">
        <v>2</v>
      </c>
      <c r="G593" s="1" t="s">
        <v>696</v>
      </c>
      <c r="H593" s="1" t="s">
        <v>3515</v>
      </c>
      <c r="I593" s="1">
        <v>9</v>
      </c>
      <c r="L593" s="1">
        <v>1</v>
      </c>
      <c r="M593" s="1" t="s">
        <v>1181</v>
      </c>
      <c r="N593" s="1" t="s">
        <v>6927</v>
      </c>
      <c r="S593" s="1" t="s">
        <v>53</v>
      </c>
      <c r="T593" s="1" t="s">
        <v>1015</v>
      </c>
      <c r="U593" s="1" t="s">
        <v>692</v>
      </c>
      <c r="V593" s="1" t="s">
        <v>3632</v>
      </c>
      <c r="Y593" s="1" t="s">
        <v>1192</v>
      </c>
      <c r="Z593" s="1" t="s">
        <v>4096</v>
      </c>
      <c r="AC593" s="1">
        <v>8</v>
      </c>
      <c r="AD593" s="1" t="s">
        <v>97</v>
      </c>
      <c r="AE593" s="1" t="s">
        <v>4730</v>
      </c>
    </row>
    <row r="594" spans="1:72" ht="13.5" customHeight="1" x14ac:dyDescent="0.25">
      <c r="A594" s="5" t="str">
        <f t="shared" si="19"/>
        <v>1795_각현내면_0041</v>
      </c>
      <c r="B594" s="1">
        <v>1795</v>
      </c>
      <c r="C594" s="1" t="s">
        <v>6267</v>
      </c>
      <c r="D594" s="1" t="s">
        <v>6268</v>
      </c>
      <c r="E594" s="1">
        <v>593</v>
      </c>
      <c r="F594" s="1">
        <v>2</v>
      </c>
      <c r="G594" s="1" t="s">
        <v>696</v>
      </c>
      <c r="H594" s="1" t="s">
        <v>3515</v>
      </c>
      <c r="I594" s="1">
        <v>9</v>
      </c>
      <c r="L594" s="1">
        <v>1</v>
      </c>
      <c r="M594" s="1" t="s">
        <v>1181</v>
      </c>
      <c r="N594" s="1" t="s">
        <v>6927</v>
      </c>
      <c r="S594" s="1" t="s">
        <v>53</v>
      </c>
      <c r="T594" s="1" t="s">
        <v>1015</v>
      </c>
      <c r="U594" s="1" t="s">
        <v>692</v>
      </c>
      <c r="V594" s="1" t="s">
        <v>3632</v>
      </c>
      <c r="Y594" s="1" t="s">
        <v>884</v>
      </c>
      <c r="Z594" s="1" t="s">
        <v>3977</v>
      </c>
      <c r="AC594" s="1">
        <v>3</v>
      </c>
      <c r="AD594" s="1" t="s">
        <v>620</v>
      </c>
      <c r="AE594" s="1" t="s">
        <v>4772</v>
      </c>
    </row>
    <row r="595" spans="1:72" ht="13.5" customHeight="1" x14ac:dyDescent="0.25">
      <c r="A595" s="5" t="str">
        <f t="shared" si="19"/>
        <v>1795_각현내면_0041</v>
      </c>
      <c r="B595" s="1">
        <v>1795</v>
      </c>
      <c r="C595" s="1" t="s">
        <v>6267</v>
      </c>
      <c r="D595" s="1" t="s">
        <v>6268</v>
      </c>
      <c r="E595" s="1">
        <v>594</v>
      </c>
      <c r="F595" s="1">
        <v>2</v>
      </c>
      <c r="G595" s="1" t="s">
        <v>696</v>
      </c>
      <c r="H595" s="1" t="s">
        <v>3515</v>
      </c>
      <c r="I595" s="1">
        <v>9</v>
      </c>
      <c r="L595" s="1">
        <v>2</v>
      </c>
      <c r="M595" s="1" t="s">
        <v>6928</v>
      </c>
      <c r="N595" s="1" t="s">
        <v>6929</v>
      </c>
      <c r="T595" s="1" t="s">
        <v>6305</v>
      </c>
      <c r="U595" s="1" t="s">
        <v>692</v>
      </c>
      <c r="V595" s="1" t="s">
        <v>3632</v>
      </c>
      <c r="W595" s="1" t="s">
        <v>337</v>
      </c>
      <c r="X595" s="1" t="s">
        <v>6387</v>
      </c>
      <c r="Y595" s="1" t="s">
        <v>1193</v>
      </c>
      <c r="Z595" s="1" t="s">
        <v>4097</v>
      </c>
      <c r="AC595" s="1">
        <v>35</v>
      </c>
      <c r="AD595" s="1" t="s">
        <v>55</v>
      </c>
      <c r="AE595" s="1" t="s">
        <v>4723</v>
      </c>
      <c r="AJ595" s="1" t="s">
        <v>17</v>
      </c>
      <c r="AK595" s="1" t="s">
        <v>3513</v>
      </c>
      <c r="AL595" s="1" t="s">
        <v>230</v>
      </c>
      <c r="AM595" s="1" t="s">
        <v>6500</v>
      </c>
      <c r="AT595" s="1" t="s">
        <v>692</v>
      </c>
      <c r="AU595" s="1" t="s">
        <v>3632</v>
      </c>
      <c r="AV595" s="1" t="s">
        <v>1194</v>
      </c>
      <c r="AW595" s="1" t="s">
        <v>4444</v>
      </c>
      <c r="BG595" s="1" t="s">
        <v>692</v>
      </c>
      <c r="BH595" s="1" t="s">
        <v>3632</v>
      </c>
      <c r="BI595" s="1" t="s">
        <v>1195</v>
      </c>
      <c r="BJ595" s="1" t="s">
        <v>6549</v>
      </c>
      <c r="BK595" s="1" t="s">
        <v>692</v>
      </c>
      <c r="BL595" s="1" t="s">
        <v>3632</v>
      </c>
      <c r="BM595" s="1" t="s">
        <v>1196</v>
      </c>
      <c r="BN595" s="1" t="s">
        <v>5736</v>
      </c>
      <c r="BO595" s="1" t="s">
        <v>344</v>
      </c>
      <c r="BP595" s="1" t="s">
        <v>3675</v>
      </c>
      <c r="BQ595" s="1" t="s">
        <v>1197</v>
      </c>
      <c r="BR595" s="1" t="s">
        <v>6605</v>
      </c>
      <c r="BS595" s="1" t="s">
        <v>230</v>
      </c>
      <c r="BT595" s="1" t="s">
        <v>6500</v>
      </c>
    </row>
    <row r="596" spans="1:72" ht="13.5" customHeight="1" x14ac:dyDescent="0.25">
      <c r="A596" s="5" t="str">
        <f t="shared" si="19"/>
        <v>1795_각현내면_0041</v>
      </c>
      <c r="B596" s="1">
        <v>1795</v>
      </c>
      <c r="C596" s="1" t="s">
        <v>6267</v>
      </c>
      <c r="D596" s="1" t="s">
        <v>6268</v>
      </c>
      <c r="E596" s="1">
        <v>595</v>
      </c>
      <c r="F596" s="1">
        <v>2</v>
      </c>
      <c r="G596" s="1" t="s">
        <v>696</v>
      </c>
      <c r="H596" s="1" t="s">
        <v>3515</v>
      </c>
      <c r="I596" s="1">
        <v>9</v>
      </c>
      <c r="L596" s="1">
        <v>2</v>
      </c>
      <c r="M596" s="1" t="s">
        <v>6928</v>
      </c>
      <c r="N596" s="1" t="s">
        <v>6929</v>
      </c>
      <c r="S596" s="1" t="s">
        <v>49</v>
      </c>
      <c r="T596" s="1" t="s">
        <v>964</v>
      </c>
      <c r="W596" s="1" t="s">
        <v>121</v>
      </c>
      <c r="X596" s="1" t="s">
        <v>6400</v>
      </c>
      <c r="Y596" s="1" t="s">
        <v>10</v>
      </c>
      <c r="Z596" s="1" t="s">
        <v>3507</v>
      </c>
      <c r="AC596" s="1">
        <v>29</v>
      </c>
      <c r="AD596" s="1" t="s">
        <v>421</v>
      </c>
      <c r="AE596" s="1" t="s">
        <v>4759</v>
      </c>
      <c r="AJ596" s="1" t="s">
        <v>17</v>
      </c>
      <c r="AK596" s="1" t="s">
        <v>3513</v>
      </c>
      <c r="AL596" s="1" t="s">
        <v>543</v>
      </c>
      <c r="AM596" s="1" t="s">
        <v>4844</v>
      </c>
      <c r="AT596" s="1" t="s">
        <v>208</v>
      </c>
      <c r="AU596" s="1" t="s">
        <v>3618</v>
      </c>
      <c r="AV596" s="1" t="s">
        <v>837</v>
      </c>
      <c r="AW596" s="1" t="s">
        <v>3959</v>
      </c>
      <c r="BG596" s="1" t="s">
        <v>208</v>
      </c>
      <c r="BH596" s="1" t="s">
        <v>3618</v>
      </c>
      <c r="BI596" s="1" t="s">
        <v>1198</v>
      </c>
      <c r="BJ596" s="1" t="s">
        <v>4004</v>
      </c>
      <c r="BK596" s="1" t="s">
        <v>208</v>
      </c>
      <c r="BL596" s="1" t="s">
        <v>3618</v>
      </c>
      <c r="BM596" s="1" t="s">
        <v>1199</v>
      </c>
      <c r="BN596" s="1" t="s">
        <v>5737</v>
      </c>
      <c r="BO596" s="1" t="s">
        <v>208</v>
      </c>
      <c r="BP596" s="1" t="s">
        <v>3618</v>
      </c>
      <c r="BQ596" s="1" t="s">
        <v>1200</v>
      </c>
      <c r="BR596" s="1" t="s">
        <v>6022</v>
      </c>
      <c r="BS596" s="1" t="s">
        <v>41</v>
      </c>
      <c r="BT596" s="1" t="s">
        <v>4806</v>
      </c>
    </row>
    <row r="597" spans="1:72" ht="13.5" customHeight="1" x14ac:dyDescent="0.25">
      <c r="A597" s="5" t="str">
        <f t="shared" si="19"/>
        <v>1795_각현내면_0041</v>
      </c>
      <c r="B597" s="1">
        <v>1795</v>
      </c>
      <c r="C597" s="1" t="s">
        <v>6267</v>
      </c>
      <c r="D597" s="1" t="s">
        <v>6268</v>
      </c>
      <c r="E597" s="1">
        <v>596</v>
      </c>
      <c r="F597" s="1">
        <v>2</v>
      </c>
      <c r="G597" s="1" t="s">
        <v>696</v>
      </c>
      <c r="H597" s="1" t="s">
        <v>3515</v>
      </c>
      <c r="I597" s="1">
        <v>9</v>
      </c>
      <c r="L597" s="1">
        <v>2</v>
      </c>
      <c r="M597" s="1" t="s">
        <v>6928</v>
      </c>
      <c r="N597" s="1" t="s">
        <v>6929</v>
      </c>
      <c r="S597" s="1" t="s">
        <v>279</v>
      </c>
      <c r="T597" s="1" t="s">
        <v>1052</v>
      </c>
      <c r="U597" s="1" t="s">
        <v>692</v>
      </c>
      <c r="V597" s="1" t="s">
        <v>3632</v>
      </c>
      <c r="Y597" s="1" t="s">
        <v>145</v>
      </c>
      <c r="Z597" s="1" t="s">
        <v>3749</v>
      </c>
      <c r="AC597" s="1">
        <v>31</v>
      </c>
      <c r="AD597" s="1" t="s">
        <v>452</v>
      </c>
      <c r="AE597" s="1" t="s">
        <v>4761</v>
      </c>
    </row>
    <row r="598" spans="1:72" ht="13.5" customHeight="1" x14ac:dyDescent="0.25">
      <c r="A598" s="5" t="str">
        <f t="shared" si="19"/>
        <v>1795_각현내면_0041</v>
      </c>
      <c r="B598" s="1">
        <v>1795</v>
      </c>
      <c r="C598" s="1" t="s">
        <v>6267</v>
      </c>
      <c r="D598" s="1" t="s">
        <v>6268</v>
      </c>
      <c r="E598" s="1">
        <v>597</v>
      </c>
      <c r="F598" s="1">
        <v>2</v>
      </c>
      <c r="G598" s="1" t="s">
        <v>696</v>
      </c>
      <c r="H598" s="1" t="s">
        <v>3515</v>
      </c>
      <c r="I598" s="1">
        <v>9</v>
      </c>
      <c r="L598" s="1">
        <v>2</v>
      </c>
      <c r="M598" s="1" t="s">
        <v>6928</v>
      </c>
      <c r="N598" s="1" t="s">
        <v>6929</v>
      </c>
      <c r="S598" s="1" t="s">
        <v>1201</v>
      </c>
      <c r="T598" s="1" t="s">
        <v>3596</v>
      </c>
      <c r="W598" s="1" t="s">
        <v>121</v>
      </c>
      <c r="X598" s="1" t="s">
        <v>6400</v>
      </c>
      <c r="Y598" s="1" t="s">
        <v>10</v>
      </c>
      <c r="Z598" s="1" t="s">
        <v>3507</v>
      </c>
      <c r="AG598" s="1" t="s">
        <v>3608</v>
      </c>
    </row>
    <row r="599" spans="1:72" ht="13.5" customHeight="1" x14ac:dyDescent="0.25">
      <c r="A599" s="5" t="str">
        <f t="shared" si="19"/>
        <v>1795_각현내면_0041</v>
      </c>
      <c r="B599" s="1">
        <v>1795</v>
      </c>
      <c r="C599" s="1" t="s">
        <v>6267</v>
      </c>
      <c r="D599" s="1" t="s">
        <v>6268</v>
      </c>
      <c r="E599" s="1">
        <v>598</v>
      </c>
      <c r="F599" s="1">
        <v>2</v>
      </c>
      <c r="G599" s="1" t="s">
        <v>696</v>
      </c>
      <c r="H599" s="1" t="s">
        <v>3515</v>
      </c>
      <c r="I599" s="1">
        <v>9</v>
      </c>
      <c r="L599" s="1">
        <v>2</v>
      </c>
      <c r="M599" s="1" t="s">
        <v>6928</v>
      </c>
      <c r="N599" s="1" t="s">
        <v>6929</v>
      </c>
      <c r="S599" s="1" t="s">
        <v>275</v>
      </c>
      <c r="T599" s="1" t="s">
        <v>3585</v>
      </c>
      <c r="W599" s="1" t="s">
        <v>337</v>
      </c>
      <c r="X599" s="1" t="s">
        <v>6388</v>
      </c>
      <c r="Y599" s="1" t="s">
        <v>10</v>
      </c>
      <c r="Z599" s="1" t="s">
        <v>3507</v>
      </c>
      <c r="AF599" s="1" t="s">
        <v>52</v>
      </c>
      <c r="AG599" s="1" t="s">
        <v>3608</v>
      </c>
    </row>
    <row r="600" spans="1:72" ht="13.5" customHeight="1" x14ac:dyDescent="0.25">
      <c r="A600" s="5" t="str">
        <f t="shared" si="19"/>
        <v>1795_각현내면_0041</v>
      </c>
      <c r="B600" s="1">
        <v>1795</v>
      </c>
      <c r="C600" s="1" t="s">
        <v>6267</v>
      </c>
      <c r="D600" s="1" t="s">
        <v>6268</v>
      </c>
      <c r="E600" s="1">
        <v>599</v>
      </c>
      <c r="F600" s="1">
        <v>2</v>
      </c>
      <c r="G600" s="1" t="s">
        <v>696</v>
      </c>
      <c r="H600" s="1" t="s">
        <v>3515</v>
      </c>
      <c r="I600" s="1">
        <v>9</v>
      </c>
      <c r="L600" s="1">
        <v>2</v>
      </c>
      <c r="M600" s="1" t="s">
        <v>6928</v>
      </c>
      <c r="N600" s="1" t="s">
        <v>6929</v>
      </c>
      <c r="S600" s="1" t="s">
        <v>53</v>
      </c>
      <c r="T600" s="1" t="s">
        <v>1015</v>
      </c>
      <c r="U600" s="1" t="s">
        <v>692</v>
      </c>
      <c r="V600" s="1" t="s">
        <v>3632</v>
      </c>
      <c r="Y600" s="1" t="s">
        <v>1202</v>
      </c>
      <c r="Z600" s="1" t="s">
        <v>4098</v>
      </c>
      <c r="AC600" s="1">
        <v>5</v>
      </c>
      <c r="AD600" s="1" t="s">
        <v>40</v>
      </c>
      <c r="AE600" s="1" t="s">
        <v>4722</v>
      </c>
    </row>
    <row r="601" spans="1:72" ht="13.5" customHeight="1" x14ac:dyDescent="0.25">
      <c r="A601" s="5" t="str">
        <f t="shared" si="19"/>
        <v>1795_각현내면_0041</v>
      </c>
      <c r="B601" s="1">
        <v>1795</v>
      </c>
      <c r="C601" s="1" t="s">
        <v>6267</v>
      </c>
      <c r="D601" s="1" t="s">
        <v>6268</v>
      </c>
      <c r="E601" s="1">
        <v>600</v>
      </c>
      <c r="F601" s="1">
        <v>2</v>
      </c>
      <c r="G601" s="1" t="s">
        <v>696</v>
      </c>
      <c r="H601" s="1" t="s">
        <v>3515</v>
      </c>
      <c r="I601" s="1">
        <v>9</v>
      </c>
      <c r="L601" s="1">
        <v>2</v>
      </c>
      <c r="M601" s="1" t="s">
        <v>6928</v>
      </c>
      <c r="N601" s="1" t="s">
        <v>6929</v>
      </c>
      <c r="S601" s="1" t="s">
        <v>53</v>
      </c>
      <c r="T601" s="1" t="s">
        <v>1015</v>
      </c>
      <c r="Y601" s="1" t="s">
        <v>1203</v>
      </c>
      <c r="Z601" s="1" t="s">
        <v>4099</v>
      </c>
      <c r="AF601" s="1" t="s">
        <v>52</v>
      </c>
      <c r="AG601" s="1" t="s">
        <v>3608</v>
      </c>
    </row>
    <row r="602" spans="1:72" ht="13.5" customHeight="1" x14ac:dyDescent="0.25">
      <c r="A602" s="5" t="str">
        <f t="shared" ref="A602:A633" si="20">HYPERLINK("http://kyu.snu.ac.kr/sdhj/index.jsp?type=hj/GK14693_00IH_0001_0041.jpg","1795_각현내면_0041")</f>
        <v>1795_각현내면_0041</v>
      </c>
      <c r="B602" s="1">
        <v>1795</v>
      </c>
      <c r="C602" s="1" t="s">
        <v>6267</v>
      </c>
      <c r="D602" s="1" t="s">
        <v>6268</v>
      </c>
      <c r="E602" s="1">
        <v>601</v>
      </c>
      <c r="F602" s="1">
        <v>2</v>
      </c>
      <c r="G602" s="1" t="s">
        <v>696</v>
      </c>
      <c r="H602" s="1" t="s">
        <v>3515</v>
      </c>
      <c r="I602" s="1">
        <v>9</v>
      </c>
      <c r="L602" s="1">
        <v>2</v>
      </c>
      <c r="M602" s="1" t="s">
        <v>6928</v>
      </c>
      <c r="N602" s="1" t="s">
        <v>6929</v>
      </c>
      <c r="S602" s="1" t="s">
        <v>53</v>
      </c>
      <c r="T602" s="1" t="s">
        <v>1015</v>
      </c>
      <c r="U602" s="1" t="s">
        <v>692</v>
      </c>
      <c r="V602" s="1" t="s">
        <v>3632</v>
      </c>
      <c r="Y602" s="1" t="s">
        <v>1204</v>
      </c>
      <c r="Z602" s="1" t="s">
        <v>4100</v>
      </c>
      <c r="AC602" s="1">
        <v>2</v>
      </c>
      <c r="AD602" s="1" t="s">
        <v>201</v>
      </c>
      <c r="AE602" s="1" t="s">
        <v>4739</v>
      </c>
      <c r="AF602" s="1" t="s">
        <v>825</v>
      </c>
      <c r="AG602" s="1" t="s">
        <v>4791</v>
      </c>
    </row>
    <row r="603" spans="1:72" ht="13.5" customHeight="1" x14ac:dyDescent="0.25">
      <c r="A603" s="5" t="str">
        <f t="shared" si="20"/>
        <v>1795_각현내면_0041</v>
      </c>
      <c r="B603" s="1">
        <v>1795</v>
      </c>
      <c r="C603" s="1" t="s">
        <v>6267</v>
      </c>
      <c r="D603" s="1" t="s">
        <v>6268</v>
      </c>
      <c r="E603" s="1">
        <v>602</v>
      </c>
      <c r="F603" s="1">
        <v>2</v>
      </c>
      <c r="G603" s="1" t="s">
        <v>696</v>
      </c>
      <c r="H603" s="1" t="s">
        <v>3515</v>
      </c>
      <c r="I603" s="1">
        <v>9</v>
      </c>
      <c r="L603" s="1">
        <v>3</v>
      </c>
      <c r="M603" s="1" t="s">
        <v>6930</v>
      </c>
      <c r="N603" s="1" t="s">
        <v>6931</v>
      </c>
      <c r="T603" s="1" t="s">
        <v>6308</v>
      </c>
      <c r="U603" s="1" t="s">
        <v>370</v>
      </c>
      <c r="V603" s="1" t="s">
        <v>3620</v>
      </c>
      <c r="W603" s="1" t="s">
        <v>1205</v>
      </c>
      <c r="X603" s="1" t="s">
        <v>3712</v>
      </c>
      <c r="Y603" s="1" t="s">
        <v>10</v>
      </c>
      <c r="Z603" s="1" t="s">
        <v>3507</v>
      </c>
      <c r="AC603" s="1">
        <v>59</v>
      </c>
      <c r="AD603" s="1" t="s">
        <v>522</v>
      </c>
      <c r="AE603" s="1" t="s">
        <v>4768</v>
      </c>
      <c r="AJ603" s="1" t="s">
        <v>17</v>
      </c>
      <c r="AK603" s="1" t="s">
        <v>3513</v>
      </c>
      <c r="AL603" s="1" t="s">
        <v>1206</v>
      </c>
      <c r="AM603" s="1" t="s">
        <v>4848</v>
      </c>
      <c r="AT603" s="1" t="s">
        <v>208</v>
      </c>
      <c r="AU603" s="1" t="s">
        <v>3618</v>
      </c>
      <c r="AV603" s="1" t="s">
        <v>1207</v>
      </c>
      <c r="AW603" s="1" t="s">
        <v>3713</v>
      </c>
      <c r="BG603" s="1" t="s">
        <v>208</v>
      </c>
      <c r="BH603" s="1" t="s">
        <v>3618</v>
      </c>
      <c r="BI603" s="1" t="s">
        <v>1208</v>
      </c>
      <c r="BJ603" s="1" t="s">
        <v>5409</v>
      </c>
      <c r="BK603" s="1" t="s">
        <v>208</v>
      </c>
      <c r="BL603" s="1" t="s">
        <v>3618</v>
      </c>
      <c r="BM603" s="1" t="s">
        <v>1209</v>
      </c>
      <c r="BN603" s="1" t="s">
        <v>5738</v>
      </c>
      <c r="BO603" s="1" t="s">
        <v>208</v>
      </c>
      <c r="BP603" s="1" t="s">
        <v>3618</v>
      </c>
      <c r="BQ603" s="1" t="s">
        <v>1210</v>
      </c>
      <c r="BR603" s="1" t="s">
        <v>6640</v>
      </c>
      <c r="BS603" s="1" t="s">
        <v>230</v>
      </c>
      <c r="BT603" s="1" t="s">
        <v>6500</v>
      </c>
    </row>
    <row r="604" spans="1:72" ht="13.5" customHeight="1" x14ac:dyDescent="0.25">
      <c r="A604" s="5" t="str">
        <f t="shared" si="20"/>
        <v>1795_각현내면_0041</v>
      </c>
      <c r="B604" s="1">
        <v>1795</v>
      </c>
      <c r="C604" s="1" t="s">
        <v>6267</v>
      </c>
      <c r="D604" s="1" t="s">
        <v>6268</v>
      </c>
      <c r="E604" s="1">
        <v>603</v>
      </c>
      <c r="F604" s="1">
        <v>2</v>
      </c>
      <c r="G604" s="1" t="s">
        <v>696</v>
      </c>
      <c r="H604" s="1" t="s">
        <v>3515</v>
      </c>
      <c r="I604" s="1">
        <v>9</v>
      </c>
      <c r="L604" s="1">
        <v>3</v>
      </c>
      <c r="M604" s="1" t="s">
        <v>6930</v>
      </c>
      <c r="N604" s="1" t="s">
        <v>6931</v>
      </c>
      <c r="S604" s="1" t="s">
        <v>53</v>
      </c>
      <c r="T604" s="1" t="s">
        <v>1015</v>
      </c>
      <c r="U604" s="1" t="s">
        <v>692</v>
      </c>
      <c r="V604" s="1" t="s">
        <v>3632</v>
      </c>
      <c r="W604" s="1" t="s">
        <v>565</v>
      </c>
      <c r="X604" s="1" t="s">
        <v>3695</v>
      </c>
      <c r="Y604" s="1" t="s">
        <v>1211</v>
      </c>
      <c r="Z604" s="1" t="s">
        <v>4101</v>
      </c>
      <c r="AC604" s="1">
        <v>36</v>
      </c>
      <c r="AD604" s="1" t="s">
        <v>600</v>
      </c>
      <c r="AE604" s="1" t="s">
        <v>4770</v>
      </c>
    </row>
    <row r="605" spans="1:72" ht="13.5" customHeight="1" x14ac:dyDescent="0.25">
      <c r="A605" s="5" t="str">
        <f t="shared" si="20"/>
        <v>1795_각현내면_0041</v>
      </c>
      <c r="B605" s="1">
        <v>1795</v>
      </c>
      <c r="C605" s="1" t="s">
        <v>6267</v>
      </c>
      <c r="D605" s="1" t="s">
        <v>6268</v>
      </c>
      <c r="E605" s="1">
        <v>604</v>
      </c>
      <c r="F605" s="1">
        <v>2</v>
      </c>
      <c r="G605" s="1" t="s">
        <v>696</v>
      </c>
      <c r="H605" s="1" t="s">
        <v>3515</v>
      </c>
      <c r="I605" s="1">
        <v>9</v>
      </c>
      <c r="L605" s="1">
        <v>3</v>
      </c>
      <c r="M605" s="1" t="s">
        <v>6930</v>
      </c>
      <c r="N605" s="1" t="s">
        <v>6931</v>
      </c>
      <c r="S605" s="1" t="s">
        <v>53</v>
      </c>
      <c r="T605" s="1" t="s">
        <v>1015</v>
      </c>
      <c r="U605" s="1" t="s">
        <v>692</v>
      </c>
      <c r="V605" s="1" t="s">
        <v>3632</v>
      </c>
      <c r="W605" s="1" t="s">
        <v>565</v>
      </c>
      <c r="X605" s="1" t="s">
        <v>3695</v>
      </c>
      <c r="Y605" s="1" t="s">
        <v>1212</v>
      </c>
      <c r="Z605" s="1" t="s">
        <v>4102</v>
      </c>
      <c r="AC605" s="1">
        <v>30</v>
      </c>
      <c r="AD605" s="1" t="s">
        <v>421</v>
      </c>
      <c r="AE605" s="1" t="s">
        <v>4759</v>
      </c>
    </row>
    <row r="606" spans="1:72" ht="13.5" customHeight="1" x14ac:dyDescent="0.25">
      <c r="A606" s="5" t="str">
        <f t="shared" si="20"/>
        <v>1795_각현내면_0041</v>
      </c>
      <c r="B606" s="1">
        <v>1795</v>
      </c>
      <c r="C606" s="1" t="s">
        <v>6267</v>
      </c>
      <c r="D606" s="1" t="s">
        <v>6268</v>
      </c>
      <c r="E606" s="1">
        <v>605</v>
      </c>
      <c r="F606" s="1">
        <v>2</v>
      </c>
      <c r="G606" s="1" t="s">
        <v>696</v>
      </c>
      <c r="H606" s="1" t="s">
        <v>3515</v>
      </c>
      <c r="I606" s="1">
        <v>9</v>
      </c>
      <c r="L606" s="1">
        <v>3</v>
      </c>
      <c r="M606" s="1" t="s">
        <v>6930</v>
      </c>
      <c r="N606" s="1" t="s">
        <v>6931</v>
      </c>
      <c r="S606" s="1" t="s">
        <v>53</v>
      </c>
      <c r="T606" s="1" t="s">
        <v>1015</v>
      </c>
      <c r="U606" s="1" t="s">
        <v>692</v>
      </c>
      <c r="V606" s="1" t="s">
        <v>3632</v>
      </c>
      <c r="W606" s="1" t="s">
        <v>565</v>
      </c>
      <c r="X606" s="1" t="s">
        <v>3695</v>
      </c>
      <c r="Y606" s="1" t="s">
        <v>1213</v>
      </c>
      <c r="Z606" s="1" t="s">
        <v>4103</v>
      </c>
      <c r="AC606" s="1">
        <v>12</v>
      </c>
      <c r="AD606" s="1" t="s">
        <v>751</v>
      </c>
      <c r="AE606" s="1" t="s">
        <v>4777</v>
      </c>
    </row>
    <row r="607" spans="1:72" ht="13.5" customHeight="1" x14ac:dyDescent="0.25">
      <c r="A607" s="5" t="str">
        <f t="shared" si="20"/>
        <v>1795_각현내면_0041</v>
      </c>
      <c r="B607" s="1">
        <v>1795</v>
      </c>
      <c r="C607" s="1" t="s">
        <v>6267</v>
      </c>
      <c r="D607" s="1" t="s">
        <v>6268</v>
      </c>
      <c r="E607" s="1">
        <v>606</v>
      </c>
      <c r="F607" s="1">
        <v>2</v>
      </c>
      <c r="G607" s="1" t="s">
        <v>696</v>
      </c>
      <c r="H607" s="1" t="s">
        <v>3515</v>
      </c>
      <c r="I607" s="1">
        <v>9</v>
      </c>
      <c r="L607" s="1">
        <v>3</v>
      </c>
      <c r="M607" s="1" t="s">
        <v>6930</v>
      </c>
      <c r="N607" s="1" t="s">
        <v>6931</v>
      </c>
      <c r="S607" s="1" t="s">
        <v>53</v>
      </c>
      <c r="T607" s="1" t="s">
        <v>1015</v>
      </c>
      <c r="Y607" s="1" t="s">
        <v>1214</v>
      </c>
      <c r="Z607" s="1" t="s">
        <v>4104</v>
      </c>
      <c r="AF607" s="1" t="s">
        <v>52</v>
      </c>
      <c r="AG607" s="1" t="s">
        <v>3608</v>
      </c>
    </row>
    <row r="608" spans="1:72" ht="13.5" customHeight="1" x14ac:dyDescent="0.25">
      <c r="A608" s="5" t="str">
        <f t="shared" si="20"/>
        <v>1795_각현내면_0041</v>
      </c>
      <c r="B608" s="1">
        <v>1795</v>
      </c>
      <c r="C608" s="1" t="s">
        <v>6267</v>
      </c>
      <c r="D608" s="1" t="s">
        <v>6268</v>
      </c>
      <c r="E608" s="1">
        <v>607</v>
      </c>
      <c r="F608" s="1">
        <v>2</v>
      </c>
      <c r="G608" s="1" t="s">
        <v>696</v>
      </c>
      <c r="H608" s="1" t="s">
        <v>3515</v>
      </c>
      <c r="I608" s="1">
        <v>9</v>
      </c>
      <c r="L608" s="1">
        <v>3</v>
      </c>
      <c r="M608" s="1" t="s">
        <v>6930</v>
      </c>
      <c r="N608" s="1" t="s">
        <v>6931</v>
      </c>
      <c r="S608" s="1" t="s">
        <v>53</v>
      </c>
      <c r="T608" s="1" t="s">
        <v>1015</v>
      </c>
      <c r="U608" s="1" t="s">
        <v>692</v>
      </c>
      <c r="V608" s="1" t="s">
        <v>3632</v>
      </c>
      <c r="W608" s="1" t="s">
        <v>565</v>
      </c>
      <c r="X608" s="1" t="s">
        <v>3695</v>
      </c>
      <c r="Y608" s="1" t="s">
        <v>1090</v>
      </c>
      <c r="Z608" s="1" t="s">
        <v>4056</v>
      </c>
      <c r="AC608" s="1">
        <v>7</v>
      </c>
      <c r="AD608" s="1" t="s">
        <v>339</v>
      </c>
      <c r="AE608" s="1" t="s">
        <v>4755</v>
      </c>
      <c r="AF608" s="1" t="s">
        <v>825</v>
      </c>
      <c r="AG608" s="1" t="s">
        <v>4791</v>
      </c>
    </row>
    <row r="609" spans="1:72" ht="13.5" customHeight="1" x14ac:dyDescent="0.25">
      <c r="A609" s="5" t="str">
        <f t="shared" si="20"/>
        <v>1795_각현내면_0041</v>
      </c>
      <c r="B609" s="1">
        <v>1795</v>
      </c>
      <c r="C609" s="1" t="s">
        <v>6267</v>
      </c>
      <c r="D609" s="1" t="s">
        <v>6268</v>
      </c>
      <c r="E609" s="1">
        <v>608</v>
      </c>
      <c r="F609" s="1">
        <v>2</v>
      </c>
      <c r="G609" s="1" t="s">
        <v>696</v>
      </c>
      <c r="H609" s="1" t="s">
        <v>3515</v>
      </c>
      <c r="I609" s="1">
        <v>9</v>
      </c>
      <c r="L609" s="1">
        <v>4</v>
      </c>
      <c r="M609" s="1" t="s">
        <v>6932</v>
      </c>
      <c r="N609" s="1" t="s">
        <v>6933</v>
      </c>
      <c r="O609" s="1" t="s">
        <v>6</v>
      </c>
      <c r="P609" s="1" t="s">
        <v>3503</v>
      </c>
      <c r="T609" s="1" t="s">
        <v>6305</v>
      </c>
      <c r="U609" s="1" t="s">
        <v>1215</v>
      </c>
      <c r="V609" s="1" t="s">
        <v>3641</v>
      </c>
      <c r="W609" s="1" t="s">
        <v>1216</v>
      </c>
      <c r="X609" s="1" t="s">
        <v>3713</v>
      </c>
      <c r="Y609" s="1" t="s">
        <v>1217</v>
      </c>
      <c r="Z609" s="1" t="s">
        <v>4105</v>
      </c>
      <c r="AC609" s="1">
        <v>53</v>
      </c>
      <c r="AD609" s="1" t="s">
        <v>266</v>
      </c>
      <c r="AE609" s="1" t="s">
        <v>4751</v>
      </c>
      <c r="AJ609" s="1" t="s">
        <v>17</v>
      </c>
      <c r="AK609" s="1" t="s">
        <v>3513</v>
      </c>
      <c r="AL609" s="1" t="s">
        <v>631</v>
      </c>
      <c r="AM609" s="1" t="s">
        <v>4334</v>
      </c>
      <c r="AT609" s="1" t="s">
        <v>1215</v>
      </c>
      <c r="AU609" s="1" t="s">
        <v>3641</v>
      </c>
      <c r="AV609" s="1" t="s">
        <v>1218</v>
      </c>
      <c r="AW609" s="1" t="s">
        <v>5008</v>
      </c>
      <c r="BG609" s="1" t="s">
        <v>778</v>
      </c>
      <c r="BH609" s="1" t="s">
        <v>5311</v>
      </c>
      <c r="BI609" s="1" t="s">
        <v>1219</v>
      </c>
      <c r="BJ609" s="1" t="s">
        <v>3956</v>
      </c>
      <c r="BK609" s="1" t="s">
        <v>1220</v>
      </c>
      <c r="BL609" s="1" t="s">
        <v>3658</v>
      </c>
      <c r="BM609" s="1" t="s">
        <v>1221</v>
      </c>
      <c r="BN609" s="1" t="s">
        <v>5198</v>
      </c>
      <c r="BO609" s="1" t="s">
        <v>208</v>
      </c>
      <c r="BP609" s="1" t="s">
        <v>3618</v>
      </c>
      <c r="BQ609" s="1" t="s">
        <v>1222</v>
      </c>
      <c r="BR609" s="1" t="s">
        <v>6642</v>
      </c>
      <c r="BS609" s="1" t="s">
        <v>1223</v>
      </c>
      <c r="BT609" s="1" t="s">
        <v>6250</v>
      </c>
    </row>
    <row r="610" spans="1:72" ht="13.5" customHeight="1" x14ac:dyDescent="0.25">
      <c r="A610" s="5" t="str">
        <f t="shared" si="20"/>
        <v>1795_각현내면_0041</v>
      </c>
      <c r="B610" s="1">
        <v>1795</v>
      </c>
      <c r="C610" s="1" t="s">
        <v>6267</v>
      </c>
      <c r="D610" s="1" t="s">
        <v>6268</v>
      </c>
      <c r="E610" s="1">
        <v>609</v>
      </c>
      <c r="F610" s="1">
        <v>2</v>
      </c>
      <c r="G610" s="1" t="s">
        <v>696</v>
      </c>
      <c r="H610" s="1" t="s">
        <v>3515</v>
      </c>
      <c r="I610" s="1">
        <v>9</v>
      </c>
      <c r="L610" s="1">
        <v>4</v>
      </c>
      <c r="M610" s="1" t="s">
        <v>6932</v>
      </c>
      <c r="N610" s="1" t="s">
        <v>6933</v>
      </c>
      <c r="S610" s="1" t="s">
        <v>49</v>
      </c>
      <c r="T610" s="1" t="s">
        <v>964</v>
      </c>
      <c r="W610" s="1" t="s">
        <v>1176</v>
      </c>
      <c r="X610" s="1" t="s">
        <v>3711</v>
      </c>
      <c r="Y610" s="1" t="s">
        <v>10</v>
      </c>
      <c r="Z610" s="1" t="s">
        <v>3507</v>
      </c>
      <c r="AC610" s="1">
        <v>42</v>
      </c>
      <c r="AD610" s="1" t="s">
        <v>499</v>
      </c>
      <c r="AE610" s="1" t="s">
        <v>4764</v>
      </c>
      <c r="AJ610" s="1" t="s">
        <v>17</v>
      </c>
      <c r="AK610" s="1" t="s">
        <v>3513</v>
      </c>
      <c r="AL610" s="1" t="s">
        <v>749</v>
      </c>
      <c r="AM610" s="1" t="s">
        <v>4849</v>
      </c>
      <c r="AT610" s="1" t="s">
        <v>537</v>
      </c>
      <c r="AU610" s="1" t="s">
        <v>4895</v>
      </c>
      <c r="AV610" s="1" t="s">
        <v>1224</v>
      </c>
      <c r="AW610" s="1" t="s">
        <v>5009</v>
      </c>
      <c r="BG610" s="1" t="s">
        <v>86</v>
      </c>
      <c r="BH610" s="1" t="s">
        <v>4894</v>
      </c>
      <c r="BI610" s="1" t="s">
        <v>1225</v>
      </c>
      <c r="BJ610" s="1" t="s">
        <v>5410</v>
      </c>
      <c r="BK610" s="1" t="s">
        <v>1220</v>
      </c>
      <c r="BL610" s="1" t="s">
        <v>3658</v>
      </c>
      <c r="BM610" s="1" t="s">
        <v>1226</v>
      </c>
      <c r="BN610" s="1" t="s">
        <v>5739</v>
      </c>
      <c r="BO610" s="1" t="s">
        <v>537</v>
      </c>
      <c r="BP610" s="1" t="s">
        <v>4895</v>
      </c>
      <c r="BQ610" s="1" t="s">
        <v>1227</v>
      </c>
      <c r="BR610" s="1" t="s">
        <v>6023</v>
      </c>
      <c r="BS610" s="1" t="s">
        <v>81</v>
      </c>
      <c r="BT610" s="1" t="s">
        <v>4812</v>
      </c>
    </row>
    <row r="611" spans="1:72" ht="13.5" customHeight="1" x14ac:dyDescent="0.25">
      <c r="A611" s="5" t="str">
        <f t="shared" si="20"/>
        <v>1795_각현내면_0041</v>
      </c>
      <c r="B611" s="1">
        <v>1795</v>
      </c>
      <c r="C611" s="1" t="s">
        <v>6267</v>
      </c>
      <c r="D611" s="1" t="s">
        <v>6268</v>
      </c>
      <c r="E611" s="1">
        <v>610</v>
      </c>
      <c r="F611" s="1">
        <v>2</v>
      </c>
      <c r="G611" s="1" t="s">
        <v>696</v>
      </c>
      <c r="H611" s="1" t="s">
        <v>3515</v>
      </c>
      <c r="I611" s="1">
        <v>9</v>
      </c>
      <c r="L611" s="1">
        <v>4</v>
      </c>
      <c r="M611" s="1" t="s">
        <v>6932</v>
      </c>
      <c r="N611" s="1" t="s">
        <v>6933</v>
      </c>
      <c r="S611" s="1" t="s">
        <v>96</v>
      </c>
      <c r="T611" s="1" t="s">
        <v>1076</v>
      </c>
      <c r="Y611" s="1" t="s">
        <v>196</v>
      </c>
      <c r="Z611" s="1" t="s">
        <v>3784</v>
      </c>
      <c r="AC611" s="1">
        <v>6</v>
      </c>
      <c r="AD611" s="1" t="s">
        <v>339</v>
      </c>
      <c r="AE611" s="1" t="s">
        <v>4755</v>
      </c>
    </row>
    <row r="612" spans="1:72" ht="13.5" customHeight="1" x14ac:dyDescent="0.25">
      <c r="A612" s="5" t="str">
        <f t="shared" si="20"/>
        <v>1795_각현내면_0041</v>
      </c>
      <c r="B612" s="1">
        <v>1795</v>
      </c>
      <c r="C612" s="1" t="s">
        <v>6267</v>
      </c>
      <c r="D612" s="1" t="s">
        <v>6268</v>
      </c>
      <c r="E612" s="1">
        <v>611</v>
      </c>
      <c r="F612" s="1">
        <v>2</v>
      </c>
      <c r="G612" s="1" t="s">
        <v>696</v>
      </c>
      <c r="H612" s="1" t="s">
        <v>3515</v>
      </c>
      <c r="I612" s="1">
        <v>9</v>
      </c>
      <c r="L612" s="1">
        <v>4</v>
      </c>
      <c r="M612" s="1" t="s">
        <v>6932</v>
      </c>
      <c r="N612" s="1" t="s">
        <v>6933</v>
      </c>
      <c r="S612" s="1" t="s">
        <v>96</v>
      </c>
      <c r="T612" s="1" t="s">
        <v>1076</v>
      </c>
      <c r="AC612" s="1">
        <v>2</v>
      </c>
      <c r="AD612" s="1" t="s">
        <v>201</v>
      </c>
      <c r="AE612" s="1" t="s">
        <v>4739</v>
      </c>
      <c r="AF612" s="1" t="s">
        <v>825</v>
      </c>
      <c r="AG612" s="1" t="s">
        <v>4791</v>
      </c>
    </row>
    <row r="613" spans="1:72" ht="13.5" customHeight="1" x14ac:dyDescent="0.25">
      <c r="A613" s="5" t="str">
        <f t="shared" si="20"/>
        <v>1795_각현내면_0041</v>
      </c>
      <c r="B613" s="1">
        <v>1795</v>
      </c>
      <c r="C613" s="1" t="s">
        <v>6267</v>
      </c>
      <c r="D613" s="1" t="s">
        <v>6268</v>
      </c>
      <c r="E613" s="1">
        <v>612</v>
      </c>
      <c r="F613" s="1">
        <v>2</v>
      </c>
      <c r="G613" s="1" t="s">
        <v>696</v>
      </c>
      <c r="H613" s="1" t="s">
        <v>3515</v>
      </c>
      <c r="I613" s="1">
        <v>9</v>
      </c>
      <c r="L613" s="1">
        <v>4</v>
      </c>
      <c r="M613" s="1" t="s">
        <v>6932</v>
      </c>
      <c r="N613" s="1" t="s">
        <v>6933</v>
      </c>
      <c r="T613" s="1" t="s">
        <v>6366</v>
      </c>
      <c r="U613" s="1" t="s">
        <v>63</v>
      </c>
      <c r="V613" s="1" t="s">
        <v>3613</v>
      </c>
      <c r="Y613" s="1" t="s">
        <v>1228</v>
      </c>
      <c r="Z613" s="1" t="s">
        <v>4106</v>
      </c>
      <c r="AC613" s="1">
        <v>17</v>
      </c>
      <c r="AD613" s="1" t="s">
        <v>240</v>
      </c>
      <c r="AE613" s="1" t="s">
        <v>4747</v>
      </c>
    </row>
    <row r="614" spans="1:72" ht="13.5" customHeight="1" x14ac:dyDescent="0.25">
      <c r="A614" s="5" t="str">
        <f t="shared" si="20"/>
        <v>1795_각현내면_0041</v>
      </c>
      <c r="B614" s="1">
        <v>1795</v>
      </c>
      <c r="C614" s="1" t="s">
        <v>6267</v>
      </c>
      <c r="D614" s="1" t="s">
        <v>6268</v>
      </c>
      <c r="E614" s="1">
        <v>613</v>
      </c>
      <c r="F614" s="1">
        <v>2</v>
      </c>
      <c r="G614" s="1" t="s">
        <v>696</v>
      </c>
      <c r="H614" s="1" t="s">
        <v>3515</v>
      </c>
      <c r="I614" s="1">
        <v>9</v>
      </c>
      <c r="L614" s="1">
        <v>5</v>
      </c>
      <c r="M614" s="1" t="s">
        <v>6934</v>
      </c>
      <c r="N614" s="1" t="s">
        <v>6935</v>
      </c>
      <c r="Q614" s="1" t="s">
        <v>1229</v>
      </c>
      <c r="R614" s="1" t="s">
        <v>6311</v>
      </c>
      <c r="T614" s="1" t="s">
        <v>6305</v>
      </c>
      <c r="U614" s="1" t="s">
        <v>692</v>
      </c>
      <c r="V614" s="1" t="s">
        <v>3632</v>
      </c>
      <c r="W614" s="1" t="s">
        <v>6335</v>
      </c>
      <c r="X614" s="1" t="s">
        <v>6336</v>
      </c>
      <c r="Y614" s="1" t="s">
        <v>1230</v>
      </c>
      <c r="Z614" s="1" t="s">
        <v>4107</v>
      </c>
      <c r="AC614" s="1">
        <v>32</v>
      </c>
      <c r="AD614" s="1" t="s">
        <v>110</v>
      </c>
      <c r="AE614" s="1" t="s">
        <v>4734</v>
      </c>
      <c r="AJ614" s="1" t="s">
        <v>17</v>
      </c>
      <c r="AK614" s="1" t="s">
        <v>3513</v>
      </c>
      <c r="AL614" s="1" t="s">
        <v>230</v>
      </c>
      <c r="AM614" s="1" t="s">
        <v>6500</v>
      </c>
      <c r="AT614" s="1" t="s">
        <v>692</v>
      </c>
      <c r="AU614" s="1" t="s">
        <v>3632</v>
      </c>
      <c r="AV614" s="1" t="s">
        <v>1231</v>
      </c>
      <c r="AW614" s="1" t="s">
        <v>5010</v>
      </c>
      <c r="BG614" s="1" t="s">
        <v>778</v>
      </c>
      <c r="BH614" s="1" t="s">
        <v>5311</v>
      </c>
      <c r="BI614" s="1" t="s">
        <v>1232</v>
      </c>
      <c r="BJ614" s="1" t="s">
        <v>5411</v>
      </c>
      <c r="BK614" s="1" t="s">
        <v>692</v>
      </c>
      <c r="BL614" s="1" t="s">
        <v>3632</v>
      </c>
      <c r="BM614" s="1" t="s">
        <v>840</v>
      </c>
      <c r="BN614" s="1" t="s">
        <v>5379</v>
      </c>
      <c r="BO614" s="1" t="s">
        <v>82</v>
      </c>
      <c r="BP614" s="1" t="s">
        <v>4886</v>
      </c>
      <c r="BQ614" s="1" t="s">
        <v>1233</v>
      </c>
      <c r="BR614" s="1" t="s">
        <v>6024</v>
      </c>
      <c r="BS614" s="1" t="s">
        <v>1234</v>
      </c>
      <c r="BT614" s="1" t="s">
        <v>6251</v>
      </c>
    </row>
    <row r="615" spans="1:72" ht="13.5" customHeight="1" x14ac:dyDescent="0.25">
      <c r="A615" s="5" t="str">
        <f t="shared" si="20"/>
        <v>1795_각현내면_0041</v>
      </c>
      <c r="B615" s="1">
        <v>1795</v>
      </c>
      <c r="C615" s="1" t="s">
        <v>6267</v>
      </c>
      <c r="D615" s="1" t="s">
        <v>6268</v>
      </c>
      <c r="E615" s="1">
        <v>614</v>
      </c>
      <c r="F615" s="1">
        <v>2</v>
      </c>
      <c r="G615" s="1" t="s">
        <v>696</v>
      </c>
      <c r="H615" s="1" t="s">
        <v>3515</v>
      </c>
      <c r="I615" s="1">
        <v>9</v>
      </c>
      <c r="L615" s="1">
        <v>5</v>
      </c>
      <c r="M615" s="1" t="s">
        <v>6934</v>
      </c>
      <c r="N615" s="1" t="s">
        <v>6935</v>
      </c>
      <c r="S615" s="1" t="s">
        <v>49</v>
      </c>
      <c r="T615" s="1" t="s">
        <v>964</v>
      </c>
      <c r="W615" s="1" t="s">
        <v>38</v>
      </c>
      <c r="X615" s="1" t="s">
        <v>3684</v>
      </c>
      <c r="Y615" s="1" t="s">
        <v>10</v>
      </c>
      <c r="Z615" s="1" t="s">
        <v>3507</v>
      </c>
      <c r="AC615" s="1">
        <v>26</v>
      </c>
      <c r="AD615" s="1" t="s">
        <v>608</v>
      </c>
      <c r="AE615" s="1" t="s">
        <v>4771</v>
      </c>
      <c r="AJ615" s="1" t="s">
        <v>17</v>
      </c>
      <c r="AK615" s="1" t="s">
        <v>3513</v>
      </c>
      <c r="AL615" s="1" t="s">
        <v>41</v>
      </c>
      <c r="AM615" s="1" t="s">
        <v>4806</v>
      </c>
      <c r="AT615" s="1" t="s">
        <v>82</v>
      </c>
      <c r="AU615" s="1" t="s">
        <v>4886</v>
      </c>
      <c r="AV615" s="1" t="s">
        <v>1235</v>
      </c>
      <c r="AW615" s="1" t="s">
        <v>5011</v>
      </c>
      <c r="BG615" s="1" t="s">
        <v>82</v>
      </c>
      <c r="BH615" s="1" t="s">
        <v>4886</v>
      </c>
      <c r="BI615" s="1" t="s">
        <v>1236</v>
      </c>
      <c r="BJ615" s="1" t="s">
        <v>5412</v>
      </c>
      <c r="BK615" s="1" t="s">
        <v>82</v>
      </c>
      <c r="BL615" s="1" t="s">
        <v>4886</v>
      </c>
      <c r="BM615" s="1" t="s">
        <v>1237</v>
      </c>
      <c r="BN615" s="1" t="s">
        <v>5740</v>
      </c>
      <c r="BO615" s="1" t="s">
        <v>82</v>
      </c>
      <c r="BP615" s="1" t="s">
        <v>4886</v>
      </c>
      <c r="BQ615" s="1" t="s">
        <v>1238</v>
      </c>
      <c r="BR615" s="1" t="s">
        <v>6025</v>
      </c>
      <c r="BS615" s="1" t="s">
        <v>1234</v>
      </c>
      <c r="BT615" s="1" t="s">
        <v>6251</v>
      </c>
    </row>
    <row r="616" spans="1:72" ht="13.5" customHeight="1" x14ac:dyDescent="0.25">
      <c r="A616" s="5" t="str">
        <f t="shared" si="20"/>
        <v>1795_각현내면_0041</v>
      </c>
      <c r="B616" s="1">
        <v>1795</v>
      </c>
      <c r="C616" s="1" t="s">
        <v>6267</v>
      </c>
      <c r="D616" s="1" t="s">
        <v>6268</v>
      </c>
      <c r="E616" s="1">
        <v>615</v>
      </c>
      <c r="F616" s="1">
        <v>2</v>
      </c>
      <c r="G616" s="1" t="s">
        <v>696</v>
      </c>
      <c r="H616" s="1" t="s">
        <v>3515</v>
      </c>
      <c r="I616" s="1">
        <v>9</v>
      </c>
      <c r="L616" s="1">
        <v>5</v>
      </c>
      <c r="M616" s="1" t="s">
        <v>6934</v>
      </c>
      <c r="N616" s="1" t="s">
        <v>6935</v>
      </c>
      <c r="S616" s="1" t="s">
        <v>1239</v>
      </c>
      <c r="T616" s="1" t="s">
        <v>3597</v>
      </c>
      <c r="W616" s="1" t="s">
        <v>57</v>
      </c>
      <c r="X616" s="1" t="s">
        <v>3686</v>
      </c>
      <c r="Y616" s="1" t="s">
        <v>10</v>
      </c>
      <c r="Z616" s="1" t="s">
        <v>3507</v>
      </c>
      <c r="AC616" s="1">
        <v>38</v>
      </c>
      <c r="AD616" s="1" t="s">
        <v>497</v>
      </c>
      <c r="AE616" s="1" t="s">
        <v>4763</v>
      </c>
    </row>
    <row r="617" spans="1:72" ht="13.5" customHeight="1" x14ac:dyDescent="0.25">
      <c r="A617" s="5" t="str">
        <f t="shared" si="20"/>
        <v>1795_각현내면_0041</v>
      </c>
      <c r="B617" s="1">
        <v>1795</v>
      </c>
      <c r="C617" s="1" t="s">
        <v>6267</v>
      </c>
      <c r="D617" s="1" t="s">
        <v>6268</v>
      </c>
      <c r="E617" s="1">
        <v>616</v>
      </c>
      <c r="F617" s="1">
        <v>2</v>
      </c>
      <c r="G617" s="1" t="s">
        <v>696</v>
      </c>
      <c r="H617" s="1" t="s">
        <v>3515</v>
      </c>
      <c r="I617" s="1">
        <v>9</v>
      </c>
      <c r="L617" s="1">
        <v>5</v>
      </c>
      <c r="M617" s="1" t="s">
        <v>6934</v>
      </c>
      <c r="N617" s="1" t="s">
        <v>6935</v>
      </c>
      <c r="S617" s="1" t="s">
        <v>279</v>
      </c>
      <c r="T617" s="1" t="s">
        <v>1052</v>
      </c>
      <c r="Y617" s="1" t="s">
        <v>1240</v>
      </c>
      <c r="Z617" s="1" t="s">
        <v>4108</v>
      </c>
      <c r="AG617" s="1" t="s">
        <v>3608</v>
      </c>
    </row>
    <row r="618" spans="1:72" ht="13.5" customHeight="1" x14ac:dyDescent="0.25">
      <c r="A618" s="5" t="str">
        <f t="shared" si="20"/>
        <v>1795_각현내면_0041</v>
      </c>
      <c r="B618" s="1">
        <v>1795</v>
      </c>
      <c r="C618" s="1" t="s">
        <v>6267</v>
      </c>
      <c r="D618" s="1" t="s">
        <v>6268</v>
      </c>
      <c r="E618" s="1">
        <v>617</v>
      </c>
      <c r="F618" s="1">
        <v>2</v>
      </c>
      <c r="G618" s="1" t="s">
        <v>696</v>
      </c>
      <c r="H618" s="1" t="s">
        <v>3515</v>
      </c>
      <c r="I618" s="1">
        <v>9</v>
      </c>
      <c r="L618" s="1">
        <v>5</v>
      </c>
      <c r="M618" s="1" t="s">
        <v>6934</v>
      </c>
      <c r="N618" s="1" t="s">
        <v>6935</v>
      </c>
      <c r="T618" s="1" t="s">
        <v>1052</v>
      </c>
      <c r="Y618" s="1" t="s">
        <v>1241</v>
      </c>
      <c r="Z618" s="1" t="s">
        <v>4109</v>
      </c>
      <c r="AF618" s="1" t="s">
        <v>52</v>
      </c>
      <c r="AG618" s="1" t="s">
        <v>3608</v>
      </c>
    </row>
    <row r="619" spans="1:72" ht="13.5" customHeight="1" x14ac:dyDescent="0.25">
      <c r="A619" s="5" t="str">
        <f t="shared" si="20"/>
        <v>1795_각현내면_0041</v>
      </c>
      <c r="B619" s="1">
        <v>1795</v>
      </c>
      <c r="C619" s="1" t="s">
        <v>6267</v>
      </c>
      <c r="D619" s="1" t="s">
        <v>6268</v>
      </c>
      <c r="E619" s="1">
        <v>618</v>
      </c>
      <c r="F619" s="1">
        <v>2</v>
      </c>
      <c r="G619" s="1" t="s">
        <v>696</v>
      </c>
      <c r="H619" s="1" t="s">
        <v>3515</v>
      </c>
      <c r="I619" s="1">
        <v>9</v>
      </c>
      <c r="L619" s="1">
        <v>5</v>
      </c>
      <c r="M619" s="1" t="s">
        <v>6934</v>
      </c>
      <c r="N619" s="1" t="s">
        <v>6935</v>
      </c>
      <c r="S619" s="1" t="s">
        <v>53</v>
      </c>
      <c r="T619" s="1" t="s">
        <v>1015</v>
      </c>
      <c r="Y619" s="1" t="s">
        <v>1242</v>
      </c>
      <c r="Z619" s="1" t="s">
        <v>4110</v>
      </c>
      <c r="AF619" s="1" t="s">
        <v>52</v>
      </c>
      <c r="AG619" s="1" t="s">
        <v>3608</v>
      </c>
    </row>
    <row r="620" spans="1:72" ht="13.5" customHeight="1" x14ac:dyDescent="0.25">
      <c r="A620" s="5" t="str">
        <f t="shared" si="20"/>
        <v>1795_각현내면_0041</v>
      </c>
      <c r="B620" s="1">
        <v>1795</v>
      </c>
      <c r="C620" s="1" t="s">
        <v>6267</v>
      </c>
      <c r="D620" s="1" t="s">
        <v>6268</v>
      </c>
      <c r="E620" s="1">
        <v>619</v>
      </c>
      <c r="F620" s="1">
        <v>2</v>
      </c>
      <c r="G620" s="1" t="s">
        <v>696</v>
      </c>
      <c r="H620" s="1" t="s">
        <v>3515</v>
      </c>
      <c r="I620" s="1">
        <v>9</v>
      </c>
      <c r="L620" s="1">
        <v>5</v>
      </c>
      <c r="M620" s="1" t="s">
        <v>6934</v>
      </c>
      <c r="N620" s="1" t="s">
        <v>6935</v>
      </c>
      <c r="S620" s="1" t="s">
        <v>53</v>
      </c>
      <c r="T620" s="1" t="s">
        <v>1015</v>
      </c>
      <c r="U620" s="1" t="s">
        <v>692</v>
      </c>
      <c r="V620" s="1" t="s">
        <v>3632</v>
      </c>
      <c r="Y620" s="1" t="s">
        <v>1243</v>
      </c>
      <c r="Z620" s="1" t="s">
        <v>4111</v>
      </c>
      <c r="AC620" s="1">
        <v>7</v>
      </c>
      <c r="AD620" s="1" t="s">
        <v>339</v>
      </c>
      <c r="AE620" s="1" t="s">
        <v>4755</v>
      </c>
    </row>
    <row r="621" spans="1:72" ht="13.5" customHeight="1" x14ac:dyDescent="0.25">
      <c r="A621" s="5" t="str">
        <f t="shared" si="20"/>
        <v>1795_각현내면_0041</v>
      </c>
      <c r="B621" s="1">
        <v>1795</v>
      </c>
      <c r="C621" s="1" t="s">
        <v>6267</v>
      </c>
      <c r="D621" s="1" t="s">
        <v>6268</v>
      </c>
      <c r="E621" s="1">
        <v>620</v>
      </c>
      <c r="F621" s="1">
        <v>2</v>
      </c>
      <c r="G621" s="1" t="s">
        <v>696</v>
      </c>
      <c r="H621" s="1" t="s">
        <v>3515</v>
      </c>
      <c r="I621" s="1">
        <v>9</v>
      </c>
      <c r="L621" s="1">
        <v>5</v>
      </c>
      <c r="M621" s="1" t="s">
        <v>6934</v>
      </c>
      <c r="N621" s="1" t="s">
        <v>6935</v>
      </c>
      <c r="S621" s="1" t="s">
        <v>53</v>
      </c>
      <c r="T621" s="1" t="s">
        <v>1015</v>
      </c>
      <c r="U621" s="1" t="s">
        <v>692</v>
      </c>
      <c r="V621" s="1" t="s">
        <v>3632</v>
      </c>
      <c r="Y621" s="1" t="s">
        <v>1244</v>
      </c>
      <c r="Z621" s="1" t="s">
        <v>4112</v>
      </c>
      <c r="AC621" s="1">
        <v>5</v>
      </c>
      <c r="AD621" s="1" t="s">
        <v>40</v>
      </c>
      <c r="AE621" s="1" t="s">
        <v>4722</v>
      </c>
    </row>
    <row r="622" spans="1:72" ht="13.5" customHeight="1" x14ac:dyDescent="0.25">
      <c r="A622" s="5" t="str">
        <f t="shared" si="20"/>
        <v>1795_각현내면_0041</v>
      </c>
      <c r="B622" s="1">
        <v>1795</v>
      </c>
      <c r="C622" s="1" t="s">
        <v>6267</v>
      </c>
      <c r="D622" s="1" t="s">
        <v>6268</v>
      </c>
      <c r="E622" s="1">
        <v>621</v>
      </c>
      <c r="F622" s="1">
        <v>2</v>
      </c>
      <c r="G622" s="1" t="s">
        <v>696</v>
      </c>
      <c r="H622" s="1" t="s">
        <v>3515</v>
      </c>
      <c r="I622" s="1">
        <v>9</v>
      </c>
      <c r="L622" s="1">
        <v>5</v>
      </c>
      <c r="M622" s="1" t="s">
        <v>6934</v>
      </c>
      <c r="N622" s="1" t="s">
        <v>6935</v>
      </c>
      <c r="S622" s="1" t="s">
        <v>53</v>
      </c>
      <c r="T622" s="1" t="s">
        <v>1015</v>
      </c>
      <c r="U622" s="1" t="s">
        <v>692</v>
      </c>
      <c r="V622" s="1" t="s">
        <v>3632</v>
      </c>
      <c r="Y622" s="1" t="s">
        <v>1245</v>
      </c>
      <c r="Z622" s="1" t="s">
        <v>4113</v>
      </c>
      <c r="AC622" s="1">
        <v>2</v>
      </c>
      <c r="AD622" s="1" t="s">
        <v>201</v>
      </c>
      <c r="AE622" s="1" t="s">
        <v>4739</v>
      </c>
      <c r="AF622" s="1" t="s">
        <v>825</v>
      </c>
      <c r="AG622" s="1" t="s">
        <v>4791</v>
      </c>
    </row>
    <row r="623" spans="1:72" ht="13.5" customHeight="1" x14ac:dyDescent="0.25">
      <c r="A623" s="5" t="str">
        <f t="shared" si="20"/>
        <v>1795_각현내면_0041</v>
      </c>
      <c r="B623" s="1">
        <v>1795</v>
      </c>
      <c r="C623" s="1" t="s">
        <v>6267</v>
      </c>
      <c r="D623" s="1" t="s">
        <v>6268</v>
      </c>
      <c r="E623" s="1">
        <v>622</v>
      </c>
      <c r="F623" s="1">
        <v>2</v>
      </c>
      <c r="G623" s="1" t="s">
        <v>696</v>
      </c>
      <c r="H623" s="1" t="s">
        <v>3515</v>
      </c>
      <c r="I623" s="1">
        <v>10</v>
      </c>
      <c r="J623" s="1" t="s">
        <v>1246</v>
      </c>
      <c r="K623" s="1" t="s">
        <v>3533</v>
      </c>
      <c r="L623" s="1">
        <v>1</v>
      </c>
      <c r="M623" s="1" t="s">
        <v>6936</v>
      </c>
      <c r="N623" s="1" t="s">
        <v>6871</v>
      </c>
      <c r="T623" s="1" t="s">
        <v>6305</v>
      </c>
      <c r="U623" s="1" t="s">
        <v>370</v>
      </c>
      <c r="V623" s="1" t="s">
        <v>3620</v>
      </c>
      <c r="W623" s="1" t="s">
        <v>337</v>
      </c>
      <c r="X623" s="1" t="s">
        <v>6336</v>
      </c>
      <c r="Y623" s="1" t="s">
        <v>10</v>
      </c>
      <c r="Z623" s="1" t="s">
        <v>3507</v>
      </c>
      <c r="AC623" s="1">
        <v>76</v>
      </c>
      <c r="AD623" s="1" t="s">
        <v>503</v>
      </c>
      <c r="AE623" s="1" t="s">
        <v>4765</v>
      </c>
      <c r="AJ623" s="1" t="s">
        <v>17</v>
      </c>
      <c r="AK623" s="1" t="s">
        <v>3513</v>
      </c>
      <c r="AL623" s="1" t="s">
        <v>230</v>
      </c>
      <c r="AM623" s="1" t="s">
        <v>6500</v>
      </c>
      <c r="AT623" s="1" t="s">
        <v>344</v>
      </c>
      <c r="AU623" s="1" t="s">
        <v>3675</v>
      </c>
      <c r="AV623" s="1" t="s">
        <v>1247</v>
      </c>
      <c r="AW623" s="1" t="s">
        <v>5012</v>
      </c>
      <c r="BG623" s="1" t="s">
        <v>643</v>
      </c>
      <c r="BH623" s="1" t="s">
        <v>4903</v>
      </c>
      <c r="BI623" s="1" t="s">
        <v>1248</v>
      </c>
      <c r="BJ623" s="1" t="s">
        <v>5413</v>
      </c>
      <c r="BK623" s="1" t="s">
        <v>208</v>
      </c>
      <c r="BL623" s="1" t="s">
        <v>3618</v>
      </c>
      <c r="BM623" s="1" t="s">
        <v>1249</v>
      </c>
      <c r="BN623" s="1" t="s">
        <v>5741</v>
      </c>
      <c r="BO623" s="1" t="s">
        <v>208</v>
      </c>
      <c r="BP623" s="1" t="s">
        <v>3618</v>
      </c>
      <c r="BQ623" s="1" t="s">
        <v>1250</v>
      </c>
      <c r="BR623" s="1" t="s">
        <v>6026</v>
      </c>
      <c r="BS623" s="1" t="s">
        <v>274</v>
      </c>
      <c r="BT623" s="1" t="s">
        <v>4870</v>
      </c>
    </row>
    <row r="624" spans="1:72" ht="13.5" customHeight="1" x14ac:dyDescent="0.25">
      <c r="A624" s="5" t="str">
        <f t="shared" si="20"/>
        <v>1795_각현내면_0041</v>
      </c>
      <c r="B624" s="1">
        <v>1795</v>
      </c>
      <c r="C624" s="1" t="s">
        <v>6267</v>
      </c>
      <c r="D624" s="1" t="s">
        <v>6268</v>
      </c>
      <c r="E624" s="1">
        <v>623</v>
      </c>
      <c r="F624" s="1">
        <v>2</v>
      </c>
      <c r="G624" s="1" t="s">
        <v>696</v>
      </c>
      <c r="H624" s="1" t="s">
        <v>3515</v>
      </c>
      <c r="I624" s="1">
        <v>10</v>
      </c>
      <c r="L624" s="1">
        <v>1</v>
      </c>
      <c r="M624" s="1" t="s">
        <v>6936</v>
      </c>
      <c r="N624" s="1" t="s">
        <v>6871</v>
      </c>
      <c r="S624" s="1" t="s">
        <v>53</v>
      </c>
      <c r="T624" s="1" t="s">
        <v>1015</v>
      </c>
      <c r="U624" s="1" t="s">
        <v>692</v>
      </c>
      <c r="V624" s="1" t="s">
        <v>3632</v>
      </c>
      <c r="W624" s="1" t="s">
        <v>79</v>
      </c>
      <c r="X624" s="1" t="s">
        <v>3688</v>
      </c>
      <c r="Y624" s="1" t="s">
        <v>1251</v>
      </c>
      <c r="Z624" s="1" t="s">
        <v>4114</v>
      </c>
      <c r="AC624" s="1">
        <v>33</v>
      </c>
      <c r="AD624" s="1" t="s">
        <v>236</v>
      </c>
      <c r="AE624" s="1" t="s">
        <v>4745</v>
      </c>
    </row>
    <row r="625" spans="1:72" ht="13.5" customHeight="1" x14ac:dyDescent="0.25">
      <c r="A625" s="5" t="str">
        <f t="shared" si="20"/>
        <v>1795_각현내면_0041</v>
      </c>
      <c r="B625" s="1">
        <v>1795</v>
      </c>
      <c r="C625" s="1" t="s">
        <v>6267</v>
      </c>
      <c r="D625" s="1" t="s">
        <v>6268</v>
      </c>
      <c r="E625" s="1">
        <v>624</v>
      </c>
      <c r="F625" s="1">
        <v>2</v>
      </c>
      <c r="G625" s="1" t="s">
        <v>696</v>
      </c>
      <c r="H625" s="1" t="s">
        <v>3515</v>
      </c>
      <c r="I625" s="1">
        <v>10</v>
      </c>
      <c r="L625" s="1">
        <v>1</v>
      </c>
      <c r="M625" s="1" t="s">
        <v>6936</v>
      </c>
      <c r="N625" s="1" t="s">
        <v>6871</v>
      </c>
      <c r="S625" s="1" t="s">
        <v>53</v>
      </c>
      <c r="T625" s="1" t="s">
        <v>1015</v>
      </c>
      <c r="Y625" s="1" t="s">
        <v>1252</v>
      </c>
      <c r="Z625" s="1" t="s">
        <v>4115</v>
      </c>
      <c r="AF625" s="1" t="s">
        <v>52</v>
      </c>
      <c r="AG625" s="1" t="s">
        <v>3608</v>
      </c>
    </row>
    <row r="626" spans="1:72" ht="13.5" customHeight="1" x14ac:dyDescent="0.25">
      <c r="A626" s="5" t="str">
        <f t="shared" si="20"/>
        <v>1795_각현내면_0041</v>
      </c>
      <c r="B626" s="1">
        <v>1795</v>
      </c>
      <c r="C626" s="1" t="s">
        <v>6267</v>
      </c>
      <c r="D626" s="1" t="s">
        <v>6268</v>
      </c>
      <c r="E626" s="1">
        <v>625</v>
      </c>
      <c r="F626" s="1">
        <v>2</v>
      </c>
      <c r="G626" s="1" t="s">
        <v>696</v>
      </c>
      <c r="H626" s="1" t="s">
        <v>3515</v>
      </c>
      <c r="I626" s="1">
        <v>10</v>
      </c>
      <c r="L626" s="1">
        <v>1</v>
      </c>
      <c r="M626" s="1" t="s">
        <v>6936</v>
      </c>
      <c r="N626" s="1" t="s">
        <v>6871</v>
      </c>
      <c r="S626" s="1" t="s">
        <v>53</v>
      </c>
      <c r="T626" s="1" t="s">
        <v>1015</v>
      </c>
      <c r="W626" s="1" t="s">
        <v>79</v>
      </c>
      <c r="X626" s="1" t="s">
        <v>3688</v>
      </c>
      <c r="Y626" s="1" t="s">
        <v>1253</v>
      </c>
      <c r="Z626" s="1" t="s">
        <v>4116</v>
      </c>
      <c r="AC626" s="1">
        <v>15</v>
      </c>
      <c r="AD626" s="1" t="s">
        <v>65</v>
      </c>
      <c r="AE626" s="1" t="s">
        <v>4727</v>
      </c>
    </row>
    <row r="627" spans="1:72" ht="13.5" customHeight="1" x14ac:dyDescent="0.25">
      <c r="A627" s="5" t="str">
        <f t="shared" si="20"/>
        <v>1795_각현내면_0041</v>
      </c>
      <c r="B627" s="1">
        <v>1795</v>
      </c>
      <c r="C627" s="1" t="s">
        <v>6267</v>
      </c>
      <c r="D627" s="1" t="s">
        <v>6268</v>
      </c>
      <c r="E627" s="1">
        <v>626</v>
      </c>
      <c r="F627" s="1">
        <v>2</v>
      </c>
      <c r="G627" s="1" t="s">
        <v>696</v>
      </c>
      <c r="H627" s="1" t="s">
        <v>3515</v>
      </c>
      <c r="I627" s="1">
        <v>10</v>
      </c>
      <c r="L627" s="1">
        <v>1</v>
      </c>
      <c r="M627" s="1" t="s">
        <v>6936</v>
      </c>
      <c r="N627" s="1" t="s">
        <v>6871</v>
      </c>
      <c r="S627" s="1" t="s">
        <v>53</v>
      </c>
      <c r="T627" s="1" t="s">
        <v>1015</v>
      </c>
      <c r="U627" s="1" t="s">
        <v>692</v>
      </c>
      <c r="V627" s="1" t="s">
        <v>3632</v>
      </c>
      <c r="W627" s="1" t="s">
        <v>79</v>
      </c>
      <c r="X627" s="1" t="s">
        <v>3688</v>
      </c>
      <c r="Y627" s="1" t="s">
        <v>1254</v>
      </c>
      <c r="Z627" s="1" t="s">
        <v>4117</v>
      </c>
      <c r="AC627" s="1">
        <v>5</v>
      </c>
      <c r="AD627" s="1" t="s">
        <v>40</v>
      </c>
      <c r="AE627" s="1" t="s">
        <v>4722</v>
      </c>
    </row>
    <row r="628" spans="1:72" ht="13.5" customHeight="1" x14ac:dyDescent="0.25">
      <c r="A628" s="5" t="str">
        <f t="shared" si="20"/>
        <v>1795_각현내면_0041</v>
      </c>
      <c r="B628" s="1">
        <v>1795</v>
      </c>
      <c r="C628" s="1" t="s">
        <v>6267</v>
      </c>
      <c r="D628" s="1" t="s">
        <v>6268</v>
      </c>
      <c r="E628" s="1">
        <v>627</v>
      </c>
      <c r="F628" s="1">
        <v>2</v>
      </c>
      <c r="G628" s="1" t="s">
        <v>696</v>
      </c>
      <c r="H628" s="1" t="s">
        <v>3515</v>
      </c>
      <c r="I628" s="1">
        <v>10</v>
      </c>
      <c r="L628" s="1">
        <v>1</v>
      </c>
      <c r="M628" s="1" t="s">
        <v>6936</v>
      </c>
      <c r="N628" s="1" t="s">
        <v>6871</v>
      </c>
      <c r="S628" s="1" t="s">
        <v>53</v>
      </c>
      <c r="T628" s="1" t="s">
        <v>1015</v>
      </c>
      <c r="U628" s="1" t="s">
        <v>692</v>
      </c>
      <c r="V628" s="1" t="s">
        <v>3632</v>
      </c>
      <c r="W628" s="1" t="s">
        <v>79</v>
      </c>
      <c r="X628" s="1" t="s">
        <v>3688</v>
      </c>
      <c r="Y628" s="1" t="s">
        <v>1255</v>
      </c>
      <c r="Z628" s="1" t="s">
        <v>4118</v>
      </c>
      <c r="AC628" s="1">
        <v>4</v>
      </c>
      <c r="AD628" s="1" t="s">
        <v>1256</v>
      </c>
      <c r="AE628" s="1" t="s">
        <v>7344</v>
      </c>
    </row>
    <row r="629" spans="1:72" ht="13.5" customHeight="1" x14ac:dyDescent="0.25">
      <c r="A629" s="5" t="str">
        <f t="shared" si="20"/>
        <v>1795_각현내면_0041</v>
      </c>
      <c r="B629" s="1">
        <v>1795</v>
      </c>
      <c r="C629" s="1" t="s">
        <v>6267</v>
      </c>
      <c r="D629" s="1" t="s">
        <v>6268</v>
      </c>
      <c r="E629" s="1">
        <v>628</v>
      </c>
      <c r="F629" s="1">
        <v>2</v>
      </c>
      <c r="G629" s="1" t="s">
        <v>696</v>
      </c>
      <c r="H629" s="1" t="s">
        <v>3515</v>
      </c>
      <c r="I629" s="1">
        <v>10</v>
      </c>
      <c r="L629" s="1">
        <v>1</v>
      </c>
      <c r="M629" s="1" t="s">
        <v>6936</v>
      </c>
      <c r="N629" s="1" t="s">
        <v>6871</v>
      </c>
      <c r="S629" s="1" t="s">
        <v>53</v>
      </c>
      <c r="T629" s="1" t="s">
        <v>1015</v>
      </c>
      <c r="U629" s="1" t="s">
        <v>692</v>
      </c>
      <c r="V629" s="1" t="s">
        <v>3632</v>
      </c>
      <c r="W629" s="1" t="s">
        <v>79</v>
      </c>
      <c r="X629" s="1" t="s">
        <v>3688</v>
      </c>
      <c r="Y629" s="1" t="s">
        <v>1257</v>
      </c>
      <c r="Z629" s="1" t="s">
        <v>4119</v>
      </c>
      <c r="AC629" s="1">
        <v>2</v>
      </c>
      <c r="AD629" s="1" t="s">
        <v>201</v>
      </c>
      <c r="AE629" s="1" t="s">
        <v>4739</v>
      </c>
      <c r="AF629" s="1" t="s">
        <v>825</v>
      </c>
      <c r="AG629" s="1" t="s">
        <v>4791</v>
      </c>
    </row>
    <row r="630" spans="1:72" ht="13.5" customHeight="1" x14ac:dyDescent="0.25">
      <c r="A630" s="5" t="str">
        <f t="shared" si="20"/>
        <v>1795_각현내면_0041</v>
      </c>
      <c r="B630" s="1">
        <v>1795</v>
      </c>
      <c r="C630" s="1" t="s">
        <v>6267</v>
      </c>
      <c r="D630" s="1" t="s">
        <v>6268</v>
      </c>
      <c r="E630" s="1">
        <v>629</v>
      </c>
      <c r="F630" s="1">
        <v>2</v>
      </c>
      <c r="G630" s="1" t="s">
        <v>696</v>
      </c>
      <c r="H630" s="1" t="s">
        <v>3515</v>
      </c>
      <c r="I630" s="1">
        <v>10</v>
      </c>
      <c r="L630" s="1">
        <v>2</v>
      </c>
      <c r="M630" s="1" t="s">
        <v>1246</v>
      </c>
      <c r="N630" s="1" t="s">
        <v>3533</v>
      </c>
      <c r="T630" s="1" t="s">
        <v>6305</v>
      </c>
      <c r="U630" s="1" t="s">
        <v>692</v>
      </c>
      <c r="V630" s="1" t="s">
        <v>3632</v>
      </c>
      <c r="W630" s="1" t="s">
        <v>565</v>
      </c>
      <c r="X630" s="1" t="s">
        <v>3695</v>
      </c>
      <c r="Y630" s="1" t="s">
        <v>1258</v>
      </c>
      <c r="Z630" s="1" t="s">
        <v>4120</v>
      </c>
      <c r="AC630" s="1">
        <v>64</v>
      </c>
      <c r="AD630" s="1" t="s">
        <v>68</v>
      </c>
      <c r="AE630" s="1" t="s">
        <v>4728</v>
      </c>
      <c r="AJ630" s="1" t="s">
        <v>17</v>
      </c>
      <c r="AK630" s="1" t="s">
        <v>3513</v>
      </c>
      <c r="AL630" s="1" t="s">
        <v>41</v>
      </c>
      <c r="AM630" s="1" t="s">
        <v>4806</v>
      </c>
      <c r="AT630" s="1" t="s">
        <v>692</v>
      </c>
      <c r="AU630" s="1" t="s">
        <v>3632</v>
      </c>
      <c r="AV630" s="1" t="s">
        <v>944</v>
      </c>
      <c r="AW630" s="1" t="s">
        <v>4283</v>
      </c>
      <c r="BG630" s="1" t="s">
        <v>692</v>
      </c>
      <c r="BH630" s="1" t="s">
        <v>3632</v>
      </c>
      <c r="BI630" s="1" t="s">
        <v>1259</v>
      </c>
      <c r="BJ630" s="1" t="s">
        <v>5388</v>
      </c>
      <c r="BK630" s="1" t="s">
        <v>946</v>
      </c>
      <c r="BL630" s="1" t="s">
        <v>5317</v>
      </c>
      <c r="BM630" s="1" t="s">
        <v>947</v>
      </c>
      <c r="BN630" s="1" t="s">
        <v>5718</v>
      </c>
      <c r="BO630" s="1" t="s">
        <v>946</v>
      </c>
      <c r="BP630" s="1" t="s">
        <v>5317</v>
      </c>
      <c r="BQ630" s="1" t="s">
        <v>1260</v>
      </c>
      <c r="BR630" s="1" t="s">
        <v>6753</v>
      </c>
      <c r="BS630" s="1" t="s">
        <v>81</v>
      </c>
      <c r="BT630" s="1" t="s">
        <v>4812</v>
      </c>
    </row>
    <row r="631" spans="1:72" ht="13.5" customHeight="1" x14ac:dyDescent="0.25">
      <c r="A631" s="5" t="str">
        <f t="shared" si="20"/>
        <v>1795_각현내면_0041</v>
      </c>
      <c r="B631" s="1">
        <v>1795</v>
      </c>
      <c r="C631" s="1" t="s">
        <v>6267</v>
      </c>
      <c r="D631" s="1" t="s">
        <v>6268</v>
      </c>
      <c r="E631" s="1">
        <v>630</v>
      </c>
      <c r="F631" s="1">
        <v>2</v>
      </c>
      <c r="G631" s="1" t="s">
        <v>696</v>
      </c>
      <c r="H631" s="1" t="s">
        <v>3515</v>
      </c>
      <c r="I631" s="1">
        <v>10</v>
      </c>
      <c r="L631" s="1">
        <v>2</v>
      </c>
      <c r="M631" s="1" t="s">
        <v>1246</v>
      </c>
      <c r="N631" s="1" t="s">
        <v>3533</v>
      </c>
      <c r="S631" s="1" t="s">
        <v>49</v>
      </c>
      <c r="T631" s="1" t="s">
        <v>964</v>
      </c>
      <c r="W631" s="1" t="s">
        <v>90</v>
      </c>
      <c r="X631" s="1" t="s">
        <v>3689</v>
      </c>
      <c r="Y631" s="1" t="s">
        <v>10</v>
      </c>
      <c r="Z631" s="1" t="s">
        <v>3507</v>
      </c>
      <c r="AC631" s="1">
        <v>65</v>
      </c>
      <c r="AD631" s="1" t="s">
        <v>40</v>
      </c>
      <c r="AE631" s="1" t="s">
        <v>4722</v>
      </c>
      <c r="AJ631" s="1" t="s">
        <v>17</v>
      </c>
      <c r="AK631" s="1" t="s">
        <v>3513</v>
      </c>
      <c r="AL631" s="1" t="s">
        <v>91</v>
      </c>
      <c r="AM631" s="1" t="s">
        <v>4808</v>
      </c>
      <c r="AT631" s="1" t="s">
        <v>439</v>
      </c>
      <c r="AU631" s="1" t="s">
        <v>3637</v>
      </c>
      <c r="AV631" s="1" t="s">
        <v>1261</v>
      </c>
      <c r="AW631" s="1" t="s">
        <v>5013</v>
      </c>
      <c r="BG631" s="1" t="s">
        <v>439</v>
      </c>
      <c r="BH631" s="1" t="s">
        <v>3637</v>
      </c>
      <c r="BI631" s="1" t="s">
        <v>1262</v>
      </c>
      <c r="BJ631" s="1" t="s">
        <v>5414</v>
      </c>
      <c r="BK631" s="1" t="s">
        <v>439</v>
      </c>
      <c r="BL631" s="1" t="s">
        <v>3637</v>
      </c>
      <c r="BM631" s="1" t="s">
        <v>1263</v>
      </c>
      <c r="BN631" s="1" t="s">
        <v>5742</v>
      </c>
      <c r="BO631" s="1" t="s">
        <v>208</v>
      </c>
      <c r="BP631" s="1" t="s">
        <v>3618</v>
      </c>
      <c r="BQ631" s="1" t="s">
        <v>1264</v>
      </c>
      <c r="BR631" s="1" t="s">
        <v>6027</v>
      </c>
      <c r="BS631" s="1" t="s">
        <v>41</v>
      </c>
      <c r="BT631" s="1" t="s">
        <v>4806</v>
      </c>
    </row>
    <row r="632" spans="1:72" ht="13.5" customHeight="1" x14ac:dyDescent="0.25">
      <c r="A632" s="5" t="str">
        <f t="shared" si="20"/>
        <v>1795_각현내면_0041</v>
      </c>
      <c r="B632" s="1">
        <v>1795</v>
      </c>
      <c r="C632" s="1" t="s">
        <v>6267</v>
      </c>
      <c r="D632" s="1" t="s">
        <v>6268</v>
      </c>
      <c r="E632" s="1">
        <v>631</v>
      </c>
      <c r="F632" s="1">
        <v>2</v>
      </c>
      <c r="G632" s="1" t="s">
        <v>696</v>
      </c>
      <c r="H632" s="1" t="s">
        <v>3515</v>
      </c>
      <c r="I632" s="1">
        <v>10</v>
      </c>
      <c r="L632" s="1">
        <v>2</v>
      </c>
      <c r="M632" s="1" t="s">
        <v>1246</v>
      </c>
      <c r="N632" s="1" t="s">
        <v>3533</v>
      </c>
      <c r="S632" s="1" t="s">
        <v>53</v>
      </c>
      <c r="T632" s="1" t="s">
        <v>1015</v>
      </c>
      <c r="Y632" s="1" t="s">
        <v>1265</v>
      </c>
      <c r="Z632" s="1" t="s">
        <v>4121</v>
      </c>
      <c r="AG632" s="1" t="s">
        <v>3608</v>
      </c>
    </row>
    <row r="633" spans="1:72" ht="13.5" customHeight="1" x14ac:dyDescent="0.25">
      <c r="A633" s="5" t="str">
        <f t="shared" si="20"/>
        <v>1795_각현내면_0041</v>
      </c>
      <c r="B633" s="1">
        <v>1795</v>
      </c>
      <c r="C633" s="1" t="s">
        <v>6267</v>
      </c>
      <c r="D633" s="1" t="s">
        <v>6268</v>
      </c>
      <c r="E633" s="1">
        <v>632</v>
      </c>
      <c r="F633" s="1">
        <v>2</v>
      </c>
      <c r="G633" s="1" t="s">
        <v>696</v>
      </c>
      <c r="H633" s="1" t="s">
        <v>3515</v>
      </c>
      <c r="I633" s="1">
        <v>10</v>
      </c>
      <c r="L633" s="1">
        <v>2</v>
      </c>
      <c r="M633" s="1" t="s">
        <v>1246</v>
      </c>
      <c r="N633" s="1" t="s">
        <v>3533</v>
      </c>
      <c r="S633" s="1" t="s">
        <v>56</v>
      </c>
      <c r="T633" s="1" t="s">
        <v>3584</v>
      </c>
      <c r="W633" s="1" t="s">
        <v>90</v>
      </c>
      <c r="X633" s="1" t="s">
        <v>3689</v>
      </c>
      <c r="Y633" s="1" t="s">
        <v>10</v>
      </c>
      <c r="Z633" s="1" t="s">
        <v>3507</v>
      </c>
      <c r="AF633" s="1" t="s">
        <v>52</v>
      </c>
      <c r="AG633" s="1" t="s">
        <v>3608</v>
      </c>
    </row>
    <row r="634" spans="1:72" ht="13.5" customHeight="1" x14ac:dyDescent="0.25">
      <c r="A634" s="5" t="str">
        <f t="shared" ref="A634:A641" si="21">HYPERLINK("http://kyu.snu.ac.kr/sdhj/index.jsp?type=hj/GK14693_00IH_0001_0041.jpg","1795_각현내면_0041")</f>
        <v>1795_각현내면_0041</v>
      </c>
      <c r="B634" s="1">
        <v>1795</v>
      </c>
      <c r="C634" s="1" t="s">
        <v>6267</v>
      </c>
      <c r="D634" s="1" t="s">
        <v>6268</v>
      </c>
      <c r="E634" s="1">
        <v>633</v>
      </c>
      <c r="F634" s="1">
        <v>2</v>
      </c>
      <c r="G634" s="1" t="s">
        <v>696</v>
      </c>
      <c r="H634" s="1" t="s">
        <v>3515</v>
      </c>
      <c r="I634" s="1">
        <v>10</v>
      </c>
      <c r="L634" s="1">
        <v>2</v>
      </c>
      <c r="M634" s="1" t="s">
        <v>1246</v>
      </c>
      <c r="N634" s="1" t="s">
        <v>3533</v>
      </c>
      <c r="S634" s="1" t="s">
        <v>53</v>
      </c>
      <c r="T634" s="1" t="s">
        <v>1015</v>
      </c>
      <c r="U634" s="1" t="s">
        <v>692</v>
      </c>
      <c r="V634" s="1" t="s">
        <v>3632</v>
      </c>
      <c r="Y634" s="1" t="s">
        <v>312</v>
      </c>
      <c r="Z634" s="1" t="s">
        <v>3822</v>
      </c>
      <c r="AC634" s="1">
        <v>32</v>
      </c>
      <c r="AD634" s="1" t="s">
        <v>110</v>
      </c>
      <c r="AE634" s="1" t="s">
        <v>4734</v>
      </c>
    </row>
    <row r="635" spans="1:72" ht="13.5" customHeight="1" x14ac:dyDescent="0.25">
      <c r="A635" s="5" t="str">
        <f t="shared" si="21"/>
        <v>1795_각현내면_0041</v>
      </c>
      <c r="B635" s="1">
        <v>1795</v>
      </c>
      <c r="C635" s="1" t="s">
        <v>6267</v>
      </c>
      <c r="D635" s="1" t="s">
        <v>6268</v>
      </c>
      <c r="E635" s="1">
        <v>634</v>
      </c>
      <c r="F635" s="1">
        <v>2</v>
      </c>
      <c r="G635" s="1" t="s">
        <v>696</v>
      </c>
      <c r="H635" s="1" t="s">
        <v>3515</v>
      </c>
      <c r="I635" s="1">
        <v>10</v>
      </c>
      <c r="L635" s="1">
        <v>2</v>
      </c>
      <c r="M635" s="1" t="s">
        <v>1246</v>
      </c>
      <c r="N635" s="1" t="s">
        <v>3533</v>
      </c>
      <c r="S635" s="1" t="s">
        <v>53</v>
      </c>
      <c r="T635" s="1" t="s">
        <v>1015</v>
      </c>
      <c r="U635" s="1" t="s">
        <v>692</v>
      </c>
      <c r="V635" s="1" t="s">
        <v>3632</v>
      </c>
      <c r="Y635" s="1" t="s">
        <v>1230</v>
      </c>
      <c r="Z635" s="1" t="s">
        <v>4107</v>
      </c>
      <c r="AC635" s="1">
        <v>31</v>
      </c>
      <c r="AD635" s="1" t="s">
        <v>123</v>
      </c>
      <c r="AE635" s="1" t="s">
        <v>4736</v>
      </c>
    </row>
    <row r="636" spans="1:72" ht="13.5" customHeight="1" x14ac:dyDescent="0.25">
      <c r="A636" s="5" t="str">
        <f t="shared" si="21"/>
        <v>1795_각현내면_0041</v>
      </c>
      <c r="B636" s="1">
        <v>1795</v>
      </c>
      <c r="C636" s="1" t="s">
        <v>6267</v>
      </c>
      <c r="D636" s="1" t="s">
        <v>6268</v>
      </c>
      <c r="E636" s="1">
        <v>635</v>
      </c>
      <c r="F636" s="1">
        <v>2</v>
      </c>
      <c r="G636" s="1" t="s">
        <v>696</v>
      </c>
      <c r="H636" s="1" t="s">
        <v>3515</v>
      </c>
      <c r="I636" s="1">
        <v>10</v>
      </c>
      <c r="L636" s="1">
        <v>2</v>
      </c>
      <c r="M636" s="1" t="s">
        <v>1246</v>
      </c>
      <c r="N636" s="1" t="s">
        <v>3533</v>
      </c>
      <c r="S636" s="1" t="s">
        <v>53</v>
      </c>
      <c r="T636" s="1" t="s">
        <v>1015</v>
      </c>
      <c r="Y636" s="1" t="s">
        <v>1266</v>
      </c>
      <c r="Z636" s="1" t="s">
        <v>4122</v>
      </c>
      <c r="AG636" s="1" t="s">
        <v>3608</v>
      </c>
    </row>
    <row r="637" spans="1:72" ht="13.5" customHeight="1" x14ac:dyDescent="0.25">
      <c r="A637" s="5" t="str">
        <f t="shared" si="21"/>
        <v>1795_각현내면_0041</v>
      </c>
      <c r="B637" s="1">
        <v>1795</v>
      </c>
      <c r="C637" s="1" t="s">
        <v>6267</v>
      </c>
      <c r="D637" s="1" t="s">
        <v>6268</v>
      </c>
      <c r="E637" s="1">
        <v>636</v>
      </c>
      <c r="F637" s="1">
        <v>2</v>
      </c>
      <c r="G637" s="1" t="s">
        <v>696</v>
      </c>
      <c r="H637" s="1" t="s">
        <v>3515</v>
      </c>
      <c r="I637" s="1">
        <v>10</v>
      </c>
      <c r="L637" s="1">
        <v>2</v>
      </c>
      <c r="M637" s="1" t="s">
        <v>1246</v>
      </c>
      <c r="N637" s="1" t="s">
        <v>3533</v>
      </c>
      <c r="T637" s="1" t="s">
        <v>1015</v>
      </c>
      <c r="Y637" s="1" t="s">
        <v>1267</v>
      </c>
      <c r="Z637" s="1" t="s">
        <v>4123</v>
      </c>
      <c r="AF637" s="1" t="s">
        <v>52</v>
      </c>
      <c r="AG637" s="1" t="s">
        <v>3608</v>
      </c>
    </row>
    <row r="638" spans="1:72" ht="13.5" customHeight="1" x14ac:dyDescent="0.25">
      <c r="A638" s="5" t="str">
        <f t="shared" si="21"/>
        <v>1795_각현내면_0041</v>
      </c>
      <c r="B638" s="1">
        <v>1795</v>
      </c>
      <c r="C638" s="1" t="s">
        <v>6267</v>
      </c>
      <c r="D638" s="1" t="s">
        <v>6268</v>
      </c>
      <c r="E638" s="1">
        <v>637</v>
      </c>
      <c r="F638" s="1">
        <v>2</v>
      </c>
      <c r="G638" s="1" t="s">
        <v>696</v>
      </c>
      <c r="H638" s="1" t="s">
        <v>3515</v>
      </c>
      <c r="I638" s="1">
        <v>10</v>
      </c>
      <c r="L638" s="1">
        <v>2</v>
      </c>
      <c r="M638" s="1" t="s">
        <v>1246</v>
      </c>
      <c r="N638" s="1" t="s">
        <v>3533</v>
      </c>
      <c r="S638" s="1" t="s">
        <v>53</v>
      </c>
      <c r="T638" s="1" t="s">
        <v>1015</v>
      </c>
      <c r="U638" s="1" t="s">
        <v>692</v>
      </c>
      <c r="V638" s="1" t="s">
        <v>3632</v>
      </c>
      <c r="Y638" s="1" t="s">
        <v>1268</v>
      </c>
      <c r="Z638" s="1" t="s">
        <v>4124</v>
      </c>
      <c r="AC638" s="1">
        <v>5</v>
      </c>
      <c r="AD638" s="1" t="s">
        <v>40</v>
      </c>
      <c r="AE638" s="1" t="s">
        <v>4722</v>
      </c>
    </row>
    <row r="639" spans="1:72" ht="13.5" customHeight="1" x14ac:dyDescent="0.25">
      <c r="A639" s="5" t="str">
        <f t="shared" si="21"/>
        <v>1795_각현내면_0041</v>
      </c>
      <c r="B639" s="1">
        <v>1795</v>
      </c>
      <c r="C639" s="1" t="s">
        <v>6267</v>
      </c>
      <c r="D639" s="1" t="s">
        <v>6268</v>
      </c>
      <c r="E639" s="1">
        <v>638</v>
      </c>
      <c r="F639" s="1">
        <v>2</v>
      </c>
      <c r="G639" s="1" t="s">
        <v>696</v>
      </c>
      <c r="H639" s="1" t="s">
        <v>3515</v>
      </c>
      <c r="I639" s="1">
        <v>10</v>
      </c>
      <c r="L639" s="1">
        <v>2</v>
      </c>
      <c r="M639" s="1" t="s">
        <v>1246</v>
      </c>
      <c r="N639" s="1" t="s">
        <v>3533</v>
      </c>
      <c r="S639" s="1" t="s">
        <v>53</v>
      </c>
      <c r="T639" s="1" t="s">
        <v>1015</v>
      </c>
      <c r="Y639" s="1" t="s">
        <v>1269</v>
      </c>
      <c r="Z639" s="1" t="s">
        <v>4125</v>
      </c>
      <c r="AC639" s="1">
        <v>2</v>
      </c>
      <c r="AD639" s="1" t="s">
        <v>201</v>
      </c>
      <c r="AE639" s="1" t="s">
        <v>4739</v>
      </c>
    </row>
    <row r="640" spans="1:72" ht="13.5" customHeight="1" x14ac:dyDescent="0.25">
      <c r="A640" s="5" t="str">
        <f t="shared" si="21"/>
        <v>1795_각현내면_0041</v>
      </c>
      <c r="B640" s="1">
        <v>1795</v>
      </c>
      <c r="C640" s="1" t="s">
        <v>6267</v>
      </c>
      <c r="D640" s="1" t="s">
        <v>6268</v>
      </c>
      <c r="E640" s="1">
        <v>639</v>
      </c>
      <c r="F640" s="1">
        <v>2</v>
      </c>
      <c r="G640" s="1" t="s">
        <v>696</v>
      </c>
      <c r="H640" s="1" t="s">
        <v>3515</v>
      </c>
      <c r="I640" s="1">
        <v>10</v>
      </c>
      <c r="L640" s="1">
        <v>3</v>
      </c>
      <c r="M640" s="1" t="s">
        <v>6937</v>
      </c>
      <c r="N640" s="1" t="s">
        <v>6938</v>
      </c>
      <c r="T640" s="1" t="s">
        <v>6305</v>
      </c>
      <c r="U640" s="1" t="s">
        <v>692</v>
      </c>
      <c r="V640" s="1" t="s">
        <v>3632</v>
      </c>
      <c r="W640" s="1" t="s">
        <v>565</v>
      </c>
      <c r="X640" s="1" t="s">
        <v>3695</v>
      </c>
      <c r="Y640" s="1" t="s">
        <v>1270</v>
      </c>
      <c r="Z640" s="1" t="s">
        <v>4126</v>
      </c>
      <c r="AC640" s="1">
        <v>57</v>
      </c>
      <c r="AD640" s="1" t="s">
        <v>131</v>
      </c>
      <c r="AE640" s="1" t="s">
        <v>4737</v>
      </c>
      <c r="AJ640" s="1" t="s">
        <v>17</v>
      </c>
      <c r="AK640" s="1" t="s">
        <v>3513</v>
      </c>
      <c r="AL640" s="1" t="s">
        <v>41</v>
      </c>
      <c r="AM640" s="1" t="s">
        <v>4806</v>
      </c>
      <c r="AT640" s="1" t="s">
        <v>692</v>
      </c>
      <c r="AU640" s="1" t="s">
        <v>3632</v>
      </c>
      <c r="AV640" s="1" t="s">
        <v>1271</v>
      </c>
      <c r="AW640" s="1" t="s">
        <v>5014</v>
      </c>
      <c r="BG640" s="1" t="s">
        <v>1272</v>
      </c>
      <c r="BH640" s="1" t="s">
        <v>5313</v>
      </c>
      <c r="BI640" s="1" t="s">
        <v>1273</v>
      </c>
      <c r="BJ640" s="1" t="s">
        <v>5415</v>
      </c>
      <c r="BK640" s="1" t="s">
        <v>517</v>
      </c>
      <c r="BL640" s="1" t="s">
        <v>3650</v>
      </c>
      <c r="BM640" s="1" t="s">
        <v>1274</v>
      </c>
      <c r="BN640" s="1" t="s">
        <v>5743</v>
      </c>
      <c r="BO640" s="1" t="s">
        <v>82</v>
      </c>
      <c r="BP640" s="1" t="s">
        <v>4886</v>
      </c>
      <c r="BQ640" s="1" t="s">
        <v>1275</v>
      </c>
      <c r="BR640" s="1" t="s">
        <v>6781</v>
      </c>
      <c r="BS640" s="1" t="s">
        <v>1024</v>
      </c>
      <c r="BT640" s="1" t="s">
        <v>6248</v>
      </c>
    </row>
    <row r="641" spans="1:72" ht="13.5" customHeight="1" x14ac:dyDescent="0.25">
      <c r="A641" s="5" t="str">
        <f t="shared" si="21"/>
        <v>1795_각현내면_0041</v>
      </c>
      <c r="B641" s="1">
        <v>1795</v>
      </c>
      <c r="C641" s="1" t="s">
        <v>6267</v>
      </c>
      <c r="D641" s="1" t="s">
        <v>6268</v>
      </c>
      <c r="E641" s="1">
        <v>640</v>
      </c>
      <c r="F641" s="1">
        <v>2</v>
      </c>
      <c r="G641" s="1" t="s">
        <v>696</v>
      </c>
      <c r="H641" s="1" t="s">
        <v>3515</v>
      </c>
      <c r="I641" s="1">
        <v>10</v>
      </c>
      <c r="L641" s="1">
        <v>3</v>
      </c>
      <c r="M641" s="1" t="s">
        <v>6937</v>
      </c>
      <c r="N641" s="1" t="s">
        <v>6938</v>
      </c>
      <c r="S641" s="1" t="s">
        <v>49</v>
      </c>
      <c r="T641" s="1" t="s">
        <v>964</v>
      </c>
      <c r="W641" s="1" t="s">
        <v>1176</v>
      </c>
      <c r="X641" s="1" t="s">
        <v>3711</v>
      </c>
      <c r="Y641" s="1" t="s">
        <v>10</v>
      </c>
      <c r="Z641" s="1" t="s">
        <v>3507</v>
      </c>
      <c r="AC641" s="1">
        <v>58</v>
      </c>
      <c r="AD641" s="1" t="s">
        <v>371</v>
      </c>
      <c r="AE641" s="1" t="s">
        <v>4758</v>
      </c>
      <c r="AJ641" s="1" t="s">
        <v>17</v>
      </c>
      <c r="AK641" s="1" t="s">
        <v>3513</v>
      </c>
      <c r="AL641" s="1" t="s">
        <v>749</v>
      </c>
      <c r="AM641" s="1" t="s">
        <v>4849</v>
      </c>
      <c r="AT641" s="1" t="s">
        <v>208</v>
      </c>
      <c r="AU641" s="1" t="s">
        <v>3618</v>
      </c>
      <c r="AV641" s="1" t="s">
        <v>1276</v>
      </c>
      <c r="AW641" s="1" t="s">
        <v>5015</v>
      </c>
      <c r="BG641" s="1" t="s">
        <v>208</v>
      </c>
      <c r="BH641" s="1" t="s">
        <v>3618</v>
      </c>
      <c r="BI641" s="1" t="s">
        <v>218</v>
      </c>
      <c r="BJ641" s="1" t="s">
        <v>3790</v>
      </c>
      <c r="BK641" s="1" t="s">
        <v>208</v>
      </c>
      <c r="BL641" s="1" t="s">
        <v>3618</v>
      </c>
      <c r="BM641" s="1" t="s">
        <v>1277</v>
      </c>
      <c r="BN641" s="1" t="s">
        <v>5744</v>
      </c>
      <c r="BO641" s="1" t="s">
        <v>82</v>
      </c>
      <c r="BP641" s="1" t="s">
        <v>4886</v>
      </c>
      <c r="BQ641" s="1" t="s">
        <v>1278</v>
      </c>
      <c r="BR641" s="1" t="s">
        <v>6504</v>
      </c>
      <c r="BS641" s="1" t="s">
        <v>230</v>
      </c>
      <c r="BT641" s="1" t="s">
        <v>6500</v>
      </c>
    </row>
    <row r="642" spans="1:72" ht="13.5" customHeight="1" x14ac:dyDescent="0.25">
      <c r="A642" s="5" t="str">
        <f t="shared" ref="A642:A673" si="22">HYPERLINK("http://kyu.snu.ac.kr/sdhj/index.jsp?type=hj/GK14693_00IH_0001_0042.jpg","1795_각현내면_0042")</f>
        <v>1795_각현내면_0042</v>
      </c>
      <c r="B642" s="1">
        <v>1795</v>
      </c>
      <c r="C642" s="1" t="s">
        <v>6267</v>
      </c>
      <c r="D642" s="1" t="s">
        <v>6268</v>
      </c>
      <c r="E642" s="1">
        <v>641</v>
      </c>
      <c r="F642" s="1">
        <v>2</v>
      </c>
      <c r="G642" s="1" t="s">
        <v>696</v>
      </c>
      <c r="H642" s="1" t="s">
        <v>3515</v>
      </c>
      <c r="I642" s="1">
        <v>10</v>
      </c>
      <c r="L642" s="1">
        <v>3</v>
      </c>
      <c r="M642" s="1" t="s">
        <v>6937</v>
      </c>
      <c r="N642" s="1" t="s">
        <v>6938</v>
      </c>
      <c r="S642" s="1" t="s">
        <v>53</v>
      </c>
      <c r="T642" s="1" t="s">
        <v>1015</v>
      </c>
      <c r="Y642" s="1" t="s">
        <v>1279</v>
      </c>
      <c r="Z642" s="1" t="s">
        <v>4127</v>
      </c>
      <c r="AF642" s="1" t="s">
        <v>1280</v>
      </c>
      <c r="AG642" s="1" t="s">
        <v>6498</v>
      </c>
    </row>
    <row r="643" spans="1:72" ht="13.5" customHeight="1" x14ac:dyDescent="0.25">
      <c r="A643" s="5" t="str">
        <f t="shared" si="22"/>
        <v>1795_각현내면_0042</v>
      </c>
      <c r="B643" s="1">
        <v>1795</v>
      </c>
      <c r="C643" s="1" t="s">
        <v>6267</v>
      </c>
      <c r="D643" s="1" t="s">
        <v>6268</v>
      </c>
      <c r="E643" s="1">
        <v>642</v>
      </c>
      <c r="F643" s="1">
        <v>2</v>
      </c>
      <c r="G643" s="1" t="s">
        <v>696</v>
      </c>
      <c r="H643" s="1" t="s">
        <v>3515</v>
      </c>
      <c r="I643" s="1">
        <v>10</v>
      </c>
      <c r="L643" s="1">
        <v>3</v>
      </c>
      <c r="M643" s="1" t="s">
        <v>6937</v>
      </c>
      <c r="N643" s="1" t="s">
        <v>6938</v>
      </c>
      <c r="S643" s="1" t="s">
        <v>53</v>
      </c>
      <c r="T643" s="1" t="s">
        <v>1015</v>
      </c>
      <c r="U643" s="1" t="s">
        <v>692</v>
      </c>
      <c r="V643" s="1" t="s">
        <v>3632</v>
      </c>
      <c r="Y643" s="1" t="s">
        <v>1281</v>
      </c>
      <c r="Z643" s="1" t="s">
        <v>4128</v>
      </c>
      <c r="AC643" s="1">
        <v>38</v>
      </c>
      <c r="AD643" s="1" t="s">
        <v>497</v>
      </c>
      <c r="AE643" s="1" t="s">
        <v>4763</v>
      </c>
      <c r="AG643" s="1" t="s">
        <v>7364</v>
      </c>
    </row>
    <row r="644" spans="1:72" ht="13.5" customHeight="1" x14ac:dyDescent="0.25">
      <c r="A644" s="5" t="str">
        <f t="shared" si="22"/>
        <v>1795_각현내면_0042</v>
      </c>
      <c r="B644" s="1">
        <v>1795</v>
      </c>
      <c r="C644" s="1" t="s">
        <v>6267</v>
      </c>
      <c r="D644" s="1" t="s">
        <v>6268</v>
      </c>
      <c r="E644" s="1">
        <v>643</v>
      </c>
      <c r="F644" s="1">
        <v>2</v>
      </c>
      <c r="G644" s="1" t="s">
        <v>696</v>
      </c>
      <c r="H644" s="1" t="s">
        <v>3515</v>
      </c>
      <c r="I644" s="1">
        <v>10</v>
      </c>
      <c r="L644" s="1">
        <v>3</v>
      </c>
      <c r="M644" s="1" t="s">
        <v>6937</v>
      </c>
      <c r="N644" s="1" t="s">
        <v>6938</v>
      </c>
      <c r="S644" s="1" t="s">
        <v>56</v>
      </c>
      <c r="T644" s="1" t="s">
        <v>3584</v>
      </c>
      <c r="W644" s="1" t="s">
        <v>1084</v>
      </c>
      <c r="X644" s="1" t="s">
        <v>3709</v>
      </c>
      <c r="Y644" s="1" t="s">
        <v>10</v>
      </c>
      <c r="Z644" s="1" t="s">
        <v>3507</v>
      </c>
      <c r="AC644" s="1">
        <v>38</v>
      </c>
      <c r="AD644" s="1" t="s">
        <v>497</v>
      </c>
      <c r="AE644" s="1" t="s">
        <v>4763</v>
      </c>
      <c r="AG644" s="1" t="s">
        <v>7364</v>
      </c>
    </row>
    <row r="645" spans="1:72" ht="13.5" customHeight="1" x14ac:dyDescent="0.25">
      <c r="A645" s="5" t="str">
        <f t="shared" si="22"/>
        <v>1795_각현내면_0042</v>
      </c>
      <c r="B645" s="1">
        <v>1795</v>
      </c>
      <c r="C645" s="1" t="s">
        <v>6267</v>
      </c>
      <c r="D645" s="1" t="s">
        <v>6268</v>
      </c>
      <c r="E645" s="1">
        <v>644</v>
      </c>
      <c r="F645" s="1">
        <v>2</v>
      </c>
      <c r="G645" s="1" t="s">
        <v>696</v>
      </c>
      <c r="H645" s="1" t="s">
        <v>3515</v>
      </c>
      <c r="I645" s="1">
        <v>10</v>
      </c>
      <c r="L645" s="1">
        <v>3</v>
      </c>
      <c r="M645" s="1" t="s">
        <v>6937</v>
      </c>
      <c r="N645" s="1" t="s">
        <v>6938</v>
      </c>
      <c r="S645" s="1" t="s">
        <v>556</v>
      </c>
      <c r="T645" s="1" t="s">
        <v>3588</v>
      </c>
      <c r="U645" s="1" t="s">
        <v>692</v>
      </c>
      <c r="V645" s="1" t="s">
        <v>3632</v>
      </c>
      <c r="Y645" s="1" t="s">
        <v>1282</v>
      </c>
      <c r="Z645" s="1" t="s">
        <v>4129</v>
      </c>
      <c r="AC645" s="1">
        <v>13</v>
      </c>
      <c r="AD645" s="1" t="s">
        <v>751</v>
      </c>
      <c r="AE645" s="1" t="s">
        <v>4777</v>
      </c>
      <c r="AG645" s="1" t="s">
        <v>7364</v>
      </c>
    </row>
    <row r="646" spans="1:72" ht="13.5" customHeight="1" x14ac:dyDescent="0.25">
      <c r="A646" s="5" t="str">
        <f t="shared" si="22"/>
        <v>1795_각현내면_0042</v>
      </c>
      <c r="B646" s="1">
        <v>1795</v>
      </c>
      <c r="C646" s="1" t="s">
        <v>6267</v>
      </c>
      <c r="D646" s="1" t="s">
        <v>6268</v>
      </c>
      <c r="E646" s="1">
        <v>645</v>
      </c>
      <c r="F646" s="1">
        <v>2</v>
      </c>
      <c r="G646" s="1" t="s">
        <v>696</v>
      </c>
      <c r="H646" s="1" t="s">
        <v>3515</v>
      </c>
      <c r="I646" s="1">
        <v>10</v>
      </c>
      <c r="L646" s="1">
        <v>3</v>
      </c>
      <c r="M646" s="1" t="s">
        <v>6937</v>
      </c>
      <c r="N646" s="1" t="s">
        <v>6938</v>
      </c>
      <c r="S646" s="1" t="s">
        <v>1091</v>
      </c>
      <c r="T646" s="1" t="s">
        <v>3595</v>
      </c>
      <c r="AC646" s="1">
        <v>11</v>
      </c>
      <c r="AD646" s="1" t="s">
        <v>221</v>
      </c>
      <c r="AE646" s="1" t="s">
        <v>4742</v>
      </c>
      <c r="AF646" s="1" t="s">
        <v>6463</v>
      </c>
      <c r="AG646" s="1" t="s">
        <v>6494</v>
      </c>
    </row>
    <row r="647" spans="1:72" ht="13.5" customHeight="1" x14ac:dyDescent="0.25">
      <c r="A647" s="5" t="str">
        <f t="shared" si="22"/>
        <v>1795_각현내면_0042</v>
      </c>
      <c r="B647" s="1">
        <v>1795</v>
      </c>
      <c r="C647" s="1" t="s">
        <v>6267</v>
      </c>
      <c r="D647" s="1" t="s">
        <v>6268</v>
      </c>
      <c r="E647" s="1">
        <v>646</v>
      </c>
      <c r="F647" s="1">
        <v>2</v>
      </c>
      <c r="G647" s="1" t="s">
        <v>696</v>
      </c>
      <c r="H647" s="1" t="s">
        <v>3515</v>
      </c>
      <c r="I647" s="1">
        <v>10</v>
      </c>
      <c r="L647" s="1">
        <v>3</v>
      </c>
      <c r="M647" s="1" t="s">
        <v>6937</v>
      </c>
      <c r="N647" s="1" t="s">
        <v>6938</v>
      </c>
      <c r="S647" s="1" t="s">
        <v>53</v>
      </c>
      <c r="T647" s="1" t="s">
        <v>1015</v>
      </c>
      <c r="U647" s="1" t="s">
        <v>692</v>
      </c>
      <c r="V647" s="1" t="s">
        <v>3632</v>
      </c>
      <c r="Y647" s="1" t="s">
        <v>1283</v>
      </c>
      <c r="Z647" s="1" t="s">
        <v>4130</v>
      </c>
      <c r="AC647" s="1">
        <v>15</v>
      </c>
      <c r="AD647" s="1" t="s">
        <v>65</v>
      </c>
      <c r="AE647" s="1" t="s">
        <v>4727</v>
      </c>
    </row>
    <row r="648" spans="1:72" ht="13.5" customHeight="1" x14ac:dyDescent="0.25">
      <c r="A648" s="5" t="str">
        <f t="shared" si="22"/>
        <v>1795_각현내면_0042</v>
      </c>
      <c r="B648" s="1">
        <v>1795</v>
      </c>
      <c r="C648" s="1" t="s">
        <v>6267</v>
      </c>
      <c r="D648" s="1" t="s">
        <v>6268</v>
      </c>
      <c r="E648" s="1">
        <v>647</v>
      </c>
      <c r="F648" s="1">
        <v>2</v>
      </c>
      <c r="G648" s="1" t="s">
        <v>696</v>
      </c>
      <c r="H648" s="1" t="s">
        <v>3515</v>
      </c>
      <c r="I648" s="1">
        <v>10</v>
      </c>
      <c r="L648" s="1">
        <v>3</v>
      </c>
      <c r="M648" s="1" t="s">
        <v>6937</v>
      </c>
      <c r="N648" s="1" t="s">
        <v>6938</v>
      </c>
      <c r="S648" s="1" t="s">
        <v>53</v>
      </c>
      <c r="T648" s="1" t="s">
        <v>1015</v>
      </c>
      <c r="U648" s="1" t="s">
        <v>692</v>
      </c>
      <c r="V648" s="1" t="s">
        <v>3632</v>
      </c>
      <c r="Y648" s="1" t="s">
        <v>1284</v>
      </c>
      <c r="Z648" s="1" t="s">
        <v>4131</v>
      </c>
      <c r="AC648" s="1">
        <v>7</v>
      </c>
      <c r="AD648" s="1" t="s">
        <v>339</v>
      </c>
      <c r="AE648" s="1" t="s">
        <v>4755</v>
      </c>
      <c r="AF648" s="1" t="s">
        <v>825</v>
      </c>
      <c r="AG648" s="1" t="s">
        <v>4791</v>
      </c>
    </row>
    <row r="649" spans="1:72" ht="13.5" customHeight="1" x14ac:dyDescent="0.25">
      <c r="A649" s="5" t="str">
        <f t="shared" si="22"/>
        <v>1795_각현내면_0042</v>
      </c>
      <c r="B649" s="1">
        <v>1795</v>
      </c>
      <c r="C649" s="1" t="s">
        <v>6267</v>
      </c>
      <c r="D649" s="1" t="s">
        <v>6268</v>
      </c>
      <c r="E649" s="1">
        <v>648</v>
      </c>
      <c r="F649" s="1">
        <v>2</v>
      </c>
      <c r="G649" s="1" t="s">
        <v>696</v>
      </c>
      <c r="H649" s="1" t="s">
        <v>3515</v>
      </c>
      <c r="I649" s="1">
        <v>10</v>
      </c>
      <c r="L649" s="1">
        <v>3</v>
      </c>
      <c r="M649" s="1" t="s">
        <v>6937</v>
      </c>
      <c r="N649" s="1" t="s">
        <v>6938</v>
      </c>
      <c r="S649" s="1" t="s">
        <v>53</v>
      </c>
      <c r="T649" s="1" t="s">
        <v>1015</v>
      </c>
      <c r="Y649" s="1" t="s">
        <v>1285</v>
      </c>
      <c r="Z649" s="1" t="s">
        <v>4132</v>
      </c>
      <c r="AG649" s="1" t="s">
        <v>3608</v>
      </c>
    </row>
    <row r="650" spans="1:72" ht="13.5" customHeight="1" x14ac:dyDescent="0.25">
      <c r="A650" s="5" t="str">
        <f t="shared" si="22"/>
        <v>1795_각현내면_0042</v>
      </c>
      <c r="B650" s="1">
        <v>1795</v>
      </c>
      <c r="C650" s="1" t="s">
        <v>6267</v>
      </c>
      <c r="D650" s="1" t="s">
        <v>6268</v>
      </c>
      <c r="E650" s="1">
        <v>649</v>
      </c>
      <c r="F650" s="1">
        <v>2</v>
      </c>
      <c r="G650" s="1" t="s">
        <v>696</v>
      </c>
      <c r="H650" s="1" t="s">
        <v>3515</v>
      </c>
      <c r="I650" s="1">
        <v>10</v>
      </c>
      <c r="L650" s="1">
        <v>3</v>
      </c>
      <c r="M650" s="1" t="s">
        <v>6937</v>
      </c>
      <c r="N650" s="1" t="s">
        <v>6938</v>
      </c>
      <c r="T650" s="1" t="s">
        <v>1015</v>
      </c>
      <c r="Y650" s="1" t="s">
        <v>1286</v>
      </c>
      <c r="Z650" s="1" t="s">
        <v>4133</v>
      </c>
      <c r="AF650" s="1" t="s">
        <v>52</v>
      </c>
      <c r="AG650" s="1" t="s">
        <v>3608</v>
      </c>
    </row>
    <row r="651" spans="1:72" ht="13.5" customHeight="1" x14ac:dyDescent="0.25">
      <c r="A651" s="5" t="str">
        <f t="shared" si="22"/>
        <v>1795_각현내면_0042</v>
      </c>
      <c r="B651" s="1">
        <v>1795</v>
      </c>
      <c r="C651" s="1" t="s">
        <v>6267</v>
      </c>
      <c r="D651" s="1" t="s">
        <v>6268</v>
      </c>
      <c r="E651" s="1">
        <v>650</v>
      </c>
      <c r="F651" s="1">
        <v>2</v>
      </c>
      <c r="G651" s="1" t="s">
        <v>696</v>
      </c>
      <c r="H651" s="1" t="s">
        <v>3515</v>
      </c>
      <c r="I651" s="1">
        <v>10</v>
      </c>
      <c r="L651" s="1">
        <v>3</v>
      </c>
      <c r="M651" s="1" t="s">
        <v>6937</v>
      </c>
      <c r="N651" s="1" t="s">
        <v>6938</v>
      </c>
      <c r="T651" s="1" t="s">
        <v>6366</v>
      </c>
      <c r="U651" s="1" t="s">
        <v>66</v>
      </c>
      <c r="V651" s="1" t="s">
        <v>3614</v>
      </c>
      <c r="Y651" s="1" t="s">
        <v>1287</v>
      </c>
      <c r="Z651" s="1" t="s">
        <v>4134</v>
      </c>
      <c r="AF651" s="1" t="s">
        <v>117</v>
      </c>
      <c r="AG651" s="1" t="s">
        <v>4785</v>
      </c>
      <c r="AH651" s="1" t="s">
        <v>1288</v>
      </c>
      <c r="AI651" s="1" t="s">
        <v>4818</v>
      </c>
    </row>
    <row r="652" spans="1:72" ht="13.5" customHeight="1" x14ac:dyDescent="0.25">
      <c r="A652" s="5" t="str">
        <f t="shared" si="22"/>
        <v>1795_각현내면_0042</v>
      </c>
      <c r="B652" s="1">
        <v>1795</v>
      </c>
      <c r="C652" s="1" t="s">
        <v>6267</v>
      </c>
      <c r="D652" s="1" t="s">
        <v>6268</v>
      </c>
      <c r="E652" s="1">
        <v>651</v>
      </c>
      <c r="F652" s="1">
        <v>2</v>
      </c>
      <c r="G652" s="1" t="s">
        <v>696</v>
      </c>
      <c r="H652" s="1" t="s">
        <v>3515</v>
      </c>
      <c r="I652" s="1">
        <v>10</v>
      </c>
      <c r="L652" s="1">
        <v>4</v>
      </c>
      <c r="M652" s="1" t="s">
        <v>6939</v>
      </c>
      <c r="N652" s="1" t="s">
        <v>6940</v>
      </c>
      <c r="O652" s="1" t="s">
        <v>6</v>
      </c>
      <c r="P652" s="1" t="s">
        <v>3503</v>
      </c>
      <c r="T652" s="1" t="s">
        <v>6305</v>
      </c>
      <c r="U652" s="1" t="s">
        <v>692</v>
      </c>
      <c r="V652" s="1" t="s">
        <v>3632</v>
      </c>
      <c r="W652" s="1" t="s">
        <v>565</v>
      </c>
      <c r="X652" s="1" t="s">
        <v>3695</v>
      </c>
      <c r="Y652" s="1" t="s">
        <v>1289</v>
      </c>
      <c r="Z652" s="1" t="s">
        <v>4127</v>
      </c>
      <c r="AC652" s="1">
        <v>35</v>
      </c>
      <c r="AD652" s="1" t="s">
        <v>236</v>
      </c>
      <c r="AE652" s="1" t="s">
        <v>4745</v>
      </c>
      <c r="AJ652" s="1" t="s">
        <v>17</v>
      </c>
      <c r="AK652" s="1" t="s">
        <v>3513</v>
      </c>
      <c r="AL652" s="1" t="s">
        <v>41</v>
      </c>
      <c r="AM652" s="1" t="s">
        <v>4806</v>
      </c>
      <c r="AT652" s="1" t="s">
        <v>692</v>
      </c>
      <c r="AU652" s="1" t="s">
        <v>3632</v>
      </c>
      <c r="AV652" s="1" t="s">
        <v>1270</v>
      </c>
      <c r="AW652" s="1" t="s">
        <v>4126</v>
      </c>
      <c r="BG652" s="1" t="s">
        <v>692</v>
      </c>
      <c r="BH652" s="1" t="s">
        <v>3632</v>
      </c>
      <c r="BI652" s="1" t="s">
        <v>1271</v>
      </c>
      <c r="BJ652" s="1" t="s">
        <v>5014</v>
      </c>
      <c r="BK652" s="1" t="s">
        <v>778</v>
      </c>
      <c r="BL652" s="1" t="s">
        <v>5311</v>
      </c>
      <c r="BM652" s="1" t="s">
        <v>1273</v>
      </c>
      <c r="BN652" s="1" t="s">
        <v>5415</v>
      </c>
      <c r="BO652" s="1" t="s">
        <v>208</v>
      </c>
      <c r="BP652" s="1" t="s">
        <v>3618</v>
      </c>
      <c r="BQ652" s="1" t="s">
        <v>1290</v>
      </c>
      <c r="BR652" s="1" t="s">
        <v>6028</v>
      </c>
      <c r="BS652" s="1" t="s">
        <v>749</v>
      </c>
      <c r="BT652" s="1" t="s">
        <v>4849</v>
      </c>
    </row>
    <row r="653" spans="1:72" ht="13.5" customHeight="1" x14ac:dyDescent="0.25">
      <c r="A653" s="5" t="str">
        <f t="shared" si="22"/>
        <v>1795_각현내면_0042</v>
      </c>
      <c r="B653" s="1">
        <v>1795</v>
      </c>
      <c r="C653" s="1" t="s">
        <v>6267</v>
      </c>
      <c r="D653" s="1" t="s">
        <v>6268</v>
      </c>
      <c r="E653" s="1">
        <v>652</v>
      </c>
      <c r="F653" s="1">
        <v>2</v>
      </c>
      <c r="G653" s="1" t="s">
        <v>696</v>
      </c>
      <c r="H653" s="1" t="s">
        <v>3515</v>
      </c>
      <c r="I653" s="1">
        <v>10</v>
      </c>
      <c r="L653" s="1">
        <v>4</v>
      </c>
      <c r="M653" s="1" t="s">
        <v>6939</v>
      </c>
      <c r="N653" s="1" t="s">
        <v>6940</v>
      </c>
      <c r="S653" s="1" t="s">
        <v>49</v>
      </c>
      <c r="T653" s="1" t="s">
        <v>964</v>
      </c>
      <c r="W653" s="1" t="s">
        <v>337</v>
      </c>
      <c r="X653" s="1" t="s">
        <v>6388</v>
      </c>
      <c r="Y653" s="1" t="s">
        <v>10</v>
      </c>
      <c r="Z653" s="1" t="s">
        <v>3507</v>
      </c>
      <c r="AC653" s="1">
        <v>35</v>
      </c>
      <c r="AD653" s="1" t="s">
        <v>236</v>
      </c>
      <c r="AE653" s="1" t="s">
        <v>4745</v>
      </c>
      <c r="AJ653" s="1" t="s">
        <v>17</v>
      </c>
      <c r="AK653" s="1" t="s">
        <v>3513</v>
      </c>
      <c r="AL653" s="1" t="s">
        <v>230</v>
      </c>
      <c r="AM653" s="1" t="s">
        <v>6500</v>
      </c>
      <c r="AT653" s="1" t="s">
        <v>208</v>
      </c>
      <c r="AU653" s="1" t="s">
        <v>3618</v>
      </c>
      <c r="AV653" s="1" t="s">
        <v>1291</v>
      </c>
      <c r="AW653" s="1" t="s">
        <v>4144</v>
      </c>
      <c r="BG653" s="1" t="s">
        <v>208</v>
      </c>
      <c r="BH653" s="1" t="s">
        <v>3618</v>
      </c>
      <c r="BI653" s="1" t="s">
        <v>1292</v>
      </c>
      <c r="BJ653" s="1" t="s">
        <v>5416</v>
      </c>
      <c r="BK653" s="1" t="s">
        <v>208</v>
      </c>
      <c r="BL653" s="1" t="s">
        <v>3618</v>
      </c>
      <c r="BM653" s="1" t="s">
        <v>1293</v>
      </c>
      <c r="BN653" s="1" t="s">
        <v>5569</v>
      </c>
      <c r="BO653" s="1" t="s">
        <v>208</v>
      </c>
      <c r="BP653" s="1" t="s">
        <v>3618</v>
      </c>
      <c r="BQ653" s="1" t="s">
        <v>1294</v>
      </c>
      <c r="BR653" s="1" t="s">
        <v>6644</v>
      </c>
      <c r="BS653" s="1" t="s">
        <v>81</v>
      </c>
      <c r="BT653" s="1" t="s">
        <v>4812</v>
      </c>
    </row>
    <row r="654" spans="1:72" ht="13.5" customHeight="1" x14ac:dyDescent="0.25">
      <c r="A654" s="5" t="str">
        <f t="shared" si="22"/>
        <v>1795_각현내면_0042</v>
      </c>
      <c r="B654" s="1">
        <v>1795</v>
      </c>
      <c r="C654" s="1" t="s">
        <v>6267</v>
      </c>
      <c r="D654" s="1" t="s">
        <v>6268</v>
      </c>
      <c r="E654" s="1">
        <v>653</v>
      </c>
      <c r="F654" s="1">
        <v>2</v>
      </c>
      <c r="G654" s="1" t="s">
        <v>696</v>
      </c>
      <c r="H654" s="1" t="s">
        <v>3515</v>
      </c>
      <c r="I654" s="1">
        <v>10</v>
      </c>
      <c r="L654" s="1">
        <v>4</v>
      </c>
      <c r="M654" s="1" t="s">
        <v>6939</v>
      </c>
      <c r="N654" s="1" t="s">
        <v>6940</v>
      </c>
      <c r="S654" s="1" t="s">
        <v>53</v>
      </c>
      <c r="T654" s="1" t="s">
        <v>1015</v>
      </c>
      <c r="U654" s="1" t="s">
        <v>692</v>
      </c>
      <c r="V654" s="1" t="s">
        <v>3632</v>
      </c>
      <c r="Y654" s="1" t="s">
        <v>1295</v>
      </c>
      <c r="Z654" s="1" t="s">
        <v>4135</v>
      </c>
      <c r="AC654" s="1">
        <v>7</v>
      </c>
      <c r="AD654" s="1" t="s">
        <v>339</v>
      </c>
      <c r="AE654" s="1" t="s">
        <v>4755</v>
      </c>
    </row>
    <row r="655" spans="1:72" ht="13.5" customHeight="1" x14ac:dyDescent="0.25">
      <c r="A655" s="5" t="str">
        <f t="shared" si="22"/>
        <v>1795_각현내면_0042</v>
      </c>
      <c r="B655" s="1">
        <v>1795</v>
      </c>
      <c r="C655" s="1" t="s">
        <v>6267</v>
      </c>
      <c r="D655" s="1" t="s">
        <v>6268</v>
      </c>
      <c r="E655" s="1">
        <v>654</v>
      </c>
      <c r="F655" s="1">
        <v>2</v>
      </c>
      <c r="G655" s="1" t="s">
        <v>696</v>
      </c>
      <c r="H655" s="1" t="s">
        <v>3515</v>
      </c>
      <c r="I655" s="1">
        <v>10</v>
      </c>
      <c r="L655" s="1">
        <v>4</v>
      </c>
      <c r="M655" s="1" t="s">
        <v>6939</v>
      </c>
      <c r="N655" s="1" t="s">
        <v>6940</v>
      </c>
      <c r="S655" s="1" t="s">
        <v>53</v>
      </c>
      <c r="T655" s="1" t="s">
        <v>1015</v>
      </c>
      <c r="U655" s="1" t="s">
        <v>692</v>
      </c>
      <c r="V655" s="1" t="s">
        <v>3632</v>
      </c>
      <c r="Y655" s="1" t="s">
        <v>1296</v>
      </c>
      <c r="Z655" s="1" t="s">
        <v>4136</v>
      </c>
      <c r="AC655" s="1">
        <v>2</v>
      </c>
      <c r="AD655" s="1" t="s">
        <v>201</v>
      </c>
      <c r="AE655" s="1" t="s">
        <v>4739</v>
      </c>
    </row>
    <row r="656" spans="1:72" ht="13.5" customHeight="1" x14ac:dyDescent="0.25">
      <c r="A656" s="5" t="str">
        <f t="shared" si="22"/>
        <v>1795_각현내면_0042</v>
      </c>
      <c r="B656" s="1">
        <v>1795</v>
      </c>
      <c r="C656" s="1" t="s">
        <v>6267</v>
      </c>
      <c r="D656" s="1" t="s">
        <v>6268</v>
      </c>
      <c r="E656" s="1">
        <v>655</v>
      </c>
      <c r="F656" s="1">
        <v>2</v>
      </c>
      <c r="G656" s="1" t="s">
        <v>696</v>
      </c>
      <c r="H656" s="1" t="s">
        <v>3515</v>
      </c>
      <c r="I656" s="1">
        <v>10</v>
      </c>
      <c r="L656" s="1">
        <v>5</v>
      </c>
      <c r="M656" s="1" t="s">
        <v>6941</v>
      </c>
      <c r="N656" s="1" t="s">
        <v>6942</v>
      </c>
      <c r="T656" s="1" t="s">
        <v>6308</v>
      </c>
      <c r="U656" s="1" t="s">
        <v>37</v>
      </c>
      <c r="V656" s="1" t="s">
        <v>3612</v>
      </c>
      <c r="W656" s="1" t="s">
        <v>1297</v>
      </c>
      <c r="X656" s="1" t="s">
        <v>3714</v>
      </c>
      <c r="Y656" s="1" t="s">
        <v>1298</v>
      </c>
      <c r="Z656" s="1" t="s">
        <v>4137</v>
      </c>
      <c r="AC656" s="1">
        <v>46</v>
      </c>
      <c r="AD656" s="1" t="s">
        <v>509</v>
      </c>
      <c r="AE656" s="1" t="s">
        <v>4766</v>
      </c>
      <c r="AJ656" s="1" t="s">
        <v>17</v>
      </c>
      <c r="AK656" s="1" t="s">
        <v>3513</v>
      </c>
      <c r="AL656" s="1" t="s">
        <v>441</v>
      </c>
      <c r="AM656" s="1" t="s">
        <v>4850</v>
      </c>
      <c r="AT656" s="1" t="s">
        <v>82</v>
      </c>
      <c r="AU656" s="1" t="s">
        <v>4886</v>
      </c>
      <c r="AV656" s="1" t="s">
        <v>1299</v>
      </c>
      <c r="AW656" s="1" t="s">
        <v>5016</v>
      </c>
      <c r="BG656" s="1" t="s">
        <v>44</v>
      </c>
      <c r="BH656" s="1" t="s">
        <v>4893</v>
      </c>
      <c r="BI656" s="1" t="s">
        <v>1300</v>
      </c>
      <c r="BJ656" s="1" t="s">
        <v>5417</v>
      </c>
      <c r="BK656" s="1" t="s">
        <v>778</v>
      </c>
      <c r="BL656" s="1" t="s">
        <v>5311</v>
      </c>
      <c r="BM656" s="1" t="s">
        <v>1301</v>
      </c>
      <c r="BN656" s="1" t="s">
        <v>5745</v>
      </c>
      <c r="BO656" s="1" t="s">
        <v>86</v>
      </c>
      <c r="BP656" s="1" t="s">
        <v>4894</v>
      </c>
      <c r="BQ656" s="1" t="s">
        <v>914</v>
      </c>
      <c r="BR656" s="1" t="s">
        <v>6586</v>
      </c>
      <c r="BS656" s="1" t="s">
        <v>230</v>
      </c>
      <c r="BT656" s="1" t="s">
        <v>6500</v>
      </c>
    </row>
    <row r="657" spans="1:73" ht="13.5" customHeight="1" x14ac:dyDescent="0.25">
      <c r="A657" s="5" t="str">
        <f t="shared" si="22"/>
        <v>1795_각현내면_0042</v>
      </c>
      <c r="B657" s="1">
        <v>1795</v>
      </c>
      <c r="C657" s="1" t="s">
        <v>6267</v>
      </c>
      <c r="D657" s="1" t="s">
        <v>6268</v>
      </c>
      <c r="E657" s="1">
        <v>656</v>
      </c>
      <c r="F657" s="1">
        <v>2</v>
      </c>
      <c r="G657" s="1" t="s">
        <v>696</v>
      </c>
      <c r="H657" s="1" t="s">
        <v>3515</v>
      </c>
      <c r="I657" s="1">
        <v>10</v>
      </c>
      <c r="L657" s="1">
        <v>5</v>
      </c>
      <c r="M657" s="1" t="s">
        <v>6941</v>
      </c>
      <c r="N657" s="1" t="s">
        <v>6942</v>
      </c>
      <c r="S657" s="1" t="s">
        <v>49</v>
      </c>
      <c r="T657" s="1" t="s">
        <v>964</v>
      </c>
      <c r="W657" s="1" t="s">
        <v>337</v>
      </c>
      <c r="X657" s="1" t="s">
        <v>6386</v>
      </c>
      <c r="Y657" s="1" t="s">
        <v>51</v>
      </c>
      <c r="Z657" s="1" t="s">
        <v>3728</v>
      </c>
      <c r="AC657" s="1">
        <v>43</v>
      </c>
      <c r="AD657" s="1" t="s">
        <v>499</v>
      </c>
      <c r="AE657" s="1" t="s">
        <v>4764</v>
      </c>
      <c r="AJ657" s="1" t="s">
        <v>132</v>
      </c>
      <c r="AK657" s="1" t="s">
        <v>4824</v>
      </c>
      <c r="AL657" s="1" t="s">
        <v>230</v>
      </c>
      <c r="AM657" s="1" t="s">
        <v>6500</v>
      </c>
      <c r="AT657" s="1" t="s">
        <v>82</v>
      </c>
      <c r="AU657" s="1" t="s">
        <v>4886</v>
      </c>
      <c r="AV657" s="1" t="s">
        <v>1302</v>
      </c>
      <c r="AW657" s="1" t="s">
        <v>5017</v>
      </c>
      <c r="BG657" s="1" t="s">
        <v>82</v>
      </c>
      <c r="BH657" s="1" t="s">
        <v>4886</v>
      </c>
      <c r="BI657" s="1" t="s">
        <v>1303</v>
      </c>
      <c r="BJ657" s="1" t="s">
        <v>5020</v>
      </c>
      <c r="BK657" s="1" t="s">
        <v>82</v>
      </c>
      <c r="BL657" s="1" t="s">
        <v>4886</v>
      </c>
      <c r="BM657" s="1" t="s">
        <v>1304</v>
      </c>
      <c r="BN657" s="1" t="s">
        <v>5746</v>
      </c>
      <c r="BO657" s="1" t="s">
        <v>82</v>
      </c>
      <c r="BP657" s="1" t="s">
        <v>4886</v>
      </c>
      <c r="BQ657" s="1" t="s">
        <v>1305</v>
      </c>
      <c r="BR657" s="1" t="s">
        <v>6683</v>
      </c>
      <c r="BS657" s="1" t="s">
        <v>81</v>
      </c>
      <c r="BT657" s="1" t="s">
        <v>4812</v>
      </c>
    </row>
    <row r="658" spans="1:73" ht="13.5" customHeight="1" x14ac:dyDescent="0.25">
      <c r="A658" s="5" t="str">
        <f t="shared" si="22"/>
        <v>1795_각현내면_0042</v>
      </c>
      <c r="B658" s="1">
        <v>1795</v>
      </c>
      <c r="C658" s="1" t="s">
        <v>6267</v>
      </c>
      <c r="D658" s="1" t="s">
        <v>6268</v>
      </c>
      <c r="E658" s="1">
        <v>657</v>
      </c>
      <c r="F658" s="1">
        <v>2</v>
      </c>
      <c r="G658" s="1" t="s">
        <v>696</v>
      </c>
      <c r="H658" s="1" t="s">
        <v>3515</v>
      </c>
      <c r="I658" s="1">
        <v>10</v>
      </c>
      <c r="L658" s="1">
        <v>5</v>
      </c>
      <c r="M658" s="1" t="s">
        <v>6941</v>
      </c>
      <c r="N658" s="1" t="s">
        <v>6942</v>
      </c>
      <c r="S658" s="1" t="s">
        <v>969</v>
      </c>
      <c r="T658" s="1" t="s">
        <v>3593</v>
      </c>
      <c r="W658" s="1" t="s">
        <v>337</v>
      </c>
      <c r="X658" s="1" t="s">
        <v>6388</v>
      </c>
      <c r="Y658" s="1" t="s">
        <v>51</v>
      </c>
      <c r="Z658" s="1" t="s">
        <v>3728</v>
      </c>
      <c r="AC658" s="1">
        <v>72</v>
      </c>
      <c r="AD658" s="1" t="s">
        <v>651</v>
      </c>
      <c r="AE658" s="1" t="s">
        <v>4774</v>
      </c>
    </row>
    <row r="659" spans="1:73" ht="13.5" customHeight="1" x14ac:dyDescent="0.25">
      <c r="A659" s="5" t="str">
        <f t="shared" si="22"/>
        <v>1795_각현내면_0042</v>
      </c>
      <c r="B659" s="1">
        <v>1795</v>
      </c>
      <c r="C659" s="1" t="s">
        <v>6267</v>
      </c>
      <c r="D659" s="1" t="s">
        <v>6268</v>
      </c>
      <c r="E659" s="1">
        <v>658</v>
      </c>
      <c r="F659" s="1">
        <v>2</v>
      </c>
      <c r="G659" s="1" t="s">
        <v>696</v>
      </c>
      <c r="H659" s="1" t="s">
        <v>3515</v>
      </c>
      <c r="I659" s="1">
        <v>10</v>
      </c>
      <c r="L659" s="1">
        <v>5</v>
      </c>
      <c r="M659" s="1" t="s">
        <v>6941</v>
      </c>
      <c r="N659" s="1" t="s">
        <v>6942</v>
      </c>
      <c r="S659" s="1" t="s">
        <v>96</v>
      </c>
      <c r="T659" s="1" t="s">
        <v>1076</v>
      </c>
      <c r="AC659" s="1">
        <v>12</v>
      </c>
      <c r="AD659" s="1" t="s">
        <v>142</v>
      </c>
      <c r="AE659" s="1" t="s">
        <v>4599</v>
      </c>
    </row>
    <row r="660" spans="1:73" ht="13.5" customHeight="1" x14ac:dyDescent="0.25">
      <c r="A660" s="5" t="str">
        <f t="shared" si="22"/>
        <v>1795_각현내면_0042</v>
      </c>
      <c r="B660" s="1">
        <v>1795</v>
      </c>
      <c r="C660" s="1" t="s">
        <v>6267</v>
      </c>
      <c r="D660" s="1" t="s">
        <v>6268</v>
      </c>
      <c r="E660" s="1">
        <v>659</v>
      </c>
      <c r="F660" s="1">
        <v>2</v>
      </c>
      <c r="G660" s="1" t="s">
        <v>696</v>
      </c>
      <c r="H660" s="1" t="s">
        <v>3515</v>
      </c>
      <c r="I660" s="1">
        <v>10</v>
      </c>
      <c r="L660" s="1">
        <v>5</v>
      </c>
      <c r="M660" s="1" t="s">
        <v>6941</v>
      </c>
      <c r="N660" s="1" t="s">
        <v>6942</v>
      </c>
      <c r="S660" s="1" t="s">
        <v>96</v>
      </c>
      <c r="T660" s="1" t="s">
        <v>1076</v>
      </c>
      <c r="AC660" s="1">
        <v>8</v>
      </c>
      <c r="AD660" s="1" t="s">
        <v>98</v>
      </c>
      <c r="AE660" s="1" t="s">
        <v>4731</v>
      </c>
    </row>
    <row r="661" spans="1:73" ht="13.5" customHeight="1" x14ac:dyDescent="0.25">
      <c r="A661" s="5" t="str">
        <f t="shared" si="22"/>
        <v>1795_각현내면_0042</v>
      </c>
      <c r="B661" s="1">
        <v>1795</v>
      </c>
      <c r="C661" s="1" t="s">
        <v>6267</v>
      </c>
      <c r="D661" s="1" t="s">
        <v>6268</v>
      </c>
      <c r="E661" s="1">
        <v>660</v>
      </c>
      <c r="F661" s="1">
        <v>2</v>
      </c>
      <c r="G661" s="1" t="s">
        <v>696</v>
      </c>
      <c r="H661" s="1" t="s">
        <v>3515</v>
      </c>
      <c r="I661" s="1">
        <v>10</v>
      </c>
      <c r="L661" s="1">
        <v>5</v>
      </c>
      <c r="M661" s="1" t="s">
        <v>6941</v>
      </c>
      <c r="N661" s="1" t="s">
        <v>6942</v>
      </c>
      <c r="S661" s="1" t="s">
        <v>96</v>
      </c>
      <c r="T661" s="1" t="s">
        <v>1076</v>
      </c>
      <c r="AC661" s="1">
        <v>6</v>
      </c>
      <c r="AD661" s="1" t="s">
        <v>333</v>
      </c>
      <c r="AE661" s="1" t="s">
        <v>4754</v>
      </c>
    </row>
    <row r="662" spans="1:73" ht="13.5" customHeight="1" x14ac:dyDescent="0.25">
      <c r="A662" s="5" t="str">
        <f t="shared" si="22"/>
        <v>1795_각현내면_0042</v>
      </c>
      <c r="B662" s="1">
        <v>1795</v>
      </c>
      <c r="C662" s="1" t="s">
        <v>6267</v>
      </c>
      <c r="D662" s="1" t="s">
        <v>6268</v>
      </c>
      <c r="E662" s="1">
        <v>661</v>
      </c>
      <c r="F662" s="1">
        <v>2</v>
      </c>
      <c r="G662" s="1" t="s">
        <v>696</v>
      </c>
      <c r="H662" s="1" t="s">
        <v>3515</v>
      </c>
      <c r="I662" s="1">
        <v>10</v>
      </c>
      <c r="L662" s="1">
        <v>5</v>
      </c>
      <c r="M662" s="1" t="s">
        <v>6941</v>
      </c>
      <c r="N662" s="1" t="s">
        <v>6942</v>
      </c>
      <c r="S662" s="1" t="s">
        <v>96</v>
      </c>
      <c r="T662" s="1" t="s">
        <v>1076</v>
      </c>
      <c r="AC662" s="1">
        <v>2</v>
      </c>
      <c r="AD662" s="1" t="s">
        <v>201</v>
      </c>
      <c r="AE662" s="1" t="s">
        <v>4739</v>
      </c>
    </row>
    <row r="663" spans="1:73" ht="13.5" customHeight="1" x14ac:dyDescent="0.25">
      <c r="A663" s="5" t="str">
        <f t="shared" si="22"/>
        <v>1795_각현내면_0042</v>
      </c>
      <c r="B663" s="1">
        <v>1795</v>
      </c>
      <c r="C663" s="1" t="s">
        <v>6267</v>
      </c>
      <c r="D663" s="1" t="s">
        <v>6268</v>
      </c>
      <c r="E663" s="1">
        <v>662</v>
      </c>
      <c r="F663" s="1">
        <v>2</v>
      </c>
      <c r="G663" s="1" t="s">
        <v>696</v>
      </c>
      <c r="H663" s="1" t="s">
        <v>3515</v>
      </c>
      <c r="I663" s="1">
        <v>10</v>
      </c>
      <c r="L663" s="1">
        <v>5</v>
      </c>
      <c r="M663" s="1" t="s">
        <v>6941</v>
      </c>
      <c r="N663" s="1" t="s">
        <v>6942</v>
      </c>
      <c r="S663" s="1" t="s">
        <v>1306</v>
      </c>
      <c r="T663" s="1" t="s">
        <v>3598</v>
      </c>
      <c r="AC663" s="1">
        <v>5</v>
      </c>
      <c r="AD663" s="1" t="s">
        <v>40</v>
      </c>
      <c r="AE663" s="1" t="s">
        <v>4722</v>
      </c>
      <c r="AF663" s="1" t="s">
        <v>825</v>
      </c>
      <c r="AG663" s="1" t="s">
        <v>4791</v>
      </c>
    </row>
    <row r="664" spans="1:73" ht="13.5" customHeight="1" x14ac:dyDescent="0.25">
      <c r="A664" s="5" t="str">
        <f t="shared" si="22"/>
        <v>1795_각현내면_0042</v>
      </c>
      <c r="B664" s="1">
        <v>1795</v>
      </c>
      <c r="C664" s="1" t="s">
        <v>6267</v>
      </c>
      <c r="D664" s="1" t="s">
        <v>6268</v>
      </c>
      <c r="E664" s="1">
        <v>663</v>
      </c>
      <c r="F664" s="1">
        <v>2</v>
      </c>
      <c r="G664" s="1" t="s">
        <v>696</v>
      </c>
      <c r="H664" s="1" t="s">
        <v>3515</v>
      </c>
      <c r="I664" s="1">
        <v>10</v>
      </c>
      <c r="L664" s="1">
        <v>5</v>
      </c>
      <c r="M664" s="1" t="s">
        <v>6941</v>
      </c>
      <c r="N664" s="1" t="s">
        <v>6942</v>
      </c>
      <c r="T664" s="1" t="s">
        <v>6366</v>
      </c>
      <c r="U664" s="1" t="s">
        <v>63</v>
      </c>
      <c r="V664" s="1" t="s">
        <v>3613</v>
      </c>
      <c r="Y664" s="1" t="s">
        <v>1307</v>
      </c>
      <c r="Z664" s="1" t="s">
        <v>4138</v>
      </c>
      <c r="AC664" s="1">
        <v>60</v>
      </c>
      <c r="AD664" s="1" t="s">
        <v>77</v>
      </c>
      <c r="AE664" s="1" t="s">
        <v>4729</v>
      </c>
    </row>
    <row r="665" spans="1:73" ht="13.5" customHeight="1" x14ac:dyDescent="0.25">
      <c r="A665" s="5" t="str">
        <f t="shared" si="22"/>
        <v>1795_각현내면_0042</v>
      </c>
      <c r="B665" s="1">
        <v>1795</v>
      </c>
      <c r="C665" s="1" t="s">
        <v>6267</v>
      </c>
      <c r="D665" s="1" t="s">
        <v>6268</v>
      </c>
      <c r="E665" s="1">
        <v>664</v>
      </c>
      <c r="F665" s="1">
        <v>2</v>
      </c>
      <c r="G665" s="1" t="s">
        <v>696</v>
      </c>
      <c r="H665" s="1" t="s">
        <v>3515</v>
      </c>
      <c r="I665" s="1">
        <v>10</v>
      </c>
      <c r="L665" s="1">
        <v>5</v>
      </c>
      <c r="M665" s="1" t="s">
        <v>6941</v>
      </c>
      <c r="N665" s="1" t="s">
        <v>6942</v>
      </c>
      <c r="T665" s="1" t="s">
        <v>6366</v>
      </c>
      <c r="U665" s="1" t="s">
        <v>63</v>
      </c>
      <c r="V665" s="1" t="s">
        <v>3613</v>
      </c>
      <c r="Y665" s="1" t="s">
        <v>1156</v>
      </c>
      <c r="Z665" s="1" t="s">
        <v>4087</v>
      </c>
      <c r="AC665" s="1">
        <v>7</v>
      </c>
      <c r="AD665" s="1" t="s">
        <v>339</v>
      </c>
      <c r="AE665" s="1" t="s">
        <v>4755</v>
      </c>
      <c r="BF665" s="1" t="s">
        <v>6540</v>
      </c>
    </row>
    <row r="666" spans="1:73" ht="13.5" customHeight="1" x14ac:dyDescent="0.25">
      <c r="A666" s="5" t="str">
        <f t="shared" si="22"/>
        <v>1795_각현내면_0042</v>
      </c>
      <c r="B666" s="1">
        <v>1795</v>
      </c>
      <c r="C666" s="1" t="s">
        <v>6267</v>
      </c>
      <c r="D666" s="1" t="s">
        <v>6268</v>
      </c>
      <c r="E666" s="1">
        <v>665</v>
      </c>
      <c r="F666" s="1">
        <v>2</v>
      </c>
      <c r="G666" s="1" t="s">
        <v>696</v>
      </c>
      <c r="H666" s="1" t="s">
        <v>3515</v>
      </c>
      <c r="I666" s="1">
        <v>11</v>
      </c>
      <c r="J666" s="1" t="s">
        <v>1308</v>
      </c>
      <c r="K666" s="1" t="s">
        <v>6294</v>
      </c>
      <c r="L666" s="1">
        <v>1</v>
      </c>
      <c r="M666" s="1" t="s">
        <v>6870</v>
      </c>
      <c r="N666" s="1" t="s">
        <v>6871</v>
      </c>
      <c r="Q666" s="1" t="s">
        <v>1309</v>
      </c>
      <c r="R666" s="1" t="s">
        <v>3569</v>
      </c>
      <c r="T666" s="1" t="s">
        <v>6305</v>
      </c>
      <c r="U666" s="1" t="s">
        <v>370</v>
      </c>
      <c r="V666" s="1" t="s">
        <v>3620</v>
      </c>
      <c r="W666" s="1" t="s">
        <v>6335</v>
      </c>
      <c r="X666" s="1" t="s">
        <v>6336</v>
      </c>
      <c r="Y666" s="1" t="s">
        <v>10</v>
      </c>
      <c r="Z666" s="1" t="s">
        <v>3507</v>
      </c>
      <c r="AC666" s="1">
        <v>50</v>
      </c>
      <c r="AD666" s="1" t="s">
        <v>351</v>
      </c>
      <c r="AE666" s="1" t="s">
        <v>4756</v>
      </c>
      <c r="AJ666" s="1" t="s">
        <v>17</v>
      </c>
      <c r="AK666" s="1" t="s">
        <v>3513</v>
      </c>
      <c r="AL666" s="1" t="s">
        <v>470</v>
      </c>
      <c r="AM666" s="1" t="s">
        <v>4851</v>
      </c>
      <c r="AT666" s="1" t="s">
        <v>86</v>
      </c>
      <c r="AU666" s="1" t="s">
        <v>4894</v>
      </c>
      <c r="AV666" s="1" t="s">
        <v>1310</v>
      </c>
      <c r="AW666" s="1" t="s">
        <v>5018</v>
      </c>
      <c r="BG666" s="1" t="s">
        <v>86</v>
      </c>
      <c r="BH666" s="1" t="s">
        <v>4894</v>
      </c>
      <c r="BI666" s="1" t="s">
        <v>1311</v>
      </c>
      <c r="BJ666" s="1" t="s">
        <v>5418</v>
      </c>
      <c r="BK666" s="1" t="s">
        <v>208</v>
      </c>
      <c r="BL666" s="1" t="s">
        <v>3618</v>
      </c>
      <c r="BM666" s="1" t="s">
        <v>1312</v>
      </c>
      <c r="BN666" s="1" t="s">
        <v>5747</v>
      </c>
      <c r="BO666" s="1" t="s">
        <v>344</v>
      </c>
      <c r="BP666" s="1" t="s">
        <v>3675</v>
      </c>
      <c r="BQ666" s="1" t="s">
        <v>1313</v>
      </c>
      <c r="BR666" s="1" t="s">
        <v>6029</v>
      </c>
      <c r="BS666" s="1" t="s">
        <v>845</v>
      </c>
      <c r="BT666" s="1" t="s">
        <v>4843</v>
      </c>
    </row>
    <row r="667" spans="1:73" ht="13.5" customHeight="1" x14ac:dyDescent="0.25">
      <c r="A667" s="5" t="str">
        <f t="shared" si="22"/>
        <v>1795_각현내면_0042</v>
      </c>
      <c r="B667" s="1">
        <v>1795</v>
      </c>
      <c r="C667" s="1" t="s">
        <v>6267</v>
      </c>
      <c r="D667" s="1" t="s">
        <v>6268</v>
      </c>
      <c r="E667" s="1">
        <v>666</v>
      </c>
      <c r="F667" s="1">
        <v>2</v>
      </c>
      <c r="G667" s="1" t="s">
        <v>696</v>
      </c>
      <c r="H667" s="1" t="s">
        <v>3515</v>
      </c>
      <c r="I667" s="1">
        <v>11</v>
      </c>
      <c r="L667" s="1">
        <v>1</v>
      </c>
      <c r="M667" s="1" t="s">
        <v>6870</v>
      </c>
      <c r="N667" s="1" t="s">
        <v>6871</v>
      </c>
      <c r="S667" s="1" t="s">
        <v>53</v>
      </c>
      <c r="T667" s="1" t="s">
        <v>1015</v>
      </c>
      <c r="Y667" s="1" t="s">
        <v>1314</v>
      </c>
      <c r="Z667" s="1" t="s">
        <v>4139</v>
      </c>
      <c r="AG667" s="1" t="s">
        <v>3608</v>
      </c>
    </row>
    <row r="668" spans="1:73" ht="13.5" customHeight="1" x14ac:dyDescent="0.25">
      <c r="A668" s="5" t="str">
        <f t="shared" si="22"/>
        <v>1795_각현내면_0042</v>
      </c>
      <c r="B668" s="1">
        <v>1795</v>
      </c>
      <c r="C668" s="1" t="s">
        <v>6267</v>
      </c>
      <c r="D668" s="1" t="s">
        <v>6268</v>
      </c>
      <c r="E668" s="1">
        <v>667</v>
      </c>
      <c r="F668" s="1">
        <v>2</v>
      </c>
      <c r="G668" s="1" t="s">
        <v>696</v>
      </c>
      <c r="H668" s="1" t="s">
        <v>3515</v>
      </c>
      <c r="I668" s="1">
        <v>11</v>
      </c>
      <c r="L668" s="1">
        <v>1</v>
      </c>
      <c r="M668" s="1" t="s">
        <v>6870</v>
      </c>
      <c r="N668" s="1" t="s">
        <v>6871</v>
      </c>
      <c r="S668" s="1" t="s">
        <v>53</v>
      </c>
      <c r="T668" s="1" t="s">
        <v>1015</v>
      </c>
      <c r="Y668" s="1" t="s">
        <v>1315</v>
      </c>
      <c r="Z668" s="1" t="s">
        <v>4140</v>
      </c>
      <c r="AG668" s="1" t="s">
        <v>3608</v>
      </c>
    </row>
    <row r="669" spans="1:73" ht="13.5" customHeight="1" x14ac:dyDescent="0.25">
      <c r="A669" s="5" t="str">
        <f t="shared" si="22"/>
        <v>1795_각현내면_0042</v>
      </c>
      <c r="B669" s="1">
        <v>1795</v>
      </c>
      <c r="C669" s="1" t="s">
        <v>6267</v>
      </c>
      <c r="D669" s="1" t="s">
        <v>6268</v>
      </c>
      <c r="E669" s="1">
        <v>668</v>
      </c>
      <c r="F669" s="1">
        <v>2</v>
      </c>
      <c r="G669" s="1" t="s">
        <v>696</v>
      </c>
      <c r="H669" s="1" t="s">
        <v>3515</v>
      </c>
      <c r="I669" s="1">
        <v>11</v>
      </c>
      <c r="L669" s="1">
        <v>1</v>
      </c>
      <c r="M669" s="1" t="s">
        <v>6870</v>
      </c>
      <c r="N669" s="1" t="s">
        <v>6871</v>
      </c>
      <c r="S669" s="1" t="s">
        <v>53</v>
      </c>
      <c r="T669" s="1" t="s">
        <v>1015</v>
      </c>
      <c r="Y669" s="1" t="s">
        <v>1316</v>
      </c>
      <c r="Z669" s="1" t="s">
        <v>4141</v>
      </c>
      <c r="AF669" s="1" t="s">
        <v>52</v>
      </c>
      <c r="AG669" s="1" t="s">
        <v>3608</v>
      </c>
    </row>
    <row r="670" spans="1:73" ht="13.5" customHeight="1" x14ac:dyDescent="0.25">
      <c r="A670" s="5" t="str">
        <f t="shared" si="22"/>
        <v>1795_각현내면_0042</v>
      </c>
      <c r="B670" s="1">
        <v>1795</v>
      </c>
      <c r="C670" s="1" t="s">
        <v>6267</v>
      </c>
      <c r="D670" s="1" t="s">
        <v>6268</v>
      </c>
      <c r="E670" s="1">
        <v>669</v>
      </c>
      <c r="F670" s="1">
        <v>2</v>
      </c>
      <c r="G670" s="1" t="s">
        <v>696</v>
      </c>
      <c r="H670" s="1" t="s">
        <v>3515</v>
      </c>
      <c r="I670" s="1">
        <v>11</v>
      </c>
      <c r="L670" s="1">
        <v>1</v>
      </c>
      <c r="M670" s="1" t="s">
        <v>6870</v>
      </c>
      <c r="N670" s="1" t="s">
        <v>6871</v>
      </c>
      <c r="S670" s="1" t="s">
        <v>53</v>
      </c>
      <c r="T670" s="1" t="s">
        <v>1015</v>
      </c>
      <c r="U670" s="1" t="s">
        <v>692</v>
      </c>
      <c r="V670" s="1" t="s">
        <v>3632</v>
      </c>
      <c r="Y670" s="1" t="s">
        <v>561</v>
      </c>
      <c r="Z670" s="1" t="s">
        <v>3883</v>
      </c>
      <c r="AC670" s="1">
        <v>17</v>
      </c>
      <c r="AD670" s="1" t="s">
        <v>240</v>
      </c>
      <c r="AE670" s="1" t="s">
        <v>4747</v>
      </c>
      <c r="BU670" s="1" t="s">
        <v>7428</v>
      </c>
    </row>
    <row r="671" spans="1:73" ht="13.5" customHeight="1" x14ac:dyDescent="0.25">
      <c r="A671" s="5" t="str">
        <f t="shared" si="22"/>
        <v>1795_각현내면_0042</v>
      </c>
      <c r="B671" s="1">
        <v>1795</v>
      </c>
      <c r="C671" s="1" t="s">
        <v>6267</v>
      </c>
      <c r="D671" s="1" t="s">
        <v>6268</v>
      </c>
      <c r="E671" s="1">
        <v>670</v>
      </c>
      <c r="F671" s="1">
        <v>2</v>
      </c>
      <c r="G671" s="1" t="s">
        <v>696</v>
      </c>
      <c r="H671" s="1" t="s">
        <v>3515</v>
      </c>
      <c r="I671" s="1">
        <v>11</v>
      </c>
      <c r="L671" s="1">
        <v>1</v>
      </c>
      <c r="M671" s="1" t="s">
        <v>6870</v>
      </c>
      <c r="N671" s="1" t="s">
        <v>6871</v>
      </c>
      <c r="S671" s="1" t="s">
        <v>53</v>
      </c>
      <c r="T671" s="1" t="s">
        <v>1015</v>
      </c>
      <c r="U671" s="1" t="s">
        <v>692</v>
      </c>
      <c r="V671" s="1" t="s">
        <v>3632</v>
      </c>
      <c r="Y671" s="1" t="s">
        <v>1012</v>
      </c>
      <c r="Z671" s="1" t="s">
        <v>4142</v>
      </c>
      <c r="AC671" s="1">
        <v>6</v>
      </c>
      <c r="AD671" s="1" t="s">
        <v>333</v>
      </c>
      <c r="AE671" s="1" t="s">
        <v>4754</v>
      </c>
    </row>
    <row r="672" spans="1:73" ht="13.5" customHeight="1" x14ac:dyDescent="0.25">
      <c r="A672" s="5" t="str">
        <f t="shared" si="22"/>
        <v>1795_각현내면_0042</v>
      </c>
      <c r="B672" s="1">
        <v>1795</v>
      </c>
      <c r="C672" s="1" t="s">
        <v>6267</v>
      </c>
      <c r="D672" s="1" t="s">
        <v>6268</v>
      </c>
      <c r="E672" s="1">
        <v>671</v>
      </c>
      <c r="F672" s="1">
        <v>2</v>
      </c>
      <c r="G672" s="1" t="s">
        <v>696</v>
      </c>
      <c r="H672" s="1" t="s">
        <v>3515</v>
      </c>
      <c r="I672" s="1">
        <v>11</v>
      </c>
      <c r="L672" s="1">
        <v>1</v>
      </c>
      <c r="M672" s="1" t="s">
        <v>6870</v>
      </c>
      <c r="N672" s="1" t="s">
        <v>6871</v>
      </c>
      <c r="S672" s="1" t="s">
        <v>53</v>
      </c>
      <c r="T672" s="1" t="s">
        <v>1015</v>
      </c>
      <c r="U672" s="1" t="s">
        <v>692</v>
      </c>
      <c r="V672" s="1" t="s">
        <v>3632</v>
      </c>
      <c r="Y672" s="1" t="s">
        <v>1317</v>
      </c>
      <c r="Z672" s="1" t="s">
        <v>4143</v>
      </c>
      <c r="AC672" s="1">
        <v>4</v>
      </c>
      <c r="AD672" s="1" t="s">
        <v>68</v>
      </c>
      <c r="AE672" s="1" t="s">
        <v>4728</v>
      </c>
    </row>
    <row r="673" spans="1:72" ht="13.5" customHeight="1" x14ac:dyDescent="0.25">
      <c r="A673" s="5" t="str">
        <f t="shared" si="22"/>
        <v>1795_각현내면_0042</v>
      </c>
      <c r="B673" s="1">
        <v>1795</v>
      </c>
      <c r="C673" s="1" t="s">
        <v>6267</v>
      </c>
      <c r="D673" s="1" t="s">
        <v>6268</v>
      </c>
      <c r="E673" s="1">
        <v>672</v>
      </c>
      <c r="F673" s="1">
        <v>2</v>
      </c>
      <c r="G673" s="1" t="s">
        <v>696</v>
      </c>
      <c r="H673" s="1" t="s">
        <v>3515</v>
      </c>
      <c r="I673" s="1">
        <v>11</v>
      </c>
      <c r="L673" s="1">
        <v>1</v>
      </c>
      <c r="M673" s="1" t="s">
        <v>6870</v>
      </c>
      <c r="N673" s="1" t="s">
        <v>6871</v>
      </c>
      <c r="S673" s="1" t="s">
        <v>53</v>
      </c>
      <c r="T673" s="1" t="s">
        <v>1015</v>
      </c>
      <c r="U673" s="1" t="s">
        <v>692</v>
      </c>
      <c r="V673" s="1" t="s">
        <v>3632</v>
      </c>
      <c r="Y673" s="1" t="s">
        <v>1318</v>
      </c>
      <c r="Z673" s="1" t="s">
        <v>4144</v>
      </c>
      <c r="AC673" s="1">
        <v>2</v>
      </c>
      <c r="AD673" s="1" t="s">
        <v>201</v>
      </c>
      <c r="AE673" s="1" t="s">
        <v>4739</v>
      </c>
      <c r="AF673" s="1" t="s">
        <v>825</v>
      </c>
      <c r="AG673" s="1" t="s">
        <v>4791</v>
      </c>
    </row>
    <row r="674" spans="1:72" ht="13.5" customHeight="1" x14ac:dyDescent="0.25">
      <c r="A674" s="5" t="str">
        <f t="shared" ref="A674:A705" si="23">HYPERLINK("http://kyu.snu.ac.kr/sdhj/index.jsp?type=hj/GK14693_00IH_0001_0042.jpg","1795_각현내면_0042")</f>
        <v>1795_각현내면_0042</v>
      </c>
      <c r="B674" s="1">
        <v>1795</v>
      </c>
      <c r="C674" s="1" t="s">
        <v>6267</v>
      </c>
      <c r="D674" s="1" t="s">
        <v>6268</v>
      </c>
      <c r="E674" s="1">
        <v>673</v>
      </c>
      <c r="F674" s="1">
        <v>2</v>
      </c>
      <c r="G674" s="1" t="s">
        <v>696</v>
      </c>
      <c r="H674" s="1" t="s">
        <v>3515</v>
      </c>
      <c r="I674" s="1">
        <v>11</v>
      </c>
      <c r="L674" s="1">
        <v>2</v>
      </c>
      <c r="M674" s="1" t="s">
        <v>1308</v>
      </c>
      <c r="N674" s="1" t="s">
        <v>6294</v>
      </c>
      <c r="T674" s="1" t="s">
        <v>6305</v>
      </c>
      <c r="U674" s="1" t="s">
        <v>692</v>
      </c>
      <c r="V674" s="1" t="s">
        <v>3632</v>
      </c>
      <c r="W674" s="1" t="s">
        <v>1319</v>
      </c>
      <c r="X674" s="1" t="s">
        <v>6392</v>
      </c>
      <c r="Y674" s="1" t="s">
        <v>1320</v>
      </c>
      <c r="Z674" s="1" t="s">
        <v>4137</v>
      </c>
      <c r="AC674" s="1">
        <v>47</v>
      </c>
      <c r="AD674" s="1" t="s">
        <v>516</v>
      </c>
      <c r="AE674" s="1" t="s">
        <v>4767</v>
      </c>
      <c r="AJ674" s="1" t="s">
        <v>17</v>
      </c>
      <c r="AK674" s="1" t="s">
        <v>3513</v>
      </c>
      <c r="AL674" s="1" t="s">
        <v>1321</v>
      </c>
      <c r="AM674" s="1" t="s">
        <v>4852</v>
      </c>
      <c r="AT674" s="1" t="s">
        <v>1322</v>
      </c>
      <c r="AU674" s="1" t="s">
        <v>4896</v>
      </c>
      <c r="AV674" s="1" t="s">
        <v>1323</v>
      </c>
      <c r="AW674" s="1" t="s">
        <v>5019</v>
      </c>
      <c r="BG674" s="1" t="s">
        <v>1324</v>
      </c>
      <c r="BH674" s="1" t="s">
        <v>5314</v>
      </c>
      <c r="BI674" s="1" t="s">
        <v>1325</v>
      </c>
      <c r="BJ674" s="1" t="s">
        <v>5419</v>
      </c>
      <c r="BK674" s="1" t="s">
        <v>1326</v>
      </c>
      <c r="BL674" s="1" t="s">
        <v>5654</v>
      </c>
      <c r="BM674" s="1" t="s">
        <v>1327</v>
      </c>
      <c r="BN674" s="1" t="s">
        <v>5748</v>
      </c>
      <c r="BO674" s="1" t="s">
        <v>692</v>
      </c>
      <c r="BP674" s="1" t="s">
        <v>3632</v>
      </c>
      <c r="BQ674" s="1" t="s">
        <v>1328</v>
      </c>
      <c r="BR674" s="1" t="s">
        <v>6030</v>
      </c>
      <c r="BS674" s="1" t="s">
        <v>41</v>
      </c>
      <c r="BT674" s="1" t="s">
        <v>4806</v>
      </c>
    </row>
    <row r="675" spans="1:72" ht="13.5" customHeight="1" x14ac:dyDescent="0.25">
      <c r="A675" s="5" t="str">
        <f t="shared" si="23"/>
        <v>1795_각현내면_0042</v>
      </c>
      <c r="B675" s="1">
        <v>1795</v>
      </c>
      <c r="C675" s="1" t="s">
        <v>6267</v>
      </c>
      <c r="D675" s="1" t="s">
        <v>6268</v>
      </c>
      <c r="E675" s="1">
        <v>674</v>
      </c>
      <c r="F675" s="1">
        <v>2</v>
      </c>
      <c r="G675" s="1" t="s">
        <v>696</v>
      </c>
      <c r="H675" s="1" t="s">
        <v>3515</v>
      </c>
      <c r="I675" s="1">
        <v>11</v>
      </c>
      <c r="L675" s="1">
        <v>2</v>
      </c>
      <c r="M675" s="1" t="s">
        <v>1308</v>
      </c>
      <c r="N675" s="1" t="s">
        <v>6294</v>
      </c>
      <c r="S675" s="1" t="s">
        <v>49</v>
      </c>
      <c r="T675" s="1" t="s">
        <v>964</v>
      </c>
      <c r="W675" s="1" t="s">
        <v>337</v>
      </c>
      <c r="X675" s="1" t="s">
        <v>6388</v>
      </c>
      <c r="Y675" s="1" t="s">
        <v>10</v>
      </c>
      <c r="Z675" s="1" t="s">
        <v>3507</v>
      </c>
      <c r="AC675" s="1">
        <v>47</v>
      </c>
      <c r="AD675" s="1" t="s">
        <v>516</v>
      </c>
      <c r="AE675" s="1" t="s">
        <v>4767</v>
      </c>
      <c r="AJ675" s="1" t="s">
        <v>17</v>
      </c>
      <c r="AK675" s="1" t="s">
        <v>3513</v>
      </c>
      <c r="AL675" s="1" t="s">
        <v>230</v>
      </c>
      <c r="AM675" s="1" t="s">
        <v>6500</v>
      </c>
      <c r="AT675" s="1" t="s">
        <v>82</v>
      </c>
      <c r="AU675" s="1" t="s">
        <v>4886</v>
      </c>
      <c r="AV675" s="1" t="s">
        <v>1329</v>
      </c>
      <c r="AW675" s="1" t="s">
        <v>4412</v>
      </c>
      <c r="BG675" s="1" t="s">
        <v>82</v>
      </c>
      <c r="BH675" s="1" t="s">
        <v>4886</v>
      </c>
      <c r="BI675" s="1" t="s">
        <v>1330</v>
      </c>
      <c r="BJ675" s="1" t="s">
        <v>5420</v>
      </c>
      <c r="BK675" s="1" t="s">
        <v>1331</v>
      </c>
      <c r="BL675" s="1" t="s">
        <v>5315</v>
      </c>
      <c r="BM675" s="1" t="s">
        <v>1332</v>
      </c>
      <c r="BN675" s="1" t="s">
        <v>5749</v>
      </c>
      <c r="BO675" s="1" t="s">
        <v>82</v>
      </c>
      <c r="BP675" s="1" t="s">
        <v>4886</v>
      </c>
      <c r="BQ675" s="1" t="s">
        <v>1333</v>
      </c>
      <c r="BR675" s="1" t="s">
        <v>6031</v>
      </c>
      <c r="BS675" s="1" t="s">
        <v>41</v>
      </c>
      <c r="BT675" s="1" t="s">
        <v>4806</v>
      </c>
    </row>
    <row r="676" spans="1:72" ht="13.5" customHeight="1" x14ac:dyDescent="0.25">
      <c r="A676" s="5" t="str">
        <f t="shared" si="23"/>
        <v>1795_각현내면_0042</v>
      </c>
      <c r="B676" s="1">
        <v>1795</v>
      </c>
      <c r="C676" s="1" t="s">
        <v>6267</v>
      </c>
      <c r="D676" s="1" t="s">
        <v>6268</v>
      </c>
      <c r="E676" s="1">
        <v>675</v>
      </c>
      <c r="F676" s="1">
        <v>2</v>
      </c>
      <c r="G676" s="1" t="s">
        <v>696</v>
      </c>
      <c r="H676" s="1" t="s">
        <v>3515</v>
      </c>
      <c r="I676" s="1">
        <v>11</v>
      </c>
      <c r="L676" s="1">
        <v>2</v>
      </c>
      <c r="M676" s="1" t="s">
        <v>1308</v>
      </c>
      <c r="N676" s="1" t="s">
        <v>6294</v>
      </c>
      <c r="S676" s="1" t="s">
        <v>53</v>
      </c>
      <c r="T676" s="1" t="s">
        <v>1015</v>
      </c>
      <c r="U676" s="1" t="s">
        <v>692</v>
      </c>
      <c r="V676" s="1" t="s">
        <v>3632</v>
      </c>
      <c r="Y676" s="1" t="s">
        <v>1334</v>
      </c>
      <c r="Z676" s="1" t="s">
        <v>6452</v>
      </c>
      <c r="AA676" s="1" t="s">
        <v>1335</v>
      </c>
      <c r="AB676" s="1" t="s">
        <v>3868</v>
      </c>
      <c r="AC676" s="1">
        <v>14</v>
      </c>
      <c r="AD676" s="1" t="s">
        <v>751</v>
      </c>
      <c r="AE676" s="1" t="s">
        <v>4777</v>
      </c>
    </row>
    <row r="677" spans="1:72" ht="13.5" customHeight="1" x14ac:dyDescent="0.25">
      <c r="A677" s="5" t="str">
        <f t="shared" si="23"/>
        <v>1795_각현내면_0042</v>
      </c>
      <c r="B677" s="1">
        <v>1795</v>
      </c>
      <c r="C677" s="1" t="s">
        <v>6267</v>
      </c>
      <c r="D677" s="1" t="s">
        <v>6268</v>
      </c>
      <c r="E677" s="1">
        <v>676</v>
      </c>
      <c r="F677" s="1">
        <v>2</v>
      </c>
      <c r="G677" s="1" t="s">
        <v>696</v>
      </c>
      <c r="H677" s="1" t="s">
        <v>3515</v>
      </c>
      <c r="I677" s="1">
        <v>11</v>
      </c>
      <c r="L677" s="1">
        <v>2</v>
      </c>
      <c r="M677" s="1" t="s">
        <v>1308</v>
      </c>
      <c r="N677" s="1" t="s">
        <v>6294</v>
      </c>
      <c r="S677" s="1" t="s">
        <v>53</v>
      </c>
      <c r="T677" s="1" t="s">
        <v>1015</v>
      </c>
      <c r="Y677" s="1" t="s">
        <v>1336</v>
      </c>
      <c r="Z677" s="1" t="s">
        <v>4145</v>
      </c>
      <c r="AF677" s="1" t="s">
        <v>52</v>
      </c>
      <c r="AG677" s="1" t="s">
        <v>3608</v>
      </c>
    </row>
    <row r="678" spans="1:72" ht="13.5" customHeight="1" x14ac:dyDescent="0.25">
      <c r="A678" s="5" t="str">
        <f t="shared" si="23"/>
        <v>1795_각현내면_0042</v>
      </c>
      <c r="B678" s="1">
        <v>1795</v>
      </c>
      <c r="C678" s="1" t="s">
        <v>6267</v>
      </c>
      <c r="D678" s="1" t="s">
        <v>6268</v>
      </c>
      <c r="E678" s="1">
        <v>677</v>
      </c>
      <c r="F678" s="1">
        <v>2</v>
      </c>
      <c r="G678" s="1" t="s">
        <v>696</v>
      </c>
      <c r="H678" s="1" t="s">
        <v>3515</v>
      </c>
      <c r="I678" s="1">
        <v>11</v>
      </c>
      <c r="L678" s="1">
        <v>2</v>
      </c>
      <c r="M678" s="1" t="s">
        <v>1308</v>
      </c>
      <c r="N678" s="1" t="s">
        <v>6294</v>
      </c>
      <c r="S678" s="1" t="s">
        <v>53</v>
      </c>
      <c r="T678" s="1" t="s">
        <v>1015</v>
      </c>
      <c r="U678" s="1" t="s">
        <v>692</v>
      </c>
      <c r="V678" s="1" t="s">
        <v>3632</v>
      </c>
      <c r="Y678" s="1" t="s">
        <v>1337</v>
      </c>
      <c r="Z678" s="1" t="s">
        <v>4146</v>
      </c>
      <c r="AC678" s="1">
        <v>10</v>
      </c>
      <c r="AD678" s="1" t="s">
        <v>369</v>
      </c>
      <c r="AE678" s="1" t="s">
        <v>4757</v>
      </c>
    </row>
    <row r="679" spans="1:72" ht="13.5" customHeight="1" x14ac:dyDescent="0.25">
      <c r="A679" s="5" t="str">
        <f t="shared" si="23"/>
        <v>1795_각현내면_0042</v>
      </c>
      <c r="B679" s="1">
        <v>1795</v>
      </c>
      <c r="C679" s="1" t="s">
        <v>6267</v>
      </c>
      <c r="D679" s="1" t="s">
        <v>6268</v>
      </c>
      <c r="E679" s="1">
        <v>678</v>
      </c>
      <c r="F679" s="1">
        <v>2</v>
      </c>
      <c r="G679" s="1" t="s">
        <v>696</v>
      </c>
      <c r="H679" s="1" t="s">
        <v>3515</v>
      </c>
      <c r="I679" s="1">
        <v>11</v>
      </c>
      <c r="L679" s="1">
        <v>2</v>
      </c>
      <c r="M679" s="1" t="s">
        <v>1308</v>
      </c>
      <c r="N679" s="1" t="s">
        <v>6294</v>
      </c>
      <c r="S679" s="1" t="s">
        <v>53</v>
      </c>
      <c r="T679" s="1" t="s">
        <v>1015</v>
      </c>
      <c r="U679" s="1" t="s">
        <v>692</v>
      </c>
      <c r="V679" s="1" t="s">
        <v>3632</v>
      </c>
      <c r="Y679" s="1" t="s">
        <v>1338</v>
      </c>
      <c r="Z679" s="1" t="s">
        <v>3995</v>
      </c>
      <c r="AC679" s="1">
        <v>5</v>
      </c>
      <c r="AD679" s="1" t="s">
        <v>40</v>
      </c>
      <c r="AE679" s="1" t="s">
        <v>4722</v>
      </c>
    </row>
    <row r="680" spans="1:72" ht="13.5" customHeight="1" x14ac:dyDescent="0.25">
      <c r="A680" s="5" t="str">
        <f t="shared" si="23"/>
        <v>1795_각현내면_0042</v>
      </c>
      <c r="B680" s="1">
        <v>1795</v>
      </c>
      <c r="C680" s="1" t="s">
        <v>6267</v>
      </c>
      <c r="D680" s="1" t="s">
        <v>6268</v>
      </c>
      <c r="E680" s="1">
        <v>679</v>
      </c>
      <c r="F680" s="1">
        <v>2</v>
      </c>
      <c r="G680" s="1" t="s">
        <v>696</v>
      </c>
      <c r="H680" s="1" t="s">
        <v>3515</v>
      </c>
      <c r="I680" s="1">
        <v>11</v>
      </c>
      <c r="L680" s="1">
        <v>2</v>
      </c>
      <c r="M680" s="1" t="s">
        <v>1308</v>
      </c>
      <c r="N680" s="1" t="s">
        <v>6294</v>
      </c>
      <c r="S680" s="1" t="s">
        <v>53</v>
      </c>
      <c r="T680" s="1" t="s">
        <v>1015</v>
      </c>
      <c r="U680" s="1" t="s">
        <v>692</v>
      </c>
      <c r="V680" s="1" t="s">
        <v>3632</v>
      </c>
      <c r="Y680" s="1" t="s">
        <v>1339</v>
      </c>
      <c r="Z680" s="1" t="s">
        <v>4147</v>
      </c>
      <c r="AC680" s="1">
        <v>4</v>
      </c>
      <c r="AD680" s="1" t="s">
        <v>68</v>
      </c>
      <c r="AE680" s="1" t="s">
        <v>4728</v>
      </c>
    </row>
    <row r="681" spans="1:72" ht="13.5" customHeight="1" x14ac:dyDescent="0.25">
      <c r="A681" s="5" t="str">
        <f t="shared" si="23"/>
        <v>1795_각현내면_0042</v>
      </c>
      <c r="B681" s="1">
        <v>1795</v>
      </c>
      <c r="C681" s="1" t="s">
        <v>6267</v>
      </c>
      <c r="D681" s="1" t="s">
        <v>6268</v>
      </c>
      <c r="E681" s="1">
        <v>680</v>
      </c>
      <c r="F681" s="1">
        <v>2</v>
      </c>
      <c r="G681" s="1" t="s">
        <v>696</v>
      </c>
      <c r="H681" s="1" t="s">
        <v>3515</v>
      </c>
      <c r="I681" s="1">
        <v>11</v>
      </c>
      <c r="L681" s="1">
        <v>2</v>
      </c>
      <c r="M681" s="1" t="s">
        <v>1308</v>
      </c>
      <c r="N681" s="1" t="s">
        <v>6294</v>
      </c>
      <c r="T681" s="1" t="s">
        <v>6366</v>
      </c>
      <c r="U681" s="1" t="s">
        <v>63</v>
      </c>
      <c r="V681" s="1" t="s">
        <v>3613</v>
      </c>
      <c r="Y681" s="1" t="s">
        <v>1340</v>
      </c>
      <c r="Z681" s="1" t="s">
        <v>6420</v>
      </c>
      <c r="AF681" s="1" t="s">
        <v>117</v>
      </c>
      <c r="AG681" s="1" t="s">
        <v>4785</v>
      </c>
      <c r="AH681" s="1" t="s">
        <v>41</v>
      </c>
      <c r="AI681" s="1" t="s">
        <v>4806</v>
      </c>
    </row>
    <row r="682" spans="1:72" ht="13.5" customHeight="1" x14ac:dyDescent="0.25">
      <c r="A682" s="5" t="str">
        <f t="shared" si="23"/>
        <v>1795_각현내면_0042</v>
      </c>
      <c r="B682" s="1">
        <v>1795</v>
      </c>
      <c r="C682" s="1" t="s">
        <v>6267</v>
      </c>
      <c r="D682" s="1" t="s">
        <v>6268</v>
      </c>
      <c r="E682" s="1">
        <v>681</v>
      </c>
      <c r="F682" s="1">
        <v>2</v>
      </c>
      <c r="G682" s="1" t="s">
        <v>696</v>
      </c>
      <c r="H682" s="1" t="s">
        <v>3515</v>
      </c>
      <c r="I682" s="1">
        <v>11</v>
      </c>
      <c r="L682" s="1">
        <v>3</v>
      </c>
      <c r="M682" s="1" t="s">
        <v>6943</v>
      </c>
      <c r="N682" s="1" t="s">
        <v>6944</v>
      </c>
      <c r="T682" s="1" t="s">
        <v>6307</v>
      </c>
      <c r="U682" s="1" t="s">
        <v>692</v>
      </c>
      <c r="V682" s="1" t="s">
        <v>3632</v>
      </c>
      <c r="W682" s="1" t="s">
        <v>565</v>
      </c>
      <c r="X682" s="1" t="s">
        <v>3695</v>
      </c>
      <c r="Y682" s="1" t="s">
        <v>1341</v>
      </c>
      <c r="Z682" s="1" t="s">
        <v>4148</v>
      </c>
      <c r="AC682" s="1">
        <v>53</v>
      </c>
      <c r="AD682" s="1" t="s">
        <v>760</v>
      </c>
      <c r="AE682" s="1" t="s">
        <v>4778</v>
      </c>
      <c r="AJ682" s="1" t="s">
        <v>17</v>
      </c>
      <c r="AK682" s="1" t="s">
        <v>3513</v>
      </c>
      <c r="AL682" s="1" t="s">
        <v>41</v>
      </c>
      <c r="AM682" s="1" t="s">
        <v>4806</v>
      </c>
      <c r="AT682" s="1" t="s">
        <v>692</v>
      </c>
      <c r="AU682" s="1" t="s">
        <v>3632</v>
      </c>
      <c r="AV682" s="1" t="s">
        <v>1342</v>
      </c>
      <c r="AW682" s="1" t="s">
        <v>4677</v>
      </c>
      <c r="BG682" s="1" t="s">
        <v>692</v>
      </c>
      <c r="BH682" s="1" t="s">
        <v>3632</v>
      </c>
      <c r="BI682" s="1" t="s">
        <v>1124</v>
      </c>
      <c r="BJ682" s="1" t="s">
        <v>5402</v>
      </c>
      <c r="BK682" s="1" t="s">
        <v>1343</v>
      </c>
      <c r="BL682" s="1" t="s">
        <v>6375</v>
      </c>
      <c r="BM682" s="1" t="s">
        <v>742</v>
      </c>
      <c r="BN682" s="1" t="s">
        <v>5367</v>
      </c>
      <c r="BO682" s="1" t="s">
        <v>82</v>
      </c>
      <c r="BP682" s="1" t="s">
        <v>4886</v>
      </c>
      <c r="BQ682" s="1" t="s">
        <v>1344</v>
      </c>
      <c r="BR682" s="1" t="s">
        <v>6032</v>
      </c>
      <c r="BS682" s="1" t="s">
        <v>352</v>
      </c>
      <c r="BT682" s="1" t="s">
        <v>4832</v>
      </c>
    </row>
    <row r="683" spans="1:72" ht="13.5" customHeight="1" x14ac:dyDescent="0.25">
      <c r="A683" s="5" t="str">
        <f t="shared" si="23"/>
        <v>1795_각현내면_0042</v>
      </c>
      <c r="B683" s="1">
        <v>1795</v>
      </c>
      <c r="C683" s="1" t="s">
        <v>6267</v>
      </c>
      <c r="D683" s="1" t="s">
        <v>6268</v>
      </c>
      <c r="E683" s="1">
        <v>682</v>
      </c>
      <c r="F683" s="1">
        <v>2</v>
      </c>
      <c r="G683" s="1" t="s">
        <v>696</v>
      </c>
      <c r="H683" s="1" t="s">
        <v>3515</v>
      </c>
      <c r="I683" s="1">
        <v>11</v>
      </c>
      <c r="L683" s="1">
        <v>3</v>
      </c>
      <c r="M683" s="1" t="s">
        <v>6943</v>
      </c>
      <c r="N683" s="1" t="s">
        <v>6944</v>
      </c>
      <c r="S683" s="1" t="s">
        <v>49</v>
      </c>
      <c r="T683" s="1" t="s">
        <v>964</v>
      </c>
      <c r="W683" s="1" t="s">
        <v>337</v>
      </c>
      <c r="X683" s="1" t="s">
        <v>6388</v>
      </c>
      <c r="Y683" s="1" t="s">
        <v>10</v>
      </c>
      <c r="Z683" s="1" t="s">
        <v>3507</v>
      </c>
      <c r="AC683" s="1">
        <v>50</v>
      </c>
      <c r="AD683" s="1" t="s">
        <v>844</v>
      </c>
      <c r="AE683" s="1" t="s">
        <v>3621</v>
      </c>
      <c r="AJ683" s="1" t="s">
        <v>17</v>
      </c>
      <c r="AK683" s="1" t="s">
        <v>3513</v>
      </c>
      <c r="AL683" s="1" t="s">
        <v>470</v>
      </c>
      <c r="AM683" s="1" t="s">
        <v>4851</v>
      </c>
      <c r="AT683" s="1" t="s">
        <v>86</v>
      </c>
      <c r="AU683" s="1" t="s">
        <v>4894</v>
      </c>
      <c r="AV683" s="1" t="s">
        <v>1310</v>
      </c>
      <c r="AW683" s="1" t="s">
        <v>5018</v>
      </c>
      <c r="BG683" s="1" t="s">
        <v>86</v>
      </c>
      <c r="BH683" s="1" t="s">
        <v>4894</v>
      </c>
      <c r="BI683" s="1" t="s">
        <v>1311</v>
      </c>
      <c r="BJ683" s="1" t="s">
        <v>5418</v>
      </c>
      <c r="BK683" s="1" t="s">
        <v>208</v>
      </c>
      <c r="BL683" s="1" t="s">
        <v>3618</v>
      </c>
      <c r="BM683" s="1" t="s">
        <v>1345</v>
      </c>
      <c r="BN683" s="1" t="s">
        <v>4242</v>
      </c>
      <c r="BO683" s="1" t="s">
        <v>344</v>
      </c>
      <c r="BP683" s="1" t="s">
        <v>3675</v>
      </c>
      <c r="BQ683" s="1" t="s">
        <v>1313</v>
      </c>
      <c r="BR683" s="1" t="s">
        <v>6029</v>
      </c>
      <c r="BS683" s="1" t="s">
        <v>845</v>
      </c>
      <c r="BT683" s="1" t="s">
        <v>4843</v>
      </c>
    </row>
    <row r="684" spans="1:72" ht="13.5" customHeight="1" x14ac:dyDescent="0.25">
      <c r="A684" s="5" t="str">
        <f t="shared" si="23"/>
        <v>1795_각현내면_0042</v>
      </c>
      <c r="B684" s="1">
        <v>1795</v>
      </c>
      <c r="C684" s="1" t="s">
        <v>6267</v>
      </c>
      <c r="D684" s="1" t="s">
        <v>6268</v>
      </c>
      <c r="E684" s="1">
        <v>683</v>
      </c>
      <c r="F684" s="1">
        <v>2</v>
      </c>
      <c r="G684" s="1" t="s">
        <v>696</v>
      </c>
      <c r="H684" s="1" t="s">
        <v>3515</v>
      </c>
      <c r="I684" s="1">
        <v>11</v>
      </c>
      <c r="L684" s="1">
        <v>3</v>
      </c>
      <c r="M684" s="1" t="s">
        <v>6943</v>
      </c>
      <c r="N684" s="1" t="s">
        <v>6944</v>
      </c>
      <c r="S684" s="1" t="s">
        <v>275</v>
      </c>
      <c r="T684" s="1" t="s">
        <v>3585</v>
      </c>
      <c r="W684" s="1" t="s">
        <v>90</v>
      </c>
      <c r="X684" s="1" t="s">
        <v>3689</v>
      </c>
      <c r="Y684" s="1" t="s">
        <v>10</v>
      </c>
      <c r="Z684" s="1" t="s">
        <v>3507</v>
      </c>
      <c r="AF684" s="1" t="s">
        <v>52</v>
      </c>
      <c r="AG684" s="1" t="s">
        <v>3608</v>
      </c>
    </row>
    <row r="685" spans="1:72" ht="13.5" customHeight="1" x14ac:dyDescent="0.25">
      <c r="A685" s="5" t="str">
        <f t="shared" si="23"/>
        <v>1795_각현내면_0042</v>
      </c>
      <c r="B685" s="1">
        <v>1795</v>
      </c>
      <c r="C685" s="1" t="s">
        <v>6267</v>
      </c>
      <c r="D685" s="1" t="s">
        <v>6268</v>
      </c>
      <c r="E685" s="1">
        <v>684</v>
      </c>
      <c r="F685" s="1">
        <v>2</v>
      </c>
      <c r="G685" s="1" t="s">
        <v>696</v>
      </c>
      <c r="H685" s="1" t="s">
        <v>3515</v>
      </c>
      <c r="I685" s="1">
        <v>11</v>
      </c>
      <c r="L685" s="1">
        <v>3</v>
      </c>
      <c r="M685" s="1" t="s">
        <v>6943</v>
      </c>
      <c r="N685" s="1" t="s">
        <v>6944</v>
      </c>
      <c r="S685" s="1" t="s">
        <v>53</v>
      </c>
      <c r="T685" s="1" t="s">
        <v>1015</v>
      </c>
      <c r="U685" s="1" t="s">
        <v>692</v>
      </c>
      <c r="V685" s="1" t="s">
        <v>3632</v>
      </c>
      <c r="Y685" s="1" t="s">
        <v>1346</v>
      </c>
      <c r="Z685" s="1" t="s">
        <v>4149</v>
      </c>
      <c r="AC685" s="1">
        <v>30</v>
      </c>
      <c r="AD685" s="1" t="s">
        <v>421</v>
      </c>
      <c r="AE685" s="1" t="s">
        <v>4759</v>
      </c>
    </row>
    <row r="686" spans="1:72" ht="13.5" customHeight="1" x14ac:dyDescent="0.25">
      <c r="A686" s="5" t="str">
        <f t="shared" si="23"/>
        <v>1795_각현내면_0042</v>
      </c>
      <c r="B686" s="1">
        <v>1795</v>
      </c>
      <c r="C686" s="1" t="s">
        <v>6267</v>
      </c>
      <c r="D686" s="1" t="s">
        <v>6268</v>
      </c>
      <c r="E686" s="1">
        <v>685</v>
      </c>
      <c r="F686" s="1">
        <v>2</v>
      </c>
      <c r="G686" s="1" t="s">
        <v>696</v>
      </c>
      <c r="H686" s="1" t="s">
        <v>3515</v>
      </c>
      <c r="I686" s="1">
        <v>11</v>
      </c>
      <c r="L686" s="1">
        <v>3</v>
      </c>
      <c r="M686" s="1" t="s">
        <v>6943</v>
      </c>
      <c r="N686" s="1" t="s">
        <v>6944</v>
      </c>
      <c r="S686" s="1" t="s">
        <v>53</v>
      </c>
      <c r="T686" s="1" t="s">
        <v>1015</v>
      </c>
      <c r="U686" s="1" t="s">
        <v>692</v>
      </c>
      <c r="V686" s="1" t="s">
        <v>3632</v>
      </c>
      <c r="Y686" s="1" t="s">
        <v>1252</v>
      </c>
      <c r="Z686" s="1" t="s">
        <v>4115</v>
      </c>
      <c r="AC686" s="1">
        <v>20</v>
      </c>
      <c r="AD686" s="1" t="s">
        <v>77</v>
      </c>
      <c r="AE686" s="1" t="s">
        <v>4729</v>
      </c>
    </row>
    <row r="687" spans="1:72" ht="13.5" customHeight="1" x14ac:dyDescent="0.25">
      <c r="A687" s="5" t="str">
        <f t="shared" si="23"/>
        <v>1795_각현내면_0042</v>
      </c>
      <c r="B687" s="1">
        <v>1795</v>
      </c>
      <c r="C687" s="1" t="s">
        <v>6267</v>
      </c>
      <c r="D687" s="1" t="s">
        <v>6268</v>
      </c>
      <c r="E687" s="1">
        <v>686</v>
      </c>
      <c r="F687" s="1">
        <v>2</v>
      </c>
      <c r="G687" s="1" t="s">
        <v>696</v>
      </c>
      <c r="H687" s="1" t="s">
        <v>3515</v>
      </c>
      <c r="I687" s="1">
        <v>11</v>
      </c>
      <c r="L687" s="1">
        <v>3</v>
      </c>
      <c r="M687" s="1" t="s">
        <v>6943</v>
      </c>
      <c r="N687" s="1" t="s">
        <v>6944</v>
      </c>
      <c r="S687" s="1" t="s">
        <v>53</v>
      </c>
      <c r="T687" s="1" t="s">
        <v>1015</v>
      </c>
      <c r="U687" s="1" t="s">
        <v>692</v>
      </c>
      <c r="V687" s="1" t="s">
        <v>3632</v>
      </c>
      <c r="Y687" s="1" t="s">
        <v>1347</v>
      </c>
      <c r="Z687" s="1" t="s">
        <v>4150</v>
      </c>
      <c r="AC687" s="1">
        <v>18</v>
      </c>
      <c r="AD687" s="1" t="s">
        <v>100</v>
      </c>
      <c r="AE687" s="1" t="s">
        <v>4732</v>
      </c>
    </row>
    <row r="688" spans="1:72" ht="13.5" customHeight="1" x14ac:dyDescent="0.25">
      <c r="A688" s="5" t="str">
        <f t="shared" si="23"/>
        <v>1795_각현내면_0042</v>
      </c>
      <c r="B688" s="1">
        <v>1795</v>
      </c>
      <c r="C688" s="1" t="s">
        <v>6267</v>
      </c>
      <c r="D688" s="1" t="s">
        <v>6268</v>
      </c>
      <c r="E688" s="1">
        <v>687</v>
      </c>
      <c r="F688" s="1">
        <v>2</v>
      </c>
      <c r="G688" s="1" t="s">
        <v>696</v>
      </c>
      <c r="H688" s="1" t="s">
        <v>3515</v>
      </c>
      <c r="I688" s="1">
        <v>11</v>
      </c>
      <c r="L688" s="1">
        <v>3</v>
      </c>
      <c r="M688" s="1" t="s">
        <v>6943</v>
      </c>
      <c r="N688" s="1" t="s">
        <v>6944</v>
      </c>
      <c r="S688" s="1" t="s">
        <v>53</v>
      </c>
      <c r="T688" s="1" t="s">
        <v>1015</v>
      </c>
      <c r="U688" s="1" t="s">
        <v>692</v>
      </c>
      <c r="V688" s="1" t="s">
        <v>3632</v>
      </c>
      <c r="Y688" s="1" t="s">
        <v>1348</v>
      </c>
      <c r="Z688" s="1" t="s">
        <v>4151</v>
      </c>
      <c r="AC688" s="1">
        <v>14</v>
      </c>
      <c r="AD688" s="1" t="s">
        <v>751</v>
      </c>
      <c r="AE688" s="1" t="s">
        <v>4777</v>
      </c>
    </row>
    <row r="689" spans="1:72" ht="13.5" customHeight="1" x14ac:dyDescent="0.25">
      <c r="A689" s="5" t="str">
        <f t="shared" si="23"/>
        <v>1795_각현내면_0042</v>
      </c>
      <c r="B689" s="1">
        <v>1795</v>
      </c>
      <c r="C689" s="1" t="s">
        <v>6267</v>
      </c>
      <c r="D689" s="1" t="s">
        <v>6268</v>
      </c>
      <c r="E689" s="1">
        <v>688</v>
      </c>
      <c r="F689" s="1">
        <v>2</v>
      </c>
      <c r="G689" s="1" t="s">
        <v>696</v>
      </c>
      <c r="H689" s="1" t="s">
        <v>3515</v>
      </c>
      <c r="I689" s="1">
        <v>11</v>
      </c>
      <c r="L689" s="1">
        <v>3</v>
      </c>
      <c r="M689" s="1" t="s">
        <v>6943</v>
      </c>
      <c r="N689" s="1" t="s">
        <v>6944</v>
      </c>
      <c r="S689" s="1" t="s">
        <v>53</v>
      </c>
      <c r="T689" s="1" t="s">
        <v>1015</v>
      </c>
      <c r="U689" s="1" t="s">
        <v>692</v>
      </c>
      <c r="V689" s="1" t="s">
        <v>3632</v>
      </c>
      <c r="Y689" s="1" t="s">
        <v>1349</v>
      </c>
      <c r="Z689" s="1" t="s">
        <v>4152</v>
      </c>
      <c r="AC689" s="1">
        <v>11</v>
      </c>
      <c r="AD689" s="1" t="s">
        <v>221</v>
      </c>
      <c r="AE689" s="1" t="s">
        <v>4742</v>
      </c>
    </row>
    <row r="690" spans="1:72" ht="13.5" customHeight="1" x14ac:dyDescent="0.25">
      <c r="A690" s="5" t="str">
        <f t="shared" si="23"/>
        <v>1795_각현내면_0042</v>
      </c>
      <c r="B690" s="1">
        <v>1795</v>
      </c>
      <c r="C690" s="1" t="s">
        <v>6267</v>
      </c>
      <c r="D690" s="1" t="s">
        <v>6268</v>
      </c>
      <c r="E690" s="1">
        <v>689</v>
      </c>
      <c r="F690" s="1">
        <v>2</v>
      </c>
      <c r="G690" s="1" t="s">
        <v>696</v>
      </c>
      <c r="H690" s="1" t="s">
        <v>3515</v>
      </c>
      <c r="I690" s="1">
        <v>11</v>
      </c>
      <c r="L690" s="1">
        <v>3</v>
      </c>
      <c r="M690" s="1" t="s">
        <v>6943</v>
      </c>
      <c r="N690" s="1" t="s">
        <v>6944</v>
      </c>
      <c r="S690" s="1" t="s">
        <v>53</v>
      </c>
      <c r="T690" s="1" t="s">
        <v>1015</v>
      </c>
      <c r="U690" s="1" t="s">
        <v>692</v>
      </c>
      <c r="V690" s="1" t="s">
        <v>3632</v>
      </c>
      <c r="Y690" s="1" t="s">
        <v>1350</v>
      </c>
      <c r="Z690" s="1" t="s">
        <v>4153</v>
      </c>
      <c r="AC690" s="1">
        <v>9</v>
      </c>
      <c r="AD690" s="1" t="s">
        <v>97</v>
      </c>
      <c r="AE690" s="1" t="s">
        <v>4730</v>
      </c>
    </row>
    <row r="691" spans="1:72" ht="13.5" customHeight="1" x14ac:dyDescent="0.25">
      <c r="A691" s="5" t="str">
        <f t="shared" si="23"/>
        <v>1795_각현내면_0042</v>
      </c>
      <c r="B691" s="1">
        <v>1795</v>
      </c>
      <c r="C691" s="1" t="s">
        <v>6267</v>
      </c>
      <c r="D691" s="1" t="s">
        <v>6268</v>
      </c>
      <c r="E691" s="1">
        <v>690</v>
      </c>
      <c r="F691" s="1">
        <v>2</v>
      </c>
      <c r="G691" s="1" t="s">
        <v>696</v>
      </c>
      <c r="H691" s="1" t="s">
        <v>3515</v>
      </c>
      <c r="I691" s="1">
        <v>11</v>
      </c>
      <c r="L691" s="1">
        <v>3</v>
      </c>
      <c r="M691" s="1" t="s">
        <v>6943</v>
      </c>
      <c r="N691" s="1" t="s">
        <v>6944</v>
      </c>
      <c r="S691" s="1" t="s">
        <v>96</v>
      </c>
      <c r="T691" s="1" t="s">
        <v>1076</v>
      </c>
      <c r="AF691" s="1" t="s">
        <v>52</v>
      </c>
      <c r="AG691" s="1" t="s">
        <v>3608</v>
      </c>
    </row>
    <row r="692" spans="1:72" ht="13.5" customHeight="1" x14ac:dyDescent="0.25">
      <c r="A692" s="5" t="str">
        <f t="shared" si="23"/>
        <v>1795_각현내면_0042</v>
      </c>
      <c r="B692" s="1">
        <v>1795</v>
      </c>
      <c r="C692" s="1" t="s">
        <v>6267</v>
      </c>
      <c r="D692" s="1" t="s">
        <v>6268</v>
      </c>
      <c r="E692" s="1">
        <v>691</v>
      </c>
      <c r="F692" s="1">
        <v>2</v>
      </c>
      <c r="G692" s="1" t="s">
        <v>696</v>
      </c>
      <c r="H692" s="1" t="s">
        <v>3515</v>
      </c>
      <c r="I692" s="1">
        <v>11</v>
      </c>
      <c r="L692" s="1">
        <v>3</v>
      </c>
      <c r="M692" s="1" t="s">
        <v>6943</v>
      </c>
      <c r="N692" s="1" t="s">
        <v>6944</v>
      </c>
      <c r="S692" s="1" t="s">
        <v>53</v>
      </c>
      <c r="T692" s="1" t="s">
        <v>1015</v>
      </c>
      <c r="U692" s="1" t="s">
        <v>692</v>
      </c>
      <c r="V692" s="1" t="s">
        <v>3632</v>
      </c>
      <c r="Y692" s="1" t="s">
        <v>1253</v>
      </c>
      <c r="Z692" s="1" t="s">
        <v>4116</v>
      </c>
      <c r="AC692" s="1">
        <v>7</v>
      </c>
      <c r="AD692" s="1" t="s">
        <v>339</v>
      </c>
      <c r="AE692" s="1" t="s">
        <v>4755</v>
      </c>
    </row>
    <row r="693" spans="1:72" ht="13.5" customHeight="1" x14ac:dyDescent="0.25">
      <c r="A693" s="5" t="str">
        <f t="shared" si="23"/>
        <v>1795_각현내면_0042</v>
      </c>
      <c r="B693" s="1">
        <v>1795</v>
      </c>
      <c r="C693" s="1" t="s">
        <v>6267</v>
      </c>
      <c r="D693" s="1" t="s">
        <v>6268</v>
      </c>
      <c r="E693" s="1">
        <v>692</v>
      </c>
      <c r="F693" s="1">
        <v>2</v>
      </c>
      <c r="G693" s="1" t="s">
        <v>696</v>
      </c>
      <c r="H693" s="1" t="s">
        <v>3515</v>
      </c>
      <c r="I693" s="1">
        <v>11</v>
      </c>
      <c r="L693" s="1">
        <v>3</v>
      </c>
      <c r="M693" s="1" t="s">
        <v>6943</v>
      </c>
      <c r="N693" s="1" t="s">
        <v>6944</v>
      </c>
      <c r="S693" s="1" t="s">
        <v>53</v>
      </c>
      <c r="T693" s="1" t="s">
        <v>1015</v>
      </c>
      <c r="U693" s="1" t="s">
        <v>692</v>
      </c>
      <c r="V693" s="1" t="s">
        <v>3632</v>
      </c>
      <c r="Y693" s="1" t="s">
        <v>1351</v>
      </c>
      <c r="Z693" s="1" t="s">
        <v>4154</v>
      </c>
      <c r="AC693" s="1">
        <v>2</v>
      </c>
      <c r="AD693" s="1" t="s">
        <v>201</v>
      </c>
      <c r="AE693" s="1" t="s">
        <v>4739</v>
      </c>
      <c r="AF693" s="1" t="s">
        <v>825</v>
      </c>
      <c r="AG693" s="1" t="s">
        <v>4791</v>
      </c>
    </row>
    <row r="694" spans="1:72" ht="13.5" customHeight="1" x14ac:dyDescent="0.25">
      <c r="A694" s="5" t="str">
        <f t="shared" si="23"/>
        <v>1795_각현내면_0042</v>
      </c>
      <c r="B694" s="1">
        <v>1795</v>
      </c>
      <c r="C694" s="1" t="s">
        <v>6267</v>
      </c>
      <c r="D694" s="1" t="s">
        <v>6268</v>
      </c>
      <c r="E694" s="1">
        <v>693</v>
      </c>
      <c r="F694" s="1">
        <v>2</v>
      </c>
      <c r="G694" s="1" t="s">
        <v>696</v>
      </c>
      <c r="H694" s="1" t="s">
        <v>3515</v>
      </c>
      <c r="I694" s="1">
        <v>11</v>
      </c>
      <c r="L694" s="1">
        <v>4</v>
      </c>
      <c r="M694" s="1" t="s">
        <v>6945</v>
      </c>
      <c r="N694" s="1" t="s">
        <v>6946</v>
      </c>
      <c r="T694" s="1" t="s">
        <v>6305</v>
      </c>
      <c r="U694" s="1" t="s">
        <v>370</v>
      </c>
      <c r="V694" s="1" t="s">
        <v>3620</v>
      </c>
      <c r="W694" s="1" t="s">
        <v>38</v>
      </c>
      <c r="X694" s="1" t="s">
        <v>3684</v>
      </c>
      <c r="Y694" s="1" t="s">
        <v>10</v>
      </c>
      <c r="Z694" s="1" t="s">
        <v>3507</v>
      </c>
      <c r="AC694" s="1">
        <v>51</v>
      </c>
      <c r="AD694" s="1" t="s">
        <v>351</v>
      </c>
      <c r="AE694" s="1" t="s">
        <v>4756</v>
      </c>
      <c r="AJ694" s="1" t="s">
        <v>17</v>
      </c>
      <c r="AK694" s="1" t="s">
        <v>3513</v>
      </c>
      <c r="AL694" s="1" t="s">
        <v>41</v>
      </c>
      <c r="AM694" s="1" t="s">
        <v>4806</v>
      </c>
      <c r="AT694" s="1" t="s">
        <v>208</v>
      </c>
      <c r="AU694" s="1" t="s">
        <v>3618</v>
      </c>
      <c r="AV694" s="1" t="s">
        <v>1352</v>
      </c>
      <c r="AW694" s="1" t="s">
        <v>6528</v>
      </c>
      <c r="BG694" s="1" t="s">
        <v>208</v>
      </c>
      <c r="BH694" s="1" t="s">
        <v>3618</v>
      </c>
      <c r="BI694" s="1" t="s">
        <v>1353</v>
      </c>
      <c r="BJ694" s="1" t="s">
        <v>5421</v>
      </c>
      <c r="BK694" s="1" t="s">
        <v>208</v>
      </c>
      <c r="BL694" s="1" t="s">
        <v>3618</v>
      </c>
      <c r="BM694" s="1" t="s">
        <v>1354</v>
      </c>
      <c r="BN694" s="1" t="s">
        <v>5750</v>
      </c>
      <c r="BO694" s="1" t="s">
        <v>208</v>
      </c>
      <c r="BP694" s="1" t="s">
        <v>3618</v>
      </c>
      <c r="BQ694" s="1" t="s">
        <v>1355</v>
      </c>
      <c r="BR694" s="1" t="s">
        <v>6033</v>
      </c>
      <c r="BS694" s="1" t="s">
        <v>41</v>
      </c>
      <c r="BT694" s="1" t="s">
        <v>4806</v>
      </c>
    </row>
    <row r="695" spans="1:72" ht="13.5" customHeight="1" x14ac:dyDescent="0.25">
      <c r="A695" s="5" t="str">
        <f t="shared" si="23"/>
        <v>1795_각현내면_0042</v>
      </c>
      <c r="B695" s="1">
        <v>1795</v>
      </c>
      <c r="C695" s="1" t="s">
        <v>6267</v>
      </c>
      <c r="D695" s="1" t="s">
        <v>6268</v>
      </c>
      <c r="E695" s="1">
        <v>694</v>
      </c>
      <c r="F695" s="1">
        <v>2</v>
      </c>
      <c r="G695" s="1" t="s">
        <v>696</v>
      </c>
      <c r="H695" s="1" t="s">
        <v>3515</v>
      </c>
      <c r="I695" s="1">
        <v>11</v>
      </c>
      <c r="L695" s="1">
        <v>4</v>
      </c>
      <c r="M695" s="1" t="s">
        <v>6945</v>
      </c>
      <c r="N695" s="1" t="s">
        <v>6946</v>
      </c>
      <c r="S695" s="1" t="s">
        <v>96</v>
      </c>
      <c r="T695" s="1" t="s">
        <v>1076</v>
      </c>
      <c r="AF695" s="1" t="s">
        <v>1356</v>
      </c>
      <c r="AG695" s="1" t="s">
        <v>4792</v>
      </c>
    </row>
    <row r="696" spans="1:72" ht="13.5" customHeight="1" x14ac:dyDescent="0.25">
      <c r="A696" s="5" t="str">
        <f t="shared" si="23"/>
        <v>1795_각현내면_0042</v>
      </c>
      <c r="B696" s="1">
        <v>1795</v>
      </c>
      <c r="C696" s="1" t="s">
        <v>6267</v>
      </c>
      <c r="D696" s="1" t="s">
        <v>6268</v>
      </c>
      <c r="E696" s="1">
        <v>695</v>
      </c>
      <c r="F696" s="1">
        <v>2</v>
      </c>
      <c r="G696" s="1" t="s">
        <v>696</v>
      </c>
      <c r="H696" s="1" t="s">
        <v>3515</v>
      </c>
      <c r="I696" s="1">
        <v>11</v>
      </c>
      <c r="L696" s="1">
        <v>4</v>
      </c>
      <c r="M696" s="1" t="s">
        <v>6945</v>
      </c>
      <c r="N696" s="1" t="s">
        <v>6946</v>
      </c>
      <c r="S696" s="1" t="s">
        <v>96</v>
      </c>
      <c r="T696" s="1" t="s">
        <v>1076</v>
      </c>
      <c r="AC696" s="1">
        <v>20</v>
      </c>
      <c r="AD696" s="1" t="s">
        <v>77</v>
      </c>
      <c r="AE696" s="1" t="s">
        <v>4729</v>
      </c>
    </row>
    <row r="697" spans="1:72" ht="13.5" customHeight="1" x14ac:dyDescent="0.25">
      <c r="A697" s="5" t="str">
        <f t="shared" si="23"/>
        <v>1795_각현내면_0042</v>
      </c>
      <c r="B697" s="1">
        <v>1795</v>
      </c>
      <c r="C697" s="1" t="s">
        <v>6267</v>
      </c>
      <c r="D697" s="1" t="s">
        <v>6268</v>
      </c>
      <c r="E697" s="1">
        <v>696</v>
      </c>
      <c r="F697" s="1">
        <v>2</v>
      </c>
      <c r="G697" s="1" t="s">
        <v>696</v>
      </c>
      <c r="H697" s="1" t="s">
        <v>3515</v>
      </c>
      <c r="I697" s="1">
        <v>11</v>
      </c>
      <c r="L697" s="1">
        <v>4</v>
      </c>
      <c r="M697" s="1" t="s">
        <v>6945</v>
      </c>
      <c r="N697" s="1" t="s">
        <v>6946</v>
      </c>
      <c r="S697" s="1" t="s">
        <v>53</v>
      </c>
      <c r="T697" s="1" t="s">
        <v>1015</v>
      </c>
      <c r="U697" s="1" t="s">
        <v>692</v>
      </c>
      <c r="V697" s="1" t="s">
        <v>3632</v>
      </c>
      <c r="W697" s="1" t="s">
        <v>565</v>
      </c>
      <c r="X697" s="1" t="s">
        <v>3695</v>
      </c>
      <c r="Y697" s="1" t="s">
        <v>1357</v>
      </c>
      <c r="Z697" s="1" t="s">
        <v>4155</v>
      </c>
      <c r="AC697" s="1">
        <v>13</v>
      </c>
      <c r="AD697" s="1" t="s">
        <v>651</v>
      </c>
      <c r="AE697" s="1" t="s">
        <v>4774</v>
      </c>
    </row>
    <row r="698" spans="1:72" ht="13.5" customHeight="1" x14ac:dyDescent="0.25">
      <c r="A698" s="5" t="str">
        <f t="shared" si="23"/>
        <v>1795_각현내면_0042</v>
      </c>
      <c r="B698" s="1">
        <v>1795</v>
      </c>
      <c r="C698" s="1" t="s">
        <v>6267</v>
      </c>
      <c r="D698" s="1" t="s">
        <v>6268</v>
      </c>
      <c r="E698" s="1">
        <v>697</v>
      </c>
      <c r="F698" s="1">
        <v>2</v>
      </c>
      <c r="G698" s="1" t="s">
        <v>696</v>
      </c>
      <c r="H698" s="1" t="s">
        <v>3515</v>
      </c>
      <c r="I698" s="1">
        <v>11</v>
      </c>
      <c r="L698" s="1">
        <v>4</v>
      </c>
      <c r="M698" s="1" t="s">
        <v>6945</v>
      </c>
      <c r="N698" s="1" t="s">
        <v>6946</v>
      </c>
      <c r="S698" s="1" t="s">
        <v>53</v>
      </c>
      <c r="T698" s="1" t="s">
        <v>1015</v>
      </c>
      <c r="U698" s="1" t="s">
        <v>692</v>
      </c>
      <c r="V698" s="1" t="s">
        <v>3632</v>
      </c>
      <c r="W698" s="1" t="s">
        <v>565</v>
      </c>
      <c r="X698" s="1" t="s">
        <v>3695</v>
      </c>
      <c r="Y698" s="1" t="s">
        <v>1358</v>
      </c>
      <c r="Z698" s="1" t="s">
        <v>4156</v>
      </c>
      <c r="AC698" s="1">
        <v>11</v>
      </c>
      <c r="AD698" s="1" t="s">
        <v>221</v>
      </c>
      <c r="AE698" s="1" t="s">
        <v>4742</v>
      </c>
    </row>
    <row r="699" spans="1:72" ht="13.5" customHeight="1" x14ac:dyDescent="0.25">
      <c r="A699" s="5" t="str">
        <f t="shared" si="23"/>
        <v>1795_각현내면_0042</v>
      </c>
      <c r="B699" s="1">
        <v>1795</v>
      </c>
      <c r="C699" s="1" t="s">
        <v>6267</v>
      </c>
      <c r="D699" s="1" t="s">
        <v>6268</v>
      </c>
      <c r="E699" s="1">
        <v>698</v>
      </c>
      <c r="F699" s="1">
        <v>2</v>
      </c>
      <c r="G699" s="1" t="s">
        <v>696</v>
      </c>
      <c r="H699" s="1" t="s">
        <v>3515</v>
      </c>
      <c r="I699" s="1">
        <v>11</v>
      </c>
      <c r="L699" s="1">
        <v>4</v>
      </c>
      <c r="M699" s="1" t="s">
        <v>6945</v>
      </c>
      <c r="N699" s="1" t="s">
        <v>6946</v>
      </c>
      <c r="S699" s="1" t="s">
        <v>53</v>
      </c>
      <c r="T699" s="1" t="s">
        <v>1015</v>
      </c>
      <c r="U699" s="1" t="s">
        <v>692</v>
      </c>
      <c r="V699" s="1" t="s">
        <v>3632</v>
      </c>
      <c r="W699" s="1" t="s">
        <v>565</v>
      </c>
      <c r="X699" s="1" t="s">
        <v>3695</v>
      </c>
      <c r="Y699" s="1" t="s">
        <v>1359</v>
      </c>
      <c r="Z699" s="1" t="s">
        <v>4157</v>
      </c>
      <c r="AC699" s="1">
        <v>9</v>
      </c>
      <c r="AD699" s="1" t="s">
        <v>97</v>
      </c>
      <c r="AE699" s="1" t="s">
        <v>4730</v>
      </c>
    </row>
    <row r="700" spans="1:72" ht="13.5" customHeight="1" x14ac:dyDescent="0.25">
      <c r="A700" s="5" t="str">
        <f t="shared" si="23"/>
        <v>1795_각현내면_0042</v>
      </c>
      <c r="B700" s="1">
        <v>1795</v>
      </c>
      <c r="C700" s="1" t="s">
        <v>6267</v>
      </c>
      <c r="D700" s="1" t="s">
        <v>6268</v>
      </c>
      <c r="E700" s="1">
        <v>699</v>
      </c>
      <c r="F700" s="1">
        <v>2</v>
      </c>
      <c r="G700" s="1" t="s">
        <v>696</v>
      </c>
      <c r="H700" s="1" t="s">
        <v>3515</v>
      </c>
      <c r="I700" s="1">
        <v>11</v>
      </c>
      <c r="L700" s="1">
        <v>4</v>
      </c>
      <c r="M700" s="1" t="s">
        <v>6945</v>
      </c>
      <c r="N700" s="1" t="s">
        <v>6946</v>
      </c>
      <c r="S700" s="1" t="s">
        <v>53</v>
      </c>
      <c r="T700" s="1" t="s">
        <v>1015</v>
      </c>
      <c r="Y700" s="1" t="s">
        <v>1243</v>
      </c>
      <c r="Z700" s="1" t="s">
        <v>4111</v>
      </c>
      <c r="AG700" s="1" t="s">
        <v>3608</v>
      </c>
    </row>
    <row r="701" spans="1:72" ht="13.5" customHeight="1" x14ac:dyDescent="0.25">
      <c r="A701" s="5" t="str">
        <f t="shared" si="23"/>
        <v>1795_각현내면_0042</v>
      </c>
      <c r="B701" s="1">
        <v>1795</v>
      </c>
      <c r="C701" s="1" t="s">
        <v>6267</v>
      </c>
      <c r="D701" s="1" t="s">
        <v>6268</v>
      </c>
      <c r="E701" s="1">
        <v>700</v>
      </c>
      <c r="F701" s="1">
        <v>2</v>
      </c>
      <c r="G701" s="1" t="s">
        <v>696</v>
      </c>
      <c r="H701" s="1" t="s">
        <v>3515</v>
      </c>
      <c r="I701" s="1">
        <v>11</v>
      </c>
      <c r="L701" s="1">
        <v>4</v>
      </c>
      <c r="M701" s="1" t="s">
        <v>6945</v>
      </c>
      <c r="N701" s="1" t="s">
        <v>6946</v>
      </c>
      <c r="T701" s="1" t="s">
        <v>1015</v>
      </c>
      <c r="Y701" s="1" t="s">
        <v>1360</v>
      </c>
      <c r="Z701" s="1" t="s">
        <v>4158</v>
      </c>
      <c r="AF701" s="1" t="s">
        <v>52</v>
      </c>
      <c r="AG701" s="1" t="s">
        <v>3608</v>
      </c>
    </row>
    <row r="702" spans="1:72" ht="13.5" customHeight="1" x14ac:dyDescent="0.25">
      <c r="A702" s="5" t="str">
        <f t="shared" si="23"/>
        <v>1795_각현내면_0042</v>
      </c>
      <c r="B702" s="1">
        <v>1795</v>
      </c>
      <c r="C702" s="1" t="s">
        <v>6267</v>
      </c>
      <c r="D702" s="1" t="s">
        <v>6268</v>
      </c>
      <c r="E702" s="1">
        <v>701</v>
      </c>
      <c r="F702" s="1">
        <v>2</v>
      </c>
      <c r="G702" s="1" t="s">
        <v>696</v>
      </c>
      <c r="H702" s="1" t="s">
        <v>3515</v>
      </c>
      <c r="I702" s="1">
        <v>11</v>
      </c>
      <c r="L702" s="1">
        <v>4</v>
      </c>
      <c r="M702" s="1" t="s">
        <v>6945</v>
      </c>
      <c r="N702" s="1" t="s">
        <v>6946</v>
      </c>
      <c r="S702" s="1" t="s">
        <v>53</v>
      </c>
      <c r="T702" s="1" t="s">
        <v>1015</v>
      </c>
      <c r="U702" s="1" t="s">
        <v>692</v>
      </c>
      <c r="V702" s="1" t="s">
        <v>3632</v>
      </c>
      <c r="W702" s="1" t="s">
        <v>565</v>
      </c>
      <c r="X702" s="1" t="s">
        <v>3695</v>
      </c>
      <c r="Y702" s="1" t="s">
        <v>1361</v>
      </c>
      <c r="Z702" s="1" t="s">
        <v>4159</v>
      </c>
      <c r="AC702" s="1">
        <v>7</v>
      </c>
      <c r="AD702" s="1" t="s">
        <v>339</v>
      </c>
      <c r="AE702" s="1" t="s">
        <v>4755</v>
      </c>
    </row>
    <row r="703" spans="1:72" ht="13.5" customHeight="1" x14ac:dyDescent="0.25">
      <c r="A703" s="5" t="str">
        <f t="shared" si="23"/>
        <v>1795_각현내면_0042</v>
      </c>
      <c r="B703" s="1">
        <v>1795</v>
      </c>
      <c r="C703" s="1" t="s">
        <v>6267</v>
      </c>
      <c r="D703" s="1" t="s">
        <v>6268</v>
      </c>
      <c r="E703" s="1">
        <v>702</v>
      </c>
      <c r="F703" s="1">
        <v>2</v>
      </c>
      <c r="G703" s="1" t="s">
        <v>696</v>
      </c>
      <c r="H703" s="1" t="s">
        <v>3515</v>
      </c>
      <c r="I703" s="1">
        <v>11</v>
      </c>
      <c r="L703" s="1">
        <v>4</v>
      </c>
      <c r="M703" s="1" t="s">
        <v>6945</v>
      </c>
      <c r="N703" s="1" t="s">
        <v>6946</v>
      </c>
      <c r="S703" s="1" t="s">
        <v>53</v>
      </c>
      <c r="T703" s="1" t="s">
        <v>1015</v>
      </c>
      <c r="U703" s="1" t="s">
        <v>692</v>
      </c>
      <c r="V703" s="1" t="s">
        <v>3632</v>
      </c>
      <c r="W703" s="1" t="s">
        <v>565</v>
      </c>
      <c r="X703" s="1" t="s">
        <v>3695</v>
      </c>
      <c r="Y703" s="1" t="s">
        <v>1362</v>
      </c>
      <c r="Z703" s="1" t="s">
        <v>4160</v>
      </c>
      <c r="AC703" s="1">
        <v>5</v>
      </c>
      <c r="AD703" s="1" t="s">
        <v>40</v>
      </c>
      <c r="AE703" s="1" t="s">
        <v>4722</v>
      </c>
      <c r="AF703" s="1" t="s">
        <v>825</v>
      </c>
      <c r="AG703" s="1" t="s">
        <v>4791</v>
      </c>
    </row>
    <row r="704" spans="1:72" ht="13.5" customHeight="1" x14ac:dyDescent="0.25">
      <c r="A704" s="5" t="str">
        <f t="shared" si="23"/>
        <v>1795_각현내면_0042</v>
      </c>
      <c r="B704" s="1">
        <v>1795</v>
      </c>
      <c r="C704" s="1" t="s">
        <v>6267</v>
      </c>
      <c r="D704" s="1" t="s">
        <v>6268</v>
      </c>
      <c r="E704" s="1">
        <v>703</v>
      </c>
      <c r="F704" s="1">
        <v>2</v>
      </c>
      <c r="G704" s="1" t="s">
        <v>696</v>
      </c>
      <c r="H704" s="1" t="s">
        <v>3515</v>
      </c>
      <c r="I704" s="1">
        <v>11</v>
      </c>
      <c r="L704" s="1">
        <v>5</v>
      </c>
      <c r="M704" s="1" t="s">
        <v>6947</v>
      </c>
      <c r="N704" s="1" t="s">
        <v>6948</v>
      </c>
      <c r="T704" s="1" t="s">
        <v>6307</v>
      </c>
      <c r="U704" s="1" t="s">
        <v>692</v>
      </c>
      <c r="V704" s="1" t="s">
        <v>3632</v>
      </c>
      <c r="W704" s="1" t="s">
        <v>121</v>
      </c>
      <c r="X704" s="1" t="s">
        <v>6400</v>
      </c>
      <c r="Y704" s="1" t="s">
        <v>1363</v>
      </c>
      <c r="Z704" s="1" t="s">
        <v>4161</v>
      </c>
      <c r="AC704" s="1">
        <v>39</v>
      </c>
      <c r="AD704" s="1" t="s">
        <v>252</v>
      </c>
      <c r="AE704" s="1" t="s">
        <v>4749</v>
      </c>
      <c r="AJ704" s="1" t="s">
        <v>17</v>
      </c>
      <c r="AK704" s="1" t="s">
        <v>3513</v>
      </c>
      <c r="AL704" s="1" t="s">
        <v>81</v>
      </c>
      <c r="AM704" s="1" t="s">
        <v>4812</v>
      </c>
      <c r="AT704" s="1" t="s">
        <v>692</v>
      </c>
      <c r="AU704" s="1" t="s">
        <v>3632</v>
      </c>
      <c r="AV704" s="1" t="s">
        <v>1364</v>
      </c>
      <c r="AW704" s="1" t="s">
        <v>5020</v>
      </c>
      <c r="BG704" s="1" t="s">
        <v>692</v>
      </c>
      <c r="BH704" s="1" t="s">
        <v>3632</v>
      </c>
      <c r="BI704" s="1" t="s">
        <v>1318</v>
      </c>
      <c r="BJ704" s="1" t="s">
        <v>4144</v>
      </c>
      <c r="BK704" s="1" t="s">
        <v>692</v>
      </c>
      <c r="BL704" s="1" t="s">
        <v>3632</v>
      </c>
      <c r="BM704" s="1" t="s">
        <v>1365</v>
      </c>
      <c r="BN704" s="1" t="s">
        <v>5751</v>
      </c>
      <c r="BO704" s="1" t="s">
        <v>643</v>
      </c>
      <c r="BP704" s="1" t="s">
        <v>4903</v>
      </c>
      <c r="BQ704" s="1" t="s">
        <v>1366</v>
      </c>
      <c r="BR704" s="1" t="s">
        <v>6620</v>
      </c>
      <c r="BS704" s="1" t="s">
        <v>230</v>
      </c>
      <c r="BT704" s="1" t="s">
        <v>6500</v>
      </c>
    </row>
    <row r="705" spans="1:72" ht="13.5" customHeight="1" x14ac:dyDescent="0.25">
      <c r="A705" s="5" t="str">
        <f t="shared" si="23"/>
        <v>1795_각현내면_0042</v>
      </c>
      <c r="B705" s="1">
        <v>1795</v>
      </c>
      <c r="C705" s="1" t="s">
        <v>6267</v>
      </c>
      <c r="D705" s="1" t="s">
        <v>6268</v>
      </c>
      <c r="E705" s="1">
        <v>704</v>
      </c>
      <c r="F705" s="1">
        <v>2</v>
      </c>
      <c r="G705" s="1" t="s">
        <v>696</v>
      </c>
      <c r="H705" s="1" t="s">
        <v>3515</v>
      </c>
      <c r="I705" s="1">
        <v>11</v>
      </c>
      <c r="L705" s="1">
        <v>5</v>
      </c>
      <c r="M705" s="1" t="s">
        <v>6947</v>
      </c>
      <c r="N705" s="1" t="s">
        <v>6948</v>
      </c>
      <c r="S705" s="1" t="s">
        <v>49</v>
      </c>
      <c r="T705" s="1" t="s">
        <v>964</v>
      </c>
      <c r="W705" s="1" t="s">
        <v>50</v>
      </c>
      <c r="X705" s="1" t="s">
        <v>3685</v>
      </c>
      <c r="Y705" s="1" t="s">
        <v>10</v>
      </c>
      <c r="Z705" s="1" t="s">
        <v>3507</v>
      </c>
      <c r="AC705" s="1">
        <v>39</v>
      </c>
      <c r="AD705" s="1" t="s">
        <v>252</v>
      </c>
      <c r="AE705" s="1" t="s">
        <v>4749</v>
      </c>
      <c r="AJ705" s="1" t="s">
        <v>17</v>
      </c>
      <c r="AK705" s="1" t="s">
        <v>3513</v>
      </c>
      <c r="AL705" s="1" t="s">
        <v>73</v>
      </c>
      <c r="AM705" s="1" t="s">
        <v>4796</v>
      </c>
      <c r="AT705" s="1" t="s">
        <v>344</v>
      </c>
      <c r="AU705" s="1" t="s">
        <v>3675</v>
      </c>
      <c r="AV705" s="1" t="s">
        <v>1367</v>
      </c>
      <c r="AW705" s="1" t="s">
        <v>5021</v>
      </c>
      <c r="BG705" s="1" t="s">
        <v>344</v>
      </c>
      <c r="BH705" s="1" t="s">
        <v>3675</v>
      </c>
      <c r="BI705" s="1" t="s">
        <v>1368</v>
      </c>
      <c r="BJ705" s="1" t="s">
        <v>5422</v>
      </c>
      <c r="BK705" s="1" t="s">
        <v>344</v>
      </c>
      <c r="BL705" s="1" t="s">
        <v>3675</v>
      </c>
      <c r="BM705" s="1" t="s">
        <v>1369</v>
      </c>
      <c r="BN705" s="1" t="s">
        <v>5721</v>
      </c>
      <c r="BO705" s="1" t="s">
        <v>344</v>
      </c>
      <c r="BP705" s="1" t="s">
        <v>3675</v>
      </c>
      <c r="BQ705" s="1" t="s">
        <v>1370</v>
      </c>
      <c r="BR705" s="1" t="s">
        <v>6034</v>
      </c>
      <c r="BS705" s="1" t="s">
        <v>1371</v>
      </c>
      <c r="BT705" s="1" t="s">
        <v>6252</v>
      </c>
    </row>
    <row r="706" spans="1:72" ht="13.5" customHeight="1" x14ac:dyDescent="0.25">
      <c r="A706" s="5" t="str">
        <f t="shared" ref="A706:A737" si="24">HYPERLINK("http://kyu.snu.ac.kr/sdhj/index.jsp?type=hj/GK14693_00IH_0001_0042.jpg","1795_각현내면_0042")</f>
        <v>1795_각현내면_0042</v>
      </c>
      <c r="B706" s="1">
        <v>1795</v>
      </c>
      <c r="C706" s="1" t="s">
        <v>6267</v>
      </c>
      <c r="D706" s="1" t="s">
        <v>6268</v>
      </c>
      <c r="E706" s="1">
        <v>705</v>
      </c>
      <c r="F706" s="1">
        <v>2</v>
      </c>
      <c r="G706" s="1" t="s">
        <v>696</v>
      </c>
      <c r="H706" s="1" t="s">
        <v>3515</v>
      </c>
      <c r="I706" s="1">
        <v>11</v>
      </c>
      <c r="L706" s="1">
        <v>5</v>
      </c>
      <c r="M706" s="1" t="s">
        <v>6947</v>
      </c>
      <c r="N706" s="1" t="s">
        <v>6948</v>
      </c>
      <c r="S706" s="1" t="s">
        <v>275</v>
      </c>
      <c r="T706" s="1" t="s">
        <v>3585</v>
      </c>
      <c r="W706" s="1" t="s">
        <v>79</v>
      </c>
      <c r="X706" s="1" t="s">
        <v>3688</v>
      </c>
      <c r="Y706" s="1" t="s">
        <v>10</v>
      </c>
      <c r="Z706" s="1" t="s">
        <v>3507</v>
      </c>
      <c r="AF706" s="1" t="s">
        <v>52</v>
      </c>
      <c r="AG706" s="1" t="s">
        <v>3608</v>
      </c>
    </row>
    <row r="707" spans="1:72" ht="13.5" customHeight="1" x14ac:dyDescent="0.25">
      <c r="A707" s="5" t="str">
        <f t="shared" si="24"/>
        <v>1795_각현내면_0042</v>
      </c>
      <c r="B707" s="1">
        <v>1795</v>
      </c>
      <c r="C707" s="1" t="s">
        <v>6267</v>
      </c>
      <c r="D707" s="1" t="s">
        <v>6268</v>
      </c>
      <c r="E707" s="1">
        <v>706</v>
      </c>
      <c r="F707" s="1">
        <v>2</v>
      </c>
      <c r="G707" s="1" t="s">
        <v>696</v>
      </c>
      <c r="H707" s="1" t="s">
        <v>3515</v>
      </c>
      <c r="I707" s="1">
        <v>11</v>
      </c>
      <c r="L707" s="1">
        <v>5</v>
      </c>
      <c r="M707" s="1" t="s">
        <v>6947</v>
      </c>
      <c r="N707" s="1" t="s">
        <v>6948</v>
      </c>
      <c r="S707" s="1" t="s">
        <v>279</v>
      </c>
      <c r="T707" s="1" t="s">
        <v>1052</v>
      </c>
      <c r="U707" s="1" t="s">
        <v>692</v>
      </c>
      <c r="V707" s="1" t="s">
        <v>3632</v>
      </c>
      <c r="Y707" s="1" t="s">
        <v>1338</v>
      </c>
      <c r="Z707" s="1" t="s">
        <v>3995</v>
      </c>
      <c r="AC707" s="1">
        <v>24</v>
      </c>
      <c r="AD707" s="1" t="s">
        <v>236</v>
      </c>
      <c r="AE707" s="1" t="s">
        <v>4745</v>
      </c>
    </row>
    <row r="708" spans="1:72" ht="13.5" customHeight="1" x14ac:dyDescent="0.25">
      <c r="A708" s="5" t="str">
        <f t="shared" si="24"/>
        <v>1795_각현내면_0042</v>
      </c>
      <c r="B708" s="1">
        <v>1795</v>
      </c>
      <c r="C708" s="1" t="s">
        <v>6267</v>
      </c>
      <c r="D708" s="1" t="s">
        <v>6268</v>
      </c>
      <c r="E708" s="1">
        <v>707</v>
      </c>
      <c r="F708" s="1">
        <v>2</v>
      </c>
      <c r="G708" s="1" t="s">
        <v>696</v>
      </c>
      <c r="H708" s="1" t="s">
        <v>3515</v>
      </c>
      <c r="I708" s="1">
        <v>11</v>
      </c>
      <c r="L708" s="1">
        <v>5</v>
      </c>
      <c r="M708" s="1" t="s">
        <v>6947</v>
      </c>
      <c r="N708" s="1" t="s">
        <v>6948</v>
      </c>
      <c r="S708" s="1" t="s">
        <v>53</v>
      </c>
      <c r="T708" s="1" t="s">
        <v>1015</v>
      </c>
      <c r="U708" s="1" t="s">
        <v>692</v>
      </c>
      <c r="V708" s="1" t="s">
        <v>3632</v>
      </c>
      <c r="Y708" s="1" t="s">
        <v>786</v>
      </c>
      <c r="Z708" s="1" t="s">
        <v>3943</v>
      </c>
      <c r="AC708" s="1">
        <v>11</v>
      </c>
      <c r="AD708" s="1" t="s">
        <v>221</v>
      </c>
      <c r="AE708" s="1" t="s">
        <v>4742</v>
      </c>
    </row>
    <row r="709" spans="1:72" ht="13.5" customHeight="1" x14ac:dyDescent="0.25">
      <c r="A709" s="5" t="str">
        <f t="shared" si="24"/>
        <v>1795_각현내면_0042</v>
      </c>
      <c r="B709" s="1">
        <v>1795</v>
      </c>
      <c r="C709" s="1" t="s">
        <v>6267</v>
      </c>
      <c r="D709" s="1" t="s">
        <v>6268</v>
      </c>
      <c r="E709" s="1">
        <v>708</v>
      </c>
      <c r="F709" s="1">
        <v>2</v>
      </c>
      <c r="G709" s="1" t="s">
        <v>696</v>
      </c>
      <c r="H709" s="1" t="s">
        <v>3515</v>
      </c>
      <c r="I709" s="1">
        <v>11</v>
      </c>
      <c r="L709" s="1">
        <v>5</v>
      </c>
      <c r="M709" s="1" t="s">
        <v>6947</v>
      </c>
      <c r="N709" s="1" t="s">
        <v>6948</v>
      </c>
      <c r="S709" s="1" t="s">
        <v>53</v>
      </c>
      <c r="T709" s="1" t="s">
        <v>1015</v>
      </c>
      <c r="U709" s="1" t="s">
        <v>692</v>
      </c>
      <c r="V709" s="1" t="s">
        <v>3632</v>
      </c>
      <c r="Y709" s="1" t="s">
        <v>1372</v>
      </c>
      <c r="Z709" s="1" t="s">
        <v>4162</v>
      </c>
      <c r="AC709" s="1">
        <v>10</v>
      </c>
      <c r="AD709" s="1" t="s">
        <v>369</v>
      </c>
      <c r="AE709" s="1" t="s">
        <v>4757</v>
      </c>
    </row>
    <row r="710" spans="1:72" ht="13.5" customHeight="1" x14ac:dyDescent="0.25">
      <c r="A710" s="5" t="str">
        <f t="shared" si="24"/>
        <v>1795_각현내면_0042</v>
      </c>
      <c r="B710" s="1">
        <v>1795</v>
      </c>
      <c r="C710" s="1" t="s">
        <v>6267</v>
      </c>
      <c r="D710" s="1" t="s">
        <v>6268</v>
      </c>
      <c r="E710" s="1">
        <v>709</v>
      </c>
      <c r="F710" s="1">
        <v>2</v>
      </c>
      <c r="G710" s="1" t="s">
        <v>696</v>
      </c>
      <c r="H710" s="1" t="s">
        <v>3515</v>
      </c>
      <c r="I710" s="1">
        <v>11</v>
      </c>
      <c r="L710" s="1">
        <v>5</v>
      </c>
      <c r="M710" s="1" t="s">
        <v>6947</v>
      </c>
      <c r="N710" s="1" t="s">
        <v>6948</v>
      </c>
      <c r="S710" s="1" t="s">
        <v>53</v>
      </c>
      <c r="T710" s="1" t="s">
        <v>1015</v>
      </c>
      <c r="Y710" s="1" t="s">
        <v>1373</v>
      </c>
      <c r="Z710" s="1" t="s">
        <v>4163</v>
      </c>
      <c r="AG710" s="1" t="s">
        <v>3608</v>
      </c>
    </row>
    <row r="711" spans="1:72" ht="13.5" customHeight="1" x14ac:dyDescent="0.25">
      <c r="A711" s="5" t="str">
        <f t="shared" si="24"/>
        <v>1795_각현내면_0042</v>
      </c>
      <c r="B711" s="1">
        <v>1795</v>
      </c>
      <c r="C711" s="1" t="s">
        <v>6267</v>
      </c>
      <c r="D711" s="1" t="s">
        <v>6268</v>
      </c>
      <c r="E711" s="1">
        <v>710</v>
      </c>
      <c r="F711" s="1">
        <v>2</v>
      </c>
      <c r="G711" s="1" t="s">
        <v>696</v>
      </c>
      <c r="H711" s="1" t="s">
        <v>3515</v>
      </c>
      <c r="I711" s="1">
        <v>11</v>
      </c>
      <c r="L711" s="1">
        <v>5</v>
      </c>
      <c r="M711" s="1" t="s">
        <v>6947</v>
      </c>
      <c r="N711" s="1" t="s">
        <v>6948</v>
      </c>
      <c r="T711" s="1" t="s">
        <v>1015</v>
      </c>
      <c r="Y711" s="1" t="s">
        <v>785</v>
      </c>
      <c r="Z711" s="1" t="s">
        <v>3942</v>
      </c>
      <c r="AG711" s="1" t="s">
        <v>3608</v>
      </c>
    </row>
    <row r="712" spans="1:72" ht="13.5" customHeight="1" x14ac:dyDescent="0.25">
      <c r="A712" s="5" t="str">
        <f t="shared" si="24"/>
        <v>1795_각현내면_0042</v>
      </c>
      <c r="B712" s="1">
        <v>1795</v>
      </c>
      <c r="C712" s="1" t="s">
        <v>6267</v>
      </c>
      <c r="D712" s="1" t="s">
        <v>6268</v>
      </c>
      <c r="E712" s="1">
        <v>711</v>
      </c>
      <c r="F712" s="1">
        <v>2</v>
      </c>
      <c r="G712" s="1" t="s">
        <v>696</v>
      </c>
      <c r="H712" s="1" t="s">
        <v>3515</v>
      </c>
      <c r="I712" s="1">
        <v>11</v>
      </c>
      <c r="L712" s="1">
        <v>5</v>
      </c>
      <c r="M712" s="1" t="s">
        <v>6947</v>
      </c>
      <c r="N712" s="1" t="s">
        <v>6948</v>
      </c>
      <c r="T712" s="1" t="s">
        <v>1015</v>
      </c>
      <c r="Y712" s="1" t="s">
        <v>1374</v>
      </c>
      <c r="Z712" s="1" t="s">
        <v>4164</v>
      </c>
      <c r="AF712" s="1" t="s">
        <v>52</v>
      </c>
      <c r="AG712" s="1" t="s">
        <v>3608</v>
      </c>
    </row>
    <row r="713" spans="1:72" ht="13.5" customHeight="1" x14ac:dyDescent="0.25">
      <c r="A713" s="5" t="str">
        <f t="shared" si="24"/>
        <v>1795_각현내면_0042</v>
      </c>
      <c r="B713" s="1">
        <v>1795</v>
      </c>
      <c r="C713" s="1" t="s">
        <v>6267</v>
      </c>
      <c r="D713" s="1" t="s">
        <v>6268</v>
      </c>
      <c r="E713" s="1">
        <v>712</v>
      </c>
      <c r="F713" s="1">
        <v>2</v>
      </c>
      <c r="G713" s="1" t="s">
        <v>696</v>
      </c>
      <c r="H713" s="1" t="s">
        <v>3515</v>
      </c>
      <c r="I713" s="1">
        <v>11</v>
      </c>
      <c r="L713" s="1">
        <v>5</v>
      </c>
      <c r="M713" s="1" t="s">
        <v>6947</v>
      </c>
      <c r="N713" s="1" t="s">
        <v>6948</v>
      </c>
      <c r="S713" s="1" t="s">
        <v>53</v>
      </c>
      <c r="T713" s="1" t="s">
        <v>1015</v>
      </c>
      <c r="U713" s="1" t="s">
        <v>692</v>
      </c>
      <c r="V713" s="1" t="s">
        <v>3632</v>
      </c>
      <c r="Y713" s="1" t="s">
        <v>237</v>
      </c>
      <c r="Z713" s="1" t="s">
        <v>3793</v>
      </c>
      <c r="AC713" s="1">
        <v>5</v>
      </c>
      <c r="AD713" s="1" t="s">
        <v>40</v>
      </c>
      <c r="AE713" s="1" t="s">
        <v>4722</v>
      </c>
    </row>
    <row r="714" spans="1:72" ht="13.5" customHeight="1" x14ac:dyDescent="0.25">
      <c r="A714" s="5" t="str">
        <f t="shared" si="24"/>
        <v>1795_각현내면_0042</v>
      </c>
      <c r="B714" s="1">
        <v>1795</v>
      </c>
      <c r="C714" s="1" t="s">
        <v>6267</v>
      </c>
      <c r="D714" s="1" t="s">
        <v>6268</v>
      </c>
      <c r="E714" s="1">
        <v>713</v>
      </c>
      <c r="F714" s="1">
        <v>2</v>
      </c>
      <c r="G714" s="1" t="s">
        <v>696</v>
      </c>
      <c r="H714" s="1" t="s">
        <v>3515</v>
      </c>
      <c r="I714" s="1">
        <v>11</v>
      </c>
      <c r="L714" s="1">
        <v>5</v>
      </c>
      <c r="M714" s="1" t="s">
        <v>6947</v>
      </c>
      <c r="N714" s="1" t="s">
        <v>6948</v>
      </c>
      <c r="S714" s="1" t="s">
        <v>53</v>
      </c>
      <c r="T714" s="1" t="s">
        <v>1015</v>
      </c>
      <c r="U714" s="1" t="s">
        <v>692</v>
      </c>
      <c r="V714" s="1" t="s">
        <v>3632</v>
      </c>
      <c r="Y714" s="1" t="s">
        <v>1375</v>
      </c>
      <c r="Z714" s="1" t="s">
        <v>3944</v>
      </c>
      <c r="AC714" s="1">
        <v>2</v>
      </c>
      <c r="AD714" s="1" t="s">
        <v>201</v>
      </c>
      <c r="AE714" s="1" t="s">
        <v>4739</v>
      </c>
      <c r="AF714" s="1" t="s">
        <v>825</v>
      </c>
      <c r="AG714" s="1" t="s">
        <v>4791</v>
      </c>
    </row>
    <row r="715" spans="1:72" ht="13.5" customHeight="1" x14ac:dyDescent="0.25">
      <c r="A715" s="5" t="str">
        <f t="shared" si="24"/>
        <v>1795_각현내면_0042</v>
      </c>
      <c r="B715" s="1">
        <v>1795</v>
      </c>
      <c r="C715" s="1" t="s">
        <v>6267</v>
      </c>
      <c r="D715" s="1" t="s">
        <v>6268</v>
      </c>
      <c r="E715" s="1">
        <v>714</v>
      </c>
      <c r="F715" s="1">
        <v>2</v>
      </c>
      <c r="G715" s="1" t="s">
        <v>696</v>
      </c>
      <c r="H715" s="1" t="s">
        <v>3515</v>
      </c>
      <c r="I715" s="1">
        <v>12</v>
      </c>
      <c r="J715" s="1" t="s">
        <v>1376</v>
      </c>
      <c r="K715" s="1" t="s">
        <v>6276</v>
      </c>
      <c r="L715" s="1">
        <v>1</v>
      </c>
      <c r="M715" s="1" t="s">
        <v>1376</v>
      </c>
      <c r="N715" s="1" t="s">
        <v>6276</v>
      </c>
      <c r="T715" s="1" t="s">
        <v>6308</v>
      </c>
      <c r="U715" s="1" t="s">
        <v>692</v>
      </c>
      <c r="V715" s="1" t="s">
        <v>3632</v>
      </c>
      <c r="W715" s="1" t="s">
        <v>337</v>
      </c>
      <c r="X715" s="1" t="s">
        <v>6386</v>
      </c>
      <c r="Y715" s="1" t="s">
        <v>1377</v>
      </c>
      <c r="Z715" s="1" t="s">
        <v>4165</v>
      </c>
      <c r="AC715" s="1">
        <v>59</v>
      </c>
      <c r="AD715" s="1" t="s">
        <v>522</v>
      </c>
      <c r="AE715" s="1" t="s">
        <v>4768</v>
      </c>
      <c r="AJ715" s="1" t="s">
        <v>17</v>
      </c>
      <c r="AK715" s="1" t="s">
        <v>3513</v>
      </c>
      <c r="AL715" s="1" t="s">
        <v>230</v>
      </c>
      <c r="AM715" s="1" t="s">
        <v>6500</v>
      </c>
      <c r="AT715" s="1" t="s">
        <v>692</v>
      </c>
      <c r="AU715" s="1" t="s">
        <v>3632</v>
      </c>
      <c r="AV715" s="1" t="s">
        <v>653</v>
      </c>
      <c r="AW715" s="1" t="s">
        <v>5022</v>
      </c>
      <c r="BG715" s="1" t="s">
        <v>692</v>
      </c>
      <c r="BH715" s="1" t="s">
        <v>3632</v>
      </c>
      <c r="BI715" s="1" t="s">
        <v>1378</v>
      </c>
      <c r="BJ715" s="1" t="s">
        <v>5022</v>
      </c>
      <c r="BK715" s="1" t="s">
        <v>692</v>
      </c>
      <c r="BL715" s="1" t="s">
        <v>3632</v>
      </c>
      <c r="BM715" s="1" t="s">
        <v>1379</v>
      </c>
      <c r="BN715" s="1" t="s">
        <v>6575</v>
      </c>
      <c r="BO715" s="1" t="s">
        <v>692</v>
      </c>
      <c r="BP715" s="1" t="s">
        <v>3632</v>
      </c>
      <c r="BQ715" s="1" t="s">
        <v>1380</v>
      </c>
      <c r="BR715" s="1" t="s">
        <v>6035</v>
      </c>
      <c r="BS715" s="1" t="s">
        <v>772</v>
      </c>
      <c r="BT715" s="1" t="s">
        <v>6803</v>
      </c>
    </row>
    <row r="716" spans="1:72" ht="13.5" customHeight="1" x14ac:dyDescent="0.25">
      <c r="A716" s="5" t="str">
        <f t="shared" si="24"/>
        <v>1795_각현내면_0042</v>
      </c>
      <c r="B716" s="1">
        <v>1795</v>
      </c>
      <c r="C716" s="1" t="s">
        <v>6267</v>
      </c>
      <c r="D716" s="1" t="s">
        <v>6268</v>
      </c>
      <c r="E716" s="1">
        <v>715</v>
      </c>
      <c r="F716" s="1">
        <v>2</v>
      </c>
      <c r="G716" s="1" t="s">
        <v>696</v>
      </c>
      <c r="H716" s="1" t="s">
        <v>3515</v>
      </c>
      <c r="I716" s="1">
        <v>12</v>
      </c>
      <c r="L716" s="1">
        <v>1</v>
      </c>
      <c r="M716" s="1" t="s">
        <v>1376</v>
      </c>
      <c r="N716" s="1" t="s">
        <v>6276</v>
      </c>
      <c r="S716" s="1" t="s">
        <v>49</v>
      </c>
      <c r="T716" s="1" t="s">
        <v>964</v>
      </c>
      <c r="W716" s="1" t="s">
        <v>337</v>
      </c>
      <c r="X716" s="1" t="s">
        <v>6388</v>
      </c>
      <c r="Y716" s="1" t="s">
        <v>10</v>
      </c>
      <c r="Z716" s="1" t="s">
        <v>3507</v>
      </c>
      <c r="AC716" s="1">
        <v>62</v>
      </c>
      <c r="AD716" s="1" t="s">
        <v>201</v>
      </c>
      <c r="AE716" s="1" t="s">
        <v>4739</v>
      </c>
      <c r="AJ716" s="1" t="s">
        <v>17</v>
      </c>
      <c r="AK716" s="1" t="s">
        <v>3513</v>
      </c>
      <c r="AL716" s="1" t="s">
        <v>230</v>
      </c>
      <c r="AM716" s="1" t="s">
        <v>6500</v>
      </c>
      <c r="AT716" s="1" t="s">
        <v>344</v>
      </c>
      <c r="AU716" s="1" t="s">
        <v>3675</v>
      </c>
      <c r="AV716" s="1" t="s">
        <v>1381</v>
      </c>
      <c r="AW716" s="1" t="s">
        <v>5023</v>
      </c>
      <c r="BG716" s="1" t="s">
        <v>344</v>
      </c>
      <c r="BH716" s="1" t="s">
        <v>3675</v>
      </c>
      <c r="BI716" s="1" t="s">
        <v>1382</v>
      </c>
      <c r="BJ716" s="1" t="s">
        <v>5423</v>
      </c>
      <c r="BK716" s="1" t="s">
        <v>537</v>
      </c>
      <c r="BL716" s="1" t="s">
        <v>4895</v>
      </c>
      <c r="BM716" s="1" t="s">
        <v>1383</v>
      </c>
      <c r="BN716" s="1" t="s">
        <v>5471</v>
      </c>
      <c r="BO716" s="1" t="s">
        <v>208</v>
      </c>
      <c r="BP716" s="1" t="s">
        <v>3618</v>
      </c>
      <c r="BQ716" s="1" t="s">
        <v>1384</v>
      </c>
      <c r="BR716" s="1" t="s">
        <v>6720</v>
      </c>
      <c r="BS716" s="1" t="s">
        <v>81</v>
      </c>
      <c r="BT716" s="1" t="s">
        <v>4812</v>
      </c>
    </row>
    <row r="717" spans="1:72" ht="13.5" customHeight="1" x14ac:dyDescent="0.25">
      <c r="A717" s="5" t="str">
        <f t="shared" si="24"/>
        <v>1795_각현내면_0042</v>
      </c>
      <c r="B717" s="1">
        <v>1795</v>
      </c>
      <c r="C717" s="1" t="s">
        <v>6267</v>
      </c>
      <c r="D717" s="1" t="s">
        <v>6268</v>
      </c>
      <c r="E717" s="1">
        <v>716</v>
      </c>
      <c r="F717" s="1">
        <v>2</v>
      </c>
      <c r="G717" s="1" t="s">
        <v>696</v>
      </c>
      <c r="H717" s="1" t="s">
        <v>3515</v>
      </c>
      <c r="I717" s="1">
        <v>12</v>
      </c>
      <c r="L717" s="1">
        <v>1</v>
      </c>
      <c r="M717" s="1" t="s">
        <v>1376</v>
      </c>
      <c r="N717" s="1" t="s">
        <v>6276</v>
      </c>
      <c r="S717" s="1" t="s">
        <v>53</v>
      </c>
      <c r="T717" s="1" t="s">
        <v>1015</v>
      </c>
      <c r="U717" s="1" t="s">
        <v>692</v>
      </c>
      <c r="V717" s="1" t="s">
        <v>3632</v>
      </c>
      <c r="Y717" s="1" t="s">
        <v>438</v>
      </c>
      <c r="Z717" s="1" t="s">
        <v>3857</v>
      </c>
      <c r="AC717" s="1">
        <v>31</v>
      </c>
      <c r="AD717" s="1" t="s">
        <v>452</v>
      </c>
      <c r="AE717" s="1" t="s">
        <v>4761</v>
      </c>
    </row>
    <row r="718" spans="1:72" ht="13.5" customHeight="1" x14ac:dyDescent="0.25">
      <c r="A718" s="5" t="str">
        <f t="shared" si="24"/>
        <v>1795_각현내면_0042</v>
      </c>
      <c r="B718" s="1">
        <v>1795</v>
      </c>
      <c r="C718" s="1" t="s">
        <v>6267</v>
      </c>
      <c r="D718" s="1" t="s">
        <v>6268</v>
      </c>
      <c r="E718" s="1">
        <v>717</v>
      </c>
      <c r="F718" s="1">
        <v>2</v>
      </c>
      <c r="G718" s="1" t="s">
        <v>696</v>
      </c>
      <c r="H718" s="1" t="s">
        <v>3515</v>
      </c>
      <c r="I718" s="1">
        <v>12</v>
      </c>
      <c r="L718" s="1">
        <v>1</v>
      </c>
      <c r="M718" s="1" t="s">
        <v>1376</v>
      </c>
      <c r="N718" s="1" t="s">
        <v>6276</v>
      </c>
      <c r="S718" s="1" t="s">
        <v>53</v>
      </c>
      <c r="T718" s="1" t="s">
        <v>1015</v>
      </c>
      <c r="U718" s="1" t="s">
        <v>692</v>
      </c>
      <c r="V718" s="1" t="s">
        <v>3632</v>
      </c>
      <c r="Y718" s="1" t="s">
        <v>1385</v>
      </c>
      <c r="Z718" s="1" t="s">
        <v>4166</v>
      </c>
      <c r="AC718" s="1">
        <v>27</v>
      </c>
      <c r="AD718" s="1" t="s">
        <v>58</v>
      </c>
      <c r="AE718" s="1" t="s">
        <v>4724</v>
      </c>
    </row>
    <row r="719" spans="1:72" ht="13.5" customHeight="1" x14ac:dyDescent="0.25">
      <c r="A719" s="5" t="str">
        <f t="shared" si="24"/>
        <v>1795_각현내면_0042</v>
      </c>
      <c r="B719" s="1">
        <v>1795</v>
      </c>
      <c r="C719" s="1" t="s">
        <v>6267</v>
      </c>
      <c r="D719" s="1" t="s">
        <v>6268</v>
      </c>
      <c r="E719" s="1">
        <v>718</v>
      </c>
      <c r="F719" s="1">
        <v>2</v>
      </c>
      <c r="G719" s="1" t="s">
        <v>696</v>
      </c>
      <c r="H719" s="1" t="s">
        <v>3515</v>
      </c>
      <c r="I719" s="1">
        <v>12</v>
      </c>
      <c r="L719" s="1">
        <v>1</v>
      </c>
      <c r="M719" s="1" t="s">
        <v>1376</v>
      </c>
      <c r="N719" s="1" t="s">
        <v>6276</v>
      </c>
      <c r="S719" s="1" t="s">
        <v>53</v>
      </c>
      <c r="T719" s="1" t="s">
        <v>1015</v>
      </c>
      <c r="Y719" s="1" t="s">
        <v>1386</v>
      </c>
      <c r="Z719" s="1" t="s">
        <v>4167</v>
      </c>
      <c r="AF719" s="1" t="s">
        <v>1387</v>
      </c>
      <c r="AG719" s="1" t="s">
        <v>4793</v>
      </c>
    </row>
    <row r="720" spans="1:72" ht="13.5" customHeight="1" x14ac:dyDescent="0.25">
      <c r="A720" s="5" t="str">
        <f t="shared" si="24"/>
        <v>1795_각현내면_0042</v>
      </c>
      <c r="B720" s="1">
        <v>1795</v>
      </c>
      <c r="C720" s="1" t="s">
        <v>6267</v>
      </c>
      <c r="D720" s="1" t="s">
        <v>6268</v>
      </c>
      <c r="E720" s="1">
        <v>719</v>
      </c>
      <c r="F720" s="1">
        <v>2</v>
      </c>
      <c r="G720" s="1" t="s">
        <v>696</v>
      </c>
      <c r="H720" s="1" t="s">
        <v>3515</v>
      </c>
      <c r="I720" s="1">
        <v>12</v>
      </c>
      <c r="L720" s="1">
        <v>1</v>
      </c>
      <c r="M720" s="1" t="s">
        <v>1376</v>
      </c>
      <c r="N720" s="1" t="s">
        <v>6276</v>
      </c>
      <c r="S720" s="1" t="s">
        <v>53</v>
      </c>
      <c r="T720" s="1" t="s">
        <v>1015</v>
      </c>
      <c r="U720" s="1" t="s">
        <v>692</v>
      </c>
      <c r="V720" s="1" t="s">
        <v>3632</v>
      </c>
      <c r="Y720" s="1" t="s">
        <v>1388</v>
      </c>
      <c r="Z720" s="1" t="s">
        <v>4168</v>
      </c>
      <c r="AC720" s="1">
        <v>10</v>
      </c>
      <c r="AD720" s="1" t="s">
        <v>369</v>
      </c>
      <c r="AE720" s="1" t="s">
        <v>4757</v>
      </c>
    </row>
    <row r="721" spans="1:72" ht="13.5" customHeight="1" x14ac:dyDescent="0.25">
      <c r="A721" s="5" t="str">
        <f t="shared" si="24"/>
        <v>1795_각현내면_0042</v>
      </c>
      <c r="B721" s="1">
        <v>1795</v>
      </c>
      <c r="C721" s="1" t="s">
        <v>6267</v>
      </c>
      <c r="D721" s="1" t="s">
        <v>6268</v>
      </c>
      <c r="E721" s="1">
        <v>720</v>
      </c>
      <c r="F721" s="1">
        <v>2</v>
      </c>
      <c r="G721" s="1" t="s">
        <v>696</v>
      </c>
      <c r="H721" s="1" t="s">
        <v>3515</v>
      </c>
      <c r="I721" s="1">
        <v>12</v>
      </c>
      <c r="L721" s="1">
        <v>1</v>
      </c>
      <c r="M721" s="1" t="s">
        <v>1376</v>
      </c>
      <c r="N721" s="1" t="s">
        <v>6276</v>
      </c>
      <c r="S721" s="1" t="s">
        <v>53</v>
      </c>
      <c r="T721" s="1" t="s">
        <v>1015</v>
      </c>
      <c r="U721" s="1" t="s">
        <v>692</v>
      </c>
      <c r="V721" s="1" t="s">
        <v>3632</v>
      </c>
      <c r="Y721" s="1" t="s">
        <v>1389</v>
      </c>
      <c r="Z721" s="1" t="s">
        <v>4169</v>
      </c>
      <c r="AC721" s="1">
        <v>9</v>
      </c>
      <c r="AD721" s="1" t="s">
        <v>97</v>
      </c>
      <c r="AE721" s="1" t="s">
        <v>4730</v>
      </c>
    </row>
    <row r="722" spans="1:72" ht="13.5" customHeight="1" x14ac:dyDescent="0.25">
      <c r="A722" s="5" t="str">
        <f t="shared" si="24"/>
        <v>1795_각현내면_0042</v>
      </c>
      <c r="B722" s="1">
        <v>1795</v>
      </c>
      <c r="C722" s="1" t="s">
        <v>6267</v>
      </c>
      <c r="D722" s="1" t="s">
        <v>6268</v>
      </c>
      <c r="E722" s="1">
        <v>721</v>
      </c>
      <c r="F722" s="1">
        <v>2</v>
      </c>
      <c r="G722" s="1" t="s">
        <v>696</v>
      </c>
      <c r="H722" s="1" t="s">
        <v>3515</v>
      </c>
      <c r="I722" s="1">
        <v>12</v>
      </c>
      <c r="L722" s="1">
        <v>1</v>
      </c>
      <c r="M722" s="1" t="s">
        <v>1376</v>
      </c>
      <c r="N722" s="1" t="s">
        <v>6276</v>
      </c>
      <c r="S722" s="1" t="s">
        <v>53</v>
      </c>
      <c r="T722" s="1" t="s">
        <v>1015</v>
      </c>
      <c r="Y722" s="1" t="s">
        <v>1390</v>
      </c>
      <c r="Z722" s="1" t="s">
        <v>4170</v>
      </c>
      <c r="AF722" s="1" t="s">
        <v>52</v>
      </c>
      <c r="AG722" s="1" t="s">
        <v>3608</v>
      </c>
    </row>
    <row r="723" spans="1:72" ht="13.5" customHeight="1" x14ac:dyDescent="0.25">
      <c r="A723" s="5" t="str">
        <f t="shared" si="24"/>
        <v>1795_각현내면_0042</v>
      </c>
      <c r="B723" s="1">
        <v>1795</v>
      </c>
      <c r="C723" s="1" t="s">
        <v>6267</v>
      </c>
      <c r="D723" s="1" t="s">
        <v>6268</v>
      </c>
      <c r="E723" s="1">
        <v>722</v>
      </c>
      <c r="F723" s="1">
        <v>2</v>
      </c>
      <c r="G723" s="1" t="s">
        <v>696</v>
      </c>
      <c r="H723" s="1" t="s">
        <v>3515</v>
      </c>
      <c r="I723" s="1">
        <v>12</v>
      </c>
      <c r="L723" s="1">
        <v>1</v>
      </c>
      <c r="M723" s="1" t="s">
        <v>1376</v>
      </c>
      <c r="N723" s="1" t="s">
        <v>6276</v>
      </c>
      <c r="S723" s="1" t="s">
        <v>53</v>
      </c>
      <c r="T723" s="1" t="s">
        <v>1015</v>
      </c>
      <c r="U723" s="1" t="s">
        <v>692</v>
      </c>
      <c r="V723" s="1" t="s">
        <v>3632</v>
      </c>
      <c r="Y723" s="1" t="s">
        <v>1391</v>
      </c>
      <c r="Z723" s="1" t="s">
        <v>4171</v>
      </c>
      <c r="AC723" s="1">
        <v>5</v>
      </c>
      <c r="AD723" s="1" t="s">
        <v>40</v>
      </c>
      <c r="AE723" s="1" t="s">
        <v>4722</v>
      </c>
      <c r="AF723" s="1" t="s">
        <v>825</v>
      </c>
      <c r="AG723" s="1" t="s">
        <v>4791</v>
      </c>
    </row>
    <row r="724" spans="1:72" ht="13.5" customHeight="1" x14ac:dyDescent="0.25">
      <c r="A724" s="5" t="str">
        <f t="shared" si="24"/>
        <v>1795_각현내면_0042</v>
      </c>
      <c r="B724" s="1">
        <v>1795</v>
      </c>
      <c r="C724" s="1" t="s">
        <v>6267</v>
      </c>
      <c r="D724" s="1" t="s">
        <v>6268</v>
      </c>
      <c r="E724" s="1">
        <v>723</v>
      </c>
      <c r="F724" s="1">
        <v>2</v>
      </c>
      <c r="G724" s="1" t="s">
        <v>696</v>
      </c>
      <c r="H724" s="1" t="s">
        <v>3515</v>
      </c>
      <c r="I724" s="1">
        <v>12</v>
      </c>
      <c r="L724" s="1">
        <v>2</v>
      </c>
      <c r="M724" s="1" t="s">
        <v>6949</v>
      </c>
      <c r="N724" s="1" t="s">
        <v>6950</v>
      </c>
      <c r="T724" s="1" t="s">
        <v>6305</v>
      </c>
      <c r="U724" s="1" t="s">
        <v>370</v>
      </c>
      <c r="V724" s="1" t="s">
        <v>3620</v>
      </c>
      <c r="W724" s="1" t="s">
        <v>442</v>
      </c>
      <c r="X724" s="1" t="s">
        <v>6402</v>
      </c>
      <c r="Y724" s="1" t="s">
        <v>10</v>
      </c>
      <c r="Z724" s="1" t="s">
        <v>3507</v>
      </c>
      <c r="AC724" s="1">
        <v>82</v>
      </c>
      <c r="AD724" s="1" t="s">
        <v>278</v>
      </c>
      <c r="AE724" s="1" t="s">
        <v>4752</v>
      </c>
      <c r="AJ724" s="1" t="s">
        <v>17</v>
      </c>
      <c r="AK724" s="1" t="s">
        <v>3513</v>
      </c>
      <c r="AL724" s="1" t="s">
        <v>419</v>
      </c>
      <c r="AM724" s="1" t="s">
        <v>6507</v>
      </c>
      <c r="AT724" s="1" t="s">
        <v>692</v>
      </c>
      <c r="AU724" s="1" t="s">
        <v>3632</v>
      </c>
      <c r="AV724" s="1" t="s">
        <v>1392</v>
      </c>
      <c r="AW724" s="1" t="s">
        <v>5024</v>
      </c>
      <c r="BG724" s="1" t="s">
        <v>692</v>
      </c>
      <c r="BH724" s="1" t="s">
        <v>3632</v>
      </c>
      <c r="BI724" s="1" t="s">
        <v>1393</v>
      </c>
      <c r="BJ724" s="1" t="s">
        <v>5151</v>
      </c>
      <c r="BK724" s="1" t="s">
        <v>517</v>
      </c>
      <c r="BL724" s="1" t="s">
        <v>3650</v>
      </c>
      <c r="BM724" s="1" t="s">
        <v>1394</v>
      </c>
      <c r="BN724" s="1" t="s">
        <v>5752</v>
      </c>
    </row>
    <row r="725" spans="1:72" ht="13.5" customHeight="1" x14ac:dyDescent="0.25">
      <c r="A725" s="5" t="str">
        <f t="shared" si="24"/>
        <v>1795_각현내면_0042</v>
      </c>
      <c r="B725" s="1">
        <v>1795</v>
      </c>
      <c r="C725" s="1" t="s">
        <v>6267</v>
      </c>
      <c r="D725" s="1" t="s">
        <v>6268</v>
      </c>
      <c r="E725" s="1">
        <v>724</v>
      </c>
      <c r="F725" s="1">
        <v>2</v>
      </c>
      <c r="G725" s="1" t="s">
        <v>696</v>
      </c>
      <c r="H725" s="1" t="s">
        <v>3515</v>
      </c>
      <c r="I725" s="1">
        <v>12</v>
      </c>
      <c r="L725" s="1">
        <v>2</v>
      </c>
      <c r="M725" s="1" t="s">
        <v>6949</v>
      </c>
      <c r="N725" s="1" t="s">
        <v>6950</v>
      </c>
      <c r="T725" s="1" t="s">
        <v>1015</v>
      </c>
      <c r="U725" s="1" t="s">
        <v>692</v>
      </c>
      <c r="V725" s="1" t="s">
        <v>3632</v>
      </c>
      <c r="W725" s="1" t="s">
        <v>1395</v>
      </c>
      <c r="X725" s="1" t="s">
        <v>6395</v>
      </c>
      <c r="Y725" s="1" t="s">
        <v>347</v>
      </c>
      <c r="Z725" s="1" t="s">
        <v>4172</v>
      </c>
      <c r="AC725" s="1">
        <v>35</v>
      </c>
      <c r="AD725" s="1" t="s">
        <v>55</v>
      </c>
      <c r="AE725" s="1" t="s">
        <v>4723</v>
      </c>
    </row>
    <row r="726" spans="1:72" ht="13.5" customHeight="1" x14ac:dyDescent="0.25">
      <c r="A726" s="5" t="str">
        <f t="shared" si="24"/>
        <v>1795_각현내면_0042</v>
      </c>
      <c r="B726" s="1">
        <v>1795</v>
      </c>
      <c r="C726" s="1" t="s">
        <v>6267</v>
      </c>
      <c r="D726" s="1" t="s">
        <v>6268</v>
      </c>
      <c r="E726" s="1">
        <v>725</v>
      </c>
      <c r="F726" s="1">
        <v>2</v>
      </c>
      <c r="G726" s="1" t="s">
        <v>696</v>
      </c>
      <c r="H726" s="1" t="s">
        <v>3515</v>
      </c>
      <c r="I726" s="1">
        <v>12</v>
      </c>
      <c r="L726" s="1">
        <v>2</v>
      </c>
      <c r="M726" s="1" t="s">
        <v>6949</v>
      </c>
      <c r="N726" s="1" t="s">
        <v>6950</v>
      </c>
      <c r="S726" s="1" t="s">
        <v>56</v>
      </c>
      <c r="T726" s="1" t="s">
        <v>3584</v>
      </c>
      <c r="W726" s="1" t="s">
        <v>337</v>
      </c>
      <c r="X726" s="1" t="s">
        <v>6388</v>
      </c>
      <c r="Y726" s="1" t="s">
        <v>10</v>
      </c>
      <c r="Z726" s="1" t="s">
        <v>3507</v>
      </c>
      <c r="AC726" s="1">
        <v>21</v>
      </c>
      <c r="AD726" s="1" t="s">
        <v>647</v>
      </c>
      <c r="AE726" s="1" t="s">
        <v>4773</v>
      </c>
    </row>
    <row r="727" spans="1:72" ht="13.5" customHeight="1" x14ac:dyDescent="0.25">
      <c r="A727" s="5" t="str">
        <f t="shared" si="24"/>
        <v>1795_각현내면_0042</v>
      </c>
      <c r="B727" s="1">
        <v>1795</v>
      </c>
      <c r="C727" s="1" t="s">
        <v>6267</v>
      </c>
      <c r="D727" s="1" t="s">
        <v>6268</v>
      </c>
      <c r="E727" s="1">
        <v>726</v>
      </c>
      <c r="F727" s="1">
        <v>2</v>
      </c>
      <c r="G727" s="1" t="s">
        <v>696</v>
      </c>
      <c r="H727" s="1" t="s">
        <v>3515</v>
      </c>
      <c r="I727" s="1">
        <v>12</v>
      </c>
      <c r="L727" s="1">
        <v>2</v>
      </c>
      <c r="M727" s="1" t="s">
        <v>6949</v>
      </c>
      <c r="N727" s="1" t="s">
        <v>6950</v>
      </c>
      <c r="S727" s="1" t="s">
        <v>53</v>
      </c>
      <c r="T727" s="1" t="s">
        <v>1015</v>
      </c>
      <c r="W727" s="1" t="s">
        <v>1395</v>
      </c>
      <c r="X727" s="1" t="s">
        <v>6398</v>
      </c>
      <c r="Y727" s="1" t="s">
        <v>928</v>
      </c>
      <c r="Z727" s="1" t="s">
        <v>3997</v>
      </c>
      <c r="AF727" s="1" t="s">
        <v>1280</v>
      </c>
      <c r="AG727" s="1" t="s">
        <v>6498</v>
      </c>
    </row>
    <row r="728" spans="1:72" ht="13.5" customHeight="1" x14ac:dyDescent="0.25">
      <c r="A728" s="5" t="str">
        <f t="shared" si="24"/>
        <v>1795_각현내면_0042</v>
      </c>
      <c r="B728" s="1">
        <v>1795</v>
      </c>
      <c r="C728" s="1" t="s">
        <v>6267</v>
      </c>
      <c r="D728" s="1" t="s">
        <v>6268</v>
      </c>
      <c r="E728" s="1">
        <v>727</v>
      </c>
      <c r="F728" s="1">
        <v>2</v>
      </c>
      <c r="G728" s="1" t="s">
        <v>696</v>
      </c>
      <c r="H728" s="1" t="s">
        <v>3515</v>
      </c>
      <c r="I728" s="1">
        <v>12</v>
      </c>
      <c r="L728" s="1">
        <v>2</v>
      </c>
      <c r="M728" s="1" t="s">
        <v>6949</v>
      </c>
      <c r="N728" s="1" t="s">
        <v>6950</v>
      </c>
      <c r="S728" s="1" t="s">
        <v>556</v>
      </c>
      <c r="T728" s="1" t="s">
        <v>3588</v>
      </c>
      <c r="Y728" s="1" t="s">
        <v>1396</v>
      </c>
      <c r="Z728" s="1" t="s">
        <v>4173</v>
      </c>
      <c r="AF728" s="1" t="s">
        <v>52</v>
      </c>
      <c r="AG728" s="1" t="s">
        <v>3608</v>
      </c>
    </row>
    <row r="729" spans="1:72" ht="13.5" customHeight="1" x14ac:dyDescent="0.25">
      <c r="A729" s="5" t="str">
        <f t="shared" si="24"/>
        <v>1795_각현내면_0042</v>
      </c>
      <c r="B729" s="1">
        <v>1795</v>
      </c>
      <c r="C729" s="1" t="s">
        <v>6267</v>
      </c>
      <c r="D729" s="1" t="s">
        <v>6268</v>
      </c>
      <c r="E729" s="1">
        <v>728</v>
      </c>
      <c r="F729" s="1">
        <v>2</v>
      </c>
      <c r="G729" s="1" t="s">
        <v>696</v>
      </c>
      <c r="H729" s="1" t="s">
        <v>3515</v>
      </c>
      <c r="I729" s="1">
        <v>12</v>
      </c>
      <c r="L729" s="1">
        <v>2</v>
      </c>
      <c r="M729" s="1" t="s">
        <v>6949</v>
      </c>
      <c r="N729" s="1" t="s">
        <v>6950</v>
      </c>
      <c r="S729" s="1" t="s">
        <v>556</v>
      </c>
      <c r="T729" s="1" t="s">
        <v>3588</v>
      </c>
      <c r="Y729" s="1" t="s">
        <v>1397</v>
      </c>
      <c r="Z729" s="1" t="s">
        <v>4174</v>
      </c>
      <c r="AC729" s="1">
        <v>6</v>
      </c>
      <c r="AD729" s="1" t="s">
        <v>97</v>
      </c>
      <c r="AE729" s="1" t="s">
        <v>4730</v>
      </c>
    </row>
    <row r="730" spans="1:72" ht="13.5" customHeight="1" x14ac:dyDescent="0.25">
      <c r="A730" s="5" t="str">
        <f t="shared" si="24"/>
        <v>1795_각현내면_0042</v>
      </c>
      <c r="B730" s="1">
        <v>1795</v>
      </c>
      <c r="C730" s="1" t="s">
        <v>6267</v>
      </c>
      <c r="D730" s="1" t="s">
        <v>6268</v>
      </c>
      <c r="E730" s="1">
        <v>729</v>
      </c>
      <c r="F730" s="1">
        <v>2</v>
      </c>
      <c r="G730" s="1" t="s">
        <v>696</v>
      </c>
      <c r="H730" s="1" t="s">
        <v>3515</v>
      </c>
      <c r="I730" s="1">
        <v>12</v>
      </c>
      <c r="L730" s="1">
        <v>2</v>
      </c>
      <c r="M730" s="1" t="s">
        <v>6949</v>
      </c>
      <c r="N730" s="1" t="s">
        <v>6950</v>
      </c>
      <c r="S730" s="1" t="s">
        <v>556</v>
      </c>
      <c r="T730" s="1" t="s">
        <v>3588</v>
      </c>
      <c r="U730" s="1" t="s">
        <v>692</v>
      </c>
      <c r="V730" s="1" t="s">
        <v>3632</v>
      </c>
      <c r="Y730" s="1" t="s">
        <v>1398</v>
      </c>
      <c r="Z730" s="1" t="s">
        <v>4175</v>
      </c>
      <c r="AC730" s="1">
        <v>2</v>
      </c>
      <c r="AD730" s="1" t="s">
        <v>201</v>
      </c>
      <c r="AE730" s="1" t="s">
        <v>4739</v>
      </c>
      <c r="AF730" s="1" t="s">
        <v>825</v>
      </c>
      <c r="AG730" s="1" t="s">
        <v>4791</v>
      </c>
    </row>
    <row r="731" spans="1:72" ht="13.5" customHeight="1" x14ac:dyDescent="0.25">
      <c r="A731" s="5" t="str">
        <f t="shared" si="24"/>
        <v>1795_각현내면_0042</v>
      </c>
      <c r="B731" s="1">
        <v>1795</v>
      </c>
      <c r="C731" s="1" t="s">
        <v>6267</v>
      </c>
      <c r="D731" s="1" t="s">
        <v>6268</v>
      </c>
      <c r="E731" s="1">
        <v>730</v>
      </c>
      <c r="F731" s="1">
        <v>2</v>
      </c>
      <c r="G731" s="1" t="s">
        <v>696</v>
      </c>
      <c r="H731" s="1" t="s">
        <v>3515</v>
      </c>
      <c r="I731" s="1">
        <v>12</v>
      </c>
      <c r="L731" s="1">
        <v>3</v>
      </c>
      <c r="M731" s="1" t="s">
        <v>6951</v>
      </c>
      <c r="N731" s="1" t="s">
        <v>6952</v>
      </c>
      <c r="O731" s="1" t="s">
        <v>6</v>
      </c>
      <c r="P731" s="1" t="s">
        <v>3503</v>
      </c>
      <c r="T731" s="1" t="s">
        <v>6305</v>
      </c>
      <c r="U731" s="1" t="s">
        <v>37</v>
      </c>
      <c r="V731" s="1" t="s">
        <v>3612</v>
      </c>
      <c r="W731" s="1" t="s">
        <v>38</v>
      </c>
      <c r="X731" s="1" t="s">
        <v>3684</v>
      </c>
      <c r="Y731" s="1" t="s">
        <v>1399</v>
      </c>
      <c r="Z731" s="1" t="s">
        <v>4009</v>
      </c>
      <c r="AC731" s="1">
        <v>47</v>
      </c>
      <c r="AD731" s="1" t="s">
        <v>738</v>
      </c>
      <c r="AE731" s="1" t="s">
        <v>4776</v>
      </c>
      <c r="AJ731" s="1" t="s">
        <v>17</v>
      </c>
      <c r="AK731" s="1" t="s">
        <v>3513</v>
      </c>
      <c r="AL731" s="1" t="s">
        <v>41</v>
      </c>
      <c r="AM731" s="1" t="s">
        <v>4806</v>
      </c>
      <c r="AT731" s="1" t="s">
        <v>82</v>
      </c>
      <c r="AU731" s="1" t="s">
        <v>4886</v>
      </c>
      <c r="AV731" s="1" t="s">
        <v>1400</v>
      </c>
      <c r="AW731" s="1" t="s">
        <v>5025</v>
      </c>
      <c r="BG731" s="1" t="s">
        <v>1331</v>
      </c>
      <c r="BH731" s="1" t="s">
        <v>5315</v>
      </c>
      <c r="BI731" s="1" t="s">
        <v>1401</v>
      </c>
      <c r="BJ731" s="1" t="s">
        <v>5424</v>
      </c>
      <c r="BK731" s="1" t="s">
        <v>82</v>
      </c>
      <c r="BL731" s="1" t="s">
        <v>4886</v>
      </c>
      <c r="BM731" s="1" t="s">
        <v>1402</v>
      </c>
      <c r="BN731" s="1" t="s">
        <v>5753</v>
      </c>
      <c r="BO731" s="1" t="s">
        <v>82</v>
      </c>
      <c r="BP731" s="1" t="s">
        <v>4886</v>
      </c>
      <c r="BQ731" s="1" t="s">
        <v>6792</v>
      </c>
      <c r="BR731" s="1" t="s">
        <v>6793</v>
      </c>
      <c r="BS731" s="1" t="s">
        <v>1403</v>
      </c>
      <c r="BT731" s="1" t="s">
        <v>4860</v>
      </c>
    </row>
    <row r="732" spans="1:72" ht="13.5" customHeight="1" x14ac:dyDescent="0.25">
      <c r="A732" s="5" t="str">
        <f t="shared" si="24"/>
        <v>1795_각현내면_0042</v>
      </c>
      <c r="B732" s="1">
        <v>1795</v>
      </c>
      <c r="C732" s="1" t="s">
        <v>6267</v>
      </c>
      <c r="D732" s="1" t="s">
        <v>6268</v>
      </c>
      <c r="E732" s="1">
        <v>731</v>
      </c>
      <c r="F732" s="1">
        <v>2</v>
      </c>
      <c r="G732" s="1" t="s">
        <v>696</v>
      </c>
      <c r="H732" s="1" t="s">
        <v>3515</v>
      </c>
      <c r="I732" s="1">
        <v>12</v>
      </c>
      <c r="L732" s="1">
        <v>3</v>
      </c>
      <c r="M732" s="1" t="s">
        <v>6951</v>
      </c>
      <c r="N732" s="1" t="s">
        <v>6952</v>
      </c>
      <c r="S732" s="1" t="s">
        <v>49</v>
      </c>
      <c r="T732" s="1" t="s">
        <v>964</v>
      </c>
      <c r="W732" s="1" t="s">
        <v>1395</v>
      </c>
      <c r="X732" s="1" t="s">
        <v>6395</v>
      </c>
      <c r="Y732" s="1" t="s">
        <v>51</v>
      </c>
      <c r="Z732" s="1" t="s">
        <v>3728</v>
      </c>
      <c r="AC732" s="1">
        <v>47</v>
      </c>
      <c r="AD732" s="1" t="s">
        <v>738</v>
      </c>
      <c r="AE732" s="1" t="s">
        <v>4776</v>
      </c>
      <c r="AJ732" s="1" t="s">
        <v>132</v>
      </c>
      <c r="AK732" s="1" t="s">
        <v>4824</v>
      </c>
      <c r="AL732" s="1" t="s">
        <v>1404</v>
      </c>
      <c r="AM732" s="1" t="s">
        <v>7448</v>
      </c>
      <c r="AT732" s="1" t="s">
        <v>82</v>
      </c>
      <c r="AU732" s="1" t="s">
        <v>4886</v>
      </c>
      <c r="AV732" s="1" t="s">
        <v>1405</v>
      </c>
      <c r="AW732" s="1" t="s">
        <v>5026</v>
      </c>
      <c r="BG732" s="1" t="s">
        <v>6542</v>
      </c>
      <c r="BH732" s="1" t="s">
        <v>6543</v>
      </c>
      <c r="BI732" s="1" t="s">
        <v>1406</v>
      </c>
      <c r="BJ732" s="1" t="s">
        <v>5425</v>
      </c>
      <c r="BK732" s="1" t="s">
        <v>82</v>
      </c>
      <c r="BL732" s="1" t="s">
        <v>4886</v>
      </c>
      <c r="BM732" s="1" t="s">
        <v>1407</v>
      </c>
      <c r="BN732" s="1" t="s">
        <v>5754</v>
      </c>
      <c r="BO732" s="1" t="s">
        <v>44</v>
      </c>
      <c r="BP732" s="1" t="s">
        <v>4893</v>
      </c>
      <c r="BQ732" s="1" t="s">
        <v>1408</v>
      </c>
      <c r="BR732" s="1" t="s">
        <v>6036</v>
      </c>
      <c r="BS732" s="1" t="s">
        <v>7454</v>
      </c>
      <c r="BT732" s="1" t="s">
        <v>7453</v>
      </c>
    </row>
    <row r="733" spans="1:72" ht="13.5" customHeight="1" x14ac:dyDescent="0.25">
      <c r="A733" s="5" t="str">
        <f t="shared" si="24"/>
        <v>1795_각현내면_0042</v>
      </c>
      <c r="B733" s="1">
        <v>1795</v>
      </c>
      <c r="C733" s="1" t="s">
        <v>6267</v>
      </c>
      <c r="D733" s="1" t="s">
        <v>6268</v>
      </c>
      <c r="E733" s="1">
        <v>732</v>
      </c>
      <c r="F733" s="1">
        <v>2</v>
      </c>
      <c r="G733" s="1" t="s">
        <v>696</v>
      </c>
      <c r="H733" s="1" t="s">
        <v>3515</v>
      </c>
      <c r="I733" s="1">
        <v>12</v>
      </c>
      <c r="L733" s="1">
        <v>3</v>
      </c>
      <c r="M733" s="1" t="s">
        <v>6951</v>
      </c>
      <c r="N733" s="1" t="s">
        <v>6952</v>
      </c>
      <c r="S733" s="1" t="s">
        <v>53</v>
      </c>
      <c r="T733" s="1" t="s">
        <v>1015</v>
      </c>
      <c r="U733" s="1" t="s">
        <v>37</v>
      </c>
      <c r="V733" s="1" t="s">
        <v>3612</v>
      </c>
      <c r="Y733" s="1" t="s">
        <v>1409</v>
      </c>
      <c r="Z733" s="1" t="s">
        <v>4176</v>
      </c>
      <c r="AC733" s="1">
        <v>28</v>
      </c>
      <c r="AD733" s="1" t="s">
        <v>60</v>
      </c>
      <c r="AE733" s="1" t="s">
        <v>4725</v>
      </c>
    </row>
    <row r="734" spans="1:72" ht="13.5" customHeight="1" x14ac:dyDescent="0.25">
      <c r="A734" s="5" t="str">
        <f t="shared" si="24"/>
        <v>1795_각현내면_0042</v>
      </c>
      <c r="B734" s="1">
        <v>1795</v>
      </c>
      <c r="C734" s="1" t="s">
        <v>6267</v>
      </c>
      <c r="D734" s="1" t="s">
        <v>6268</v>
      </c>
      <c r="E734" s="1">
        <v>733</v>
      </c>
      <c r="F734" s="1">
        <v>2</v>
      </c>
      <c r="G734" s="1" t="s">
        <v>696</v>
      </c>
      <c r="H734" s="1" t="s">
        <v>3515</v>
      </c>
      <c r="I734" s="1">
        <v>12</v>
      </c>
      <c r="L734" s="1">
        <v>3</v>
      </c>
      <c r="M734" s="1" t="s">
        <v>6951</v>
      </c>
      <c r="N734" s="1" t="s">
        <v>6952</v>
      </c>
      <c r="S734" s="1" t="s">
        <v>53</v>
      </c>
      <c r="T734" s="1" t="s">
        <v>1015</v>
      </c>
      <c r="U734" s="1" t="s">
        <v>37</v>
      </c>
      <c r="V734" s="1" t="s">
        <v>3612</v>
      </c>
      <c r="Y734" s="1" t="s">
        <v>1410</v>
      </c>
      <c r="Z734" s="1" t="s">
        <v>4177</v>
      </c>
      <c r="AC734" s="1">
        <v>26</v>
      </c>
      <c r="AD734" s="1" t="s">
        <v>62</v>
      </c>
      <c r="AE734" s="1" t="s">
        <v>4726</v>
      </c>
    </row>
    <row r="735" spans="1:72" ht="13.5" customHeight="1" x14ac:dyDescent="0.25">
      <c r="A735" s="5" t="str">
        <f t="shared" si="24"/>
        <v>1795_각현내면_0042</v>
      </c>
      <c r="B735" s="1">
        <v>1795</v>
      </c>
      <c r="C735" s="1" t="s">
        <v>6267</v>
      </c>
      <c r="D735" s="1" t="s">
        <v>6268</v>
      </c>
      <c r="E735" s="1">
        <v>734</v>
      </c>
      <c r="F735" s="1">
        <v>2</v>
      </c>
      <c r="G735" s="1" t="s">
        <v>696</v>
      </c>
      <c r="H735" s="1" t="s">
        <v>3515</v>
      </c>
      <c r="I735" s="1">
        <v>12</v>
      </c>
      <c r="L735" s="1">
        <v>3</v>
      </c>
      <c r="M735" s="1" t="s">
        <v>6951</v>
      </c>
      <c r="N735" s="1" t="s">
        <v>6952</v>
      </c>
      <c r="S735" s="1" t="s">
        <v>53</v>
      </c>
      <c r="T735" s="1" t="s">
        <v>1015</v>
      </c>
      <c r="U735" s="1" t="s">
        <v>37</v>
      </c>
      <c r="V735" s="1" t="s">
        <v>3612</v>
      </c>
      <c r="Y735" s="1" t="s">
        <v>1411</v>
      </c>
      <c r="Z735" s="1" t="s">
        <v>4178</v>
      </c>
      <c r="AC735" s="1">
        <v>23</v>
      </c>
      <c r="AD735" s="1" t="s">
        <v>499</v>
      </c>
      <c r="AE735" s="1" t="s">
        <v>4764</v>
      </c>
    </row>
    <row r="736" spans="1:72" ht="13.5" customHeight="1" x14ac:dyDescent="0.25">
      <c r="A736" s="5" t="str">
        <f t="shared" si="24"/>
        <v>1795_각현내면_0042</v>
      </c>
      <c r="B736" s="1">
        <v>1795</v>
      </c>
      <c r="C736" s="1" t="s">
        <v>6267</v>
      </c>
      <c r="D736" s="1" t="s">
        <v>6268</v>
      </c>
      <c r="E736" s="1">
        <v>735</v>
      </c>
      <c r="F736" s="1">
        <v>2</v>
      </c>
      <c r="G736" s="1" t="s">
        <v>696</v>
      </c>
      <c r="H736" s="1" t="s">
        <v>3515</v>
      </c>
      <c r="I736" s="1">
        <v>12</v>
      </c>
      <c r="L736" s="1">
        <v>3</v>
      </c>
      <c r="M736" s="1" t="s">
        <v>6951</v>
      </c>
      <c r="N736" s="1" t="s">
        <v>6952</v>
      </c>
      <c r="S736" s="1" t="s">
        <v>96</v>
      </c>
      <c r="T736" s="1" t="s">
        <v>1076</v>
      </c>
      <c r="AC736" s="1">
        <v>12</v>
      </c>
      <c r="AD736" s="1" t="s">
        <v>142</v>
      </c>
      <c r="AE736" s="1" t="s">
        <v>4599</v>
      </c>
    </row>
    <row r="737" spans="1:72" ht="13.5" customHeight="1" x14ac:dyDescent="0.25">
      <c r="A737" s="5" t="str">
        <f t="shared" si="24"/>
        <v>1795_각현내면_0042</v>
      </c>
      <c r="B737" s="1">
        <v>1795</v>
      </c>
      <c r="C737" s="1" t="s">
        <v>6267</v>
      </c>
      <c r="D737" s="1" t="s">
        <v>6268</v>
      </c>
      <c r="E737" s="1">
        <v>736</v>
      </c>
      <c r="F737" s="1">
        <v>2</v>
      </c>
      <c r="G737" s="1" t="s">
        <v>696</v>
      </c>
      <c r="H737" s="1" t="s">
        <v>3515</v>
      </c>
      <c r="I737" s="1">
        <v>12</v>
      </c>
      <c r="L737" s="1">
        <v>3</v>
      </c>
      <c r="M737" s="1" t="s">
        <v>6951</v>
      </c>
      <c r="N737" s="1" t="s">
        <v>6952</v>
      </c>
      <c r="S737" s="1" t="s">
        <v>96</v>
      </c>
      <c r="T737" s="1" t="s">
        <v>1076</v>
      </c>
      <c r="AC737" s="1">
        <v>8</v>
      </c>
      <c r="AD737" s="1" t="s">
        <v>98</v>
      </c>
      <c r="AE737" s="1" t="s">
        <v>4731</v>
      </c>
    </row>
    <row r="738" spans="1:72" ht="13.5" customHeight="1" x14ac:dyDescent="0.25">
      <c r="A738" s="5" t="str">
        <f t="shared" ref="A738:A769" si="25">HYPERLINK("http://kyu.snu.ac.kr/sdhj/index.jsp?type=hj/GK14693_00IH_0001_0042.jpg","1795_각현내면_0042")</f>
        <v>1795_각현내면_0042</v>
      </c>
      <c r="B738" s="1">
        <v>1795</v>
      </c>
      <c r="C738" s="1" t="s">
        <v>6267</v>
      </c>
      <c r="D738" s="1" t="s">
        <v>6268</v>
      </c>
      <c r="E738" s="1">
        <v>737</v>
      </c>
      <c r="F738" s="1">
        <v>2</v>
      </c>
      <c r="G738" s="1" t="s">
        <v>696</v>
      </c>
      <c r="H738" s="1" t="s">
        <v>3515</v>
      </c>
      <c r="I738" s="1">
        <v>12</v>
      </c>
      <c r="L738" s="1">
        <v>4</v>
      </c>
      <c r="M738" s="1" t="s">
        <v>6953</v>
      </c>
      <c r="N738" s="1" t="s">
        <v>6954</v>
      </c>
      <c r="O738" s="1" t="s">
        <v>6</v>
      </c>
      <c r="P738" s="1" t="s">
        <v>3503</v>
      </c>
      <c r="T738" s="1" t="s">
        <v>6307</v>
      </c>
      <c r="U738" s="1" t="s">
        <v>37</v>
      </c>
      <c r="V738" s="1" t="s">
        <v>3612</v>
      </c>
      <c r="W738" s="1" t="s">
        <v>57</v>
      </c>
      <c r="X738" s="1" t="s">
        <v>3686</v>
      </c>
      <c r="Y738" s="1" t="s">
        <v>1412</v>
      </c>
      <c r="Z738" s="1" t="s">
        <v>4179</v>
      </c>
      <c r="AC738" s="1">
        <v>57</v>
      </c>
      <c r="AD738" s="1" t="s">
        <v>131</v>
      </c>
      <c r="AE738" s="1" t="s">
        <v>4737</v>
      </c>
      <c r="AJ738" s="1" t="s">
        <v>17</v>
      </c>
      <c r="AK738" s="1" t="s">
        <v>3513</v>
      </c>
      <c r="AL738" s="1" t="s">
        <v>111</v>
      </c>
      <c r="AM738" s="1" t="s">
        <v>4826</v>
      </c>
      <c r="AT738" s="1" t="s">
        <v>42</v>
      </c>
      <c r="AU738" s="1" t="s">
        <v>3635</v>
      </c>
      <c r="AV738" s="1" t="s">
        <v>1413</v>
      </c>
      <c r="AW738" s="1" t="s">
        <v>5027</v>
      </c>
      <c r="BG738" s="1" t="s">
        <v>1414</v>
      </c>
      <c r="BH738" s="1" t="s">
        <v>5316</v>
      </c>
      <c r="BI738" s="1" t="s">
        <v>1415</v>
      </c>
      <c r="BJ738" s="1" t="s">
        <v>5426</v>
      </c>
      <c r="BK738" s="1" t="s">
        <v>1416</v>
      </c>
      <c r="BL738" s="1" t="s">
        <v>5319</v>
      </c>
      <c r="BM738" s="1" t="s">
        <v>1417</v>
      </c>
      <c r="BN738" s="1" t="s">
        <v>5451</v>
      </c>
      <c r="BO738" s="1" t="s">
        <v>82</v>
      </c>
      <c r="BP738" s="1" t="s">
        <v>4886</v>
      </c>
      <c r="BQ738" s="1" t="s">
        <v>1418</v>
      </c>
      <c r="BR738" s="1" t="s">
        <v>6788</v>
      </c>
      <c r="BS738" s="1" t="s">
        <v>730</v>
      </c>
      <c r="BT738" s="1" t="s">
        <v>4841</v>
      </c>
    </row>
    <row r="739" spans="1:72" ht="13.5" customHeight="1" x14ac:dyDescent="0.25">
      <c r="A739" s="5" t="str">
        <f t="shared" si="25"/>
        <v>1795_각현내면_0042</v>
      </c>
      <c r="B739" s="1">
        <v>1795</v>
      </c>
      <c r="C739" s="1" t="s">
        <v>6267</v>
      </c>
      <c r="D739" s="1" t="s">
        <v>6268</v>
      </c>
      <c r="E739" s="1">
        <v>738</v>
      </c>
      <c r="F739" s="1">
        <v>2</v>
      </c>
      <c r="G739" s="1" t="s">
        <v>696</v>
      </c>
      <c r="H739" s="1" t="s">
        <v>3515</v>
      </c>
      <c r="I739" s="1">
        <v>12</v>
      </c>
      <c r="L739" s="1">
        <v>4</v>
      </c>
      <c r="M739" s="1" t="s">
        <v>6953</v>
      </c>
      <c r="N739" s="1" t="s">
        <v>6954</v>
      </c>
      <c r="S739" s="1" t="s">
        <v>49</v>
      </c>
      <c r="T739" s="1" t="s">
        <v>964</v>
      </c>
      <c r="W739" s="1" t="s">
        <v>632</v>
      </c>
      <c r="X739" s="1" t="s">
        <v>3702</v>
      </c>
      <c r="Y739" s="1" t="s">
        <v>51</v>
      </c>
      <c r="Z739" s="1" t="s">
        <v>3728</v>
      </c>
      <c r="AC739" s="1">
        <v>57</v>
      </c>
      <c r="AD739" s="1" t="s">
        <v>131</v>
      </c>
      <c r="AE739" s="1" t="s">
        <v>4737</v>
      </c>
      <c r="AJ739" s="1" t="s">
        <v>132</v>
      </c>
      <c r="AK739" s="1" t="s">
        <v>4824</v>
      </c>
      <c r="AL739" s="1" t="s">
        <v>1419</v>
      </c>
      <c r="AM739" s="1" t="s">
        <v>4853</v>
      </c>
      <c r="AT739" s="1" t="s">
        <v>1420</v>
      </c>
      <c r="AU739" s="1" t="s">
        <v>4897</v>
      </c>
      <c r="AV739" s="1" t="s">
        <v>1421</v>
      </c>
      <c r="AW739" s="1" t="s">
        <v>5028</v>
      </c>
      <c r="BG739" s="1" t="s">
        <v>517</v>
      </c>
      <c r="BH739" s="1" t="s">
        <v>3650</v>
      </c>
      <c r="BI739" s="1" t="s">
        <v>1422</v>
      </c>
      <c r="BJ739" s="1" t="s">
        <v>5427</v>
      </c>
      <c r="BK739" s="1" t="s">
        <v>82</v>
      </c>
      <c r="BL739" s="1" t="s">
        <v>4886</v>
      </c>
      <c r="BM739" s="1" t="s">
        <v>1423</v>
      </c>
      <c r="BN739" s="1" t="s">
        <v>5755</v>
      </c>
      <c r="BO739" s="1" t="s">
        <v>82</v>
      </c>
      <c r="BP739" s="1" t="s">
        <v>4886</v>
      </c>
      <c r="BQ739" s="1" t="s">
        <v>1424</v>
      </c>
      <c r="BR739" s="1" t="s">
        <v>6616</v>
      </c>
      <c r="BS739" s="1" t="s">
        <v>124</v>
      </c>
      <c r="BT739" s="1" t="s">
        <v>4827</v>
      </c>
    </row>
    <row r="740" spans="1:72" ht="13.5" customHeight="1" x14ac:dyDescent="0.25">
      <c r="A740" s="5" t="str">
        <f t="shared" si="25"/>
        <v>1795_각현내면_0042</v>
      </c>
      <c r="B740" s="1">
        <v>1795</v>
      </c>
      <c r="C740" s="1" t="s">
        <v>6267</v>
      </c>
      <c r="D740" s="1" t="s">
        <v>6268</v>
      </c>
      <c r="E740" s="1">
        <v>739</v>
      </c>
      <c r="F740" s="1">
        <v>2</v>
      </c>
      <c r="G740" s="1" t="s">
        <v>696</v>
      </c>
      <c r="H740" s="1" t="s">
        <v>3515</v>
      </c>
      <c r="I740" s="1">
        <v>12</v>
      </c>
      <c r="L740" s="1">
        <v>4</v>
      </c>
      <c r="M740" s="1" t="s">
        <v>6953</v>
      </c>
      <c r="N740" s="1" t="s">
        <v>6954</v>
      </c>
      <c r="S740" s="1" t="s">
        <v>53</v>
      </c>
      <c r="T740" s="1" t="s">
        <v>1015</v>
      </c>
      <c r="Y740" s="1" t="s">
        <v>1425</v>
      </c>
      <c r="Z740" s="1" t="s">
        <v>4180</v>
      </c>
      <c r="AF740" s="1" t="s">
        <v>52</v>
      </c>
      <c r="AG740" s="1" t="s">
        <v>3608</v>
      </c>
    </row>
    <row r="741" spans="1:72" ht="13.5" customHeight="1" x14ac:dyDescent="0.25">
      <c r="A741" s="5" t="str">
        <f t="shared" si="25"/>
        <v>1795_각현내면_0042</v>
      </c>
      <c r="B741" s="1">
        <v>1795</v>
      </c>
      <c r="C741" s="1" t="s">
        <v>6267</v>
      </c>
      <c r="D741" s="1" t="s">
        <v>6268</v>
      </c>
      <c r="E741" s="1">
        <v>740</v>
      </c>
      <c r="F741" s="1">
        <v>2</v>
      </c>
      <c r="G741" s="1" t="s">
        <v>696</v>
      </c>
      <c r="H741" s="1" t="s">
        <v>3515</v>
      </c>
      <c r="I741" s="1">
        <v>12</v>
      </c>
      <c r="L741" s="1">
        <v>4</v>
      </c>
      <c r="M741" s="1" t="s">
        <v>6953</v>
      </c>
      <c r="N741" s="1" t="s">
        <v>6954</v>
      </c>
      <c r="S741" s="1" t="s">
        <v>1426</v>
      </c>
      <c r="T741" s="1" t="s">
        <v>3599</v>
      </c>
      <c r="W741" s="1" t="s">
        <v>337</v>
      </c>
      <c r="X741" s="1" t="s">
        <v>6388</v>
      </c>
      <c r="Y741" s="1" t="s">
        <v>51</v>
      </c>
      <c r="Z741" s="1" t="s">
        <v>3728</v>
      </c>
      <c r="AC741" s="1">
        <v>32</v>
      </c>
      <c r="AD741" s="1" t="s">
        <v>110</v>
      </c>
      <c r="AE741" s="1" t="s">
        <v>4734</v>
      </c>
    </row>
    <row r="742" spans="1:72" ht="13.5" customHeight="1" x14ac:dyDescent="0.25">
      <c r="A742" s="5" t="str">
        <f t="shared" si="25"/>
        <v>1795_각현내면_0042</v>
      </c>
      <c r="B742" s="1">
        <v>1795</v>
      </c>
      <c r="C742" s="1" t="s">
        <v>6267</v>
      </c>
      <c r="D742" s="1" t="s">
        <v>6268</v>
      </c>
      <c r="E742" s="1">
        <v>741</v>
      </c>
      <c r="F742" s="1">
        <v>2</v>
      </c>
      <c r="G742" s="1" t="s">
        <v>696</v>
      </c>
      <c r="H742" s="1" t="s">
        <v>3515</v>
      </c>
      <c r="I742" s="1">
        <v>12</v>
      </c>
      <c r="L742" s="1">
        <v>4</v>
      </c>
      <c r="M742" s="1" t="s">
        <v>6953</v>
      </c>
      <c r="N742" s="1" t="s">
        <v>6954</v>
      </c>
      <c r="S742" s="1" t="s">
        <v>773</v>
      </c>
      <c r="T742" s="1" t="s">
        <v>3590</v>
      </c>
      <c r="Y742" s="1" t="s">
        <v>1427</v>
      </c>
      <c r="Z742" s="1" t="s">
        <v>4181</v>
      </c>
      <c r="AC742" s="1">
        <v>17</v>
      </c>
      <c r="AD742" s="1" t="s">
        <v>240</v>
      </c>
      <c r="AE742" s="1" t="s">
        <v>4747</v>
      </c>
    </row>
    <row r="743" spans="1:72" ht="13.5" customHeight="1" x14ac:dyDescent="0.25">
      <c r="A743" s="5" t="str">
        <f t="shared" si="25"/>
        <v>1795_각현내면_0042</v>
      </c>
      <c r="B743" s="1">
        <v>1795</v>
      </c>
      <c r="C743" s="1" t="s">
        <v>6267</v>
      </c>
      <c r="D743" s="1" t="s">
        <v>6268</v>
      </c>
      <c r="E743" s="1">
        <v>742</v>
      </c>
      <c r="F743" s="1">
        <v>2</v>
      </c>
      <c r="G743" s="1" t="s">
        <v>696</v>
      </c>
      <c r="H743" s="1" t="s">
        <v>3515</v>
      </c>
      <c r="I743" s="1">
        <v>12</v>
      </c>
      <c r="L743" s="1">
        <v>4</v>
      </c>
      <c r="M743" s="1" t="s">
        <v>6953</v>
      </c>
      <c r="N743" s="1" t="s">
        <v>6954</v>
      </c>
      <c r="S743" s="1" t="s">
        <v>96</v>
      </c>
      <c r="T743" s="1" t="s">
        <v>1076</v>
      </c>
      <c r="AC743" s="1">
        <v>12</v>
      </c>
      <c r="AD743" s="1" t="s">
        <v>142</v>
      </c>
      <c r="AE743" s="1" t="s">
        <v>4599</v>
      </c>
    </row>
    <row r="744" spans="1:72" ht="13.5" customHeight="1" x14ac:dyDescent="0.25">
      <c r="A744" s="5" t="str">
        <f t="shared" si="25"/>
        <v>1795_각현내면_0042</v>
      </c>
      <c r="B744" s="1">
        <v>1795</v>
      </c>
      <c r="C744" s="1" t="s">
        <v>6267</v>
      </c>
      <c r="D744" s="1" t="s">
        <v>6268</v>
      </c>
      <c r="E744" s="1">
        <v>743</v>
      </c>
      <c r="F744" s="1">
        <v>2</v>
      </c>
      <c r="G744" s="1" t="s">
        <v>696</v>
      </c>
      <c r="H744" s="1" t="s">
        <v>3515</v>
      </c>
      <c r="I744" s="1">
        <v>12</v>
      </c>
      <c r="L744" s="1">
        <v>4</v>
      </c>
      <c r="M744" s="1" t="s">
        <v>6953</v>
      </c>
      <c r="N744" s="1" t="s">
        <v>6954</v>
      </c>
      <c r="S744" s="1" t="s">
        <v>96</v>
      </c>
      <c r="T744" s="1" t="s">
        <v>1076</v>
      </c>
      <c r="AC744" s="1">
        <v>10</v>
      </c>
      <c r="AD744" s="1" t="s">
        <v>369</v>
      </c>
      <c r="AE744" s="1" t="s">
        <v>4757</v>
      </c>
    </row>
    <row r="745" spans="1:72" ht="13.5" customHeight="1" x14ac:dyDescent="0.25">
      <c r="A745" s="5" t="str">
        <f t="shared" si="25"/>
        <v>1795_각현내면_0042</v>
      </c>
      <c r="B745" s="1">
        <v>1795</v>
      </c>
      <c r="C745" s="1" t="s">
        <v>6267</v>
      </c>
      <c r="D745" s="1" t="s">
        <v>6268</v>
      </c>
      <c r="E745" s="1">
        <v>744</v>
      </c>
      <c r="F745" s="1">
        <v>2</v>
      </c>
      <c r="G745" s="1" t="s">
        <v>696</v>
      </c>
      <c r="H745" s="1" t="s">
        <v>3515</v>
      </c>
      <c r="I745" s="1">
        <v>12</v>
      </c>
      <c r="L745" s="1">
        <v>4</v>
      </c>
      <c r="M745" s="1" t="s">
        <v>6953</v>
      </c>
      <c r="N745" s="1" t="s">
        <v>6954</v>
      </c>
      <c r="S745" s="1" t="s">
        <v>1091</v>
      </c>
      <c r="T745" s="1" t="s">
        <v>3595</v>
      </c>
      <c r="AC745" s="1">
        <v>8</v>
      </c>
      <c r="AD745" s="1" t="s">
        <v>97</v>
      </c>
      <c r="AE745" s="1" t="s">
        <v>4730</v>
      </c>
    </row>
    <row r="746" spans="1:72" ht="13.5" customHeight="1" x14ac:dyDescent="0.25">
      <c r="A746" s="5" t="str">
        <f t="shared" si="25"/>
        <v>1795_각현내면_0042</v>
      </c>
      <c r="B746" s="1">
        <v>1795</v>
      </c>
      <c r="C746" s="1" t="s">
        <v>6267</v>
      </c>
      <c r="D746" s="1" t="s">
        <v>6268</v>
      </c>
      <c r="E746" s="1">
        <v>745</v>
      </c>
      <c r="F746" s="1">
        <v>2</v>
      </c>
      <c r="G746" s="1" t="s">
        <v>696</v>
      </c>
      <c r="H746" s="1" t="s">
        <v>3515</v>
      </c>
      <c r="I746" s="1">
        <v>12</v>
      </c>
      <c r="L746" s="1">
        <v>4</v>
      </c>
      <c r="M746" s="1" t="s">
        <v>6953</v>
      </c>
      <c r="N746" s="1" t="s">
        <v>6954</v>
      </c>
      <c r="S746" s="1" t="s">
        <v>1091</v>
      </c>
      <c r="T746" s="1" t="s">
        <v>3595</v>
      </c>
      <c r="AC746" s="1">
        <v>5</v>
      </c>
      <c r="AD746" s="1" t="s">
        <v>40</v>
      </c>
      <c r="AE746" s="1" t="s">
        <v>4722</v>
      </c>
    </row>
    <row r="747" spans="1:72" ht="13.5" customHeight="1" x14ac:dyDescent="0.25">
      <c r="A747" s="5" t="str">
        <f t="shared" si="25"/>
        <v>1795_각현내면_0042</v>
      </c>
      <c r="B747" s="1">
        <v>1795</v>
      </c>
      <c r="C747" s="1" t="s">
        <v>6267</v>
      </c>
      <c r="D747" s="1" t="s">
        <v>6268</v>
      </c>
      <c r="E747" s="1">
        <v>746</v>
      </c>
      <c r="F747" s="1">
        <v>2</v>
      </c>
      <c r="G747" s="1" t="s">
        <v>696</v>
      </c>
      <c r="H747" s="1" t="s">
        <v>3515</v>
      </c>
      <c r="I747" s="1">
        <v>12</v>
      </c>
      <c r="L747" s="1">
        <v>4</v>
      </c>
      <c r="M747" s="1" t="s">
        <v>6953</v>
      </c>
      <c r="N747" s="1" t="s">
        <v>6954</v>
      </c>
      <c r="T747" s="1" t="s">
        <v>6366</v>
      </c>
      <c r="U747" s="1" t="s">
        <v>63</v>
      </c>
      <c r="V747" s="1" t="s">
        <v>3613</v>
      </c>
      <c r="Y747" s="1" t="s">
        <v>1428</v>
      </c>
      <c r="Z747" s="1" t="s">
        <v>4182</v>
      </c>
      <c r="AC747" s="1">
        <v>7</v>
      </c>
      <c r="AD747" s="1" t="s">
        <v>240</v>
      </c>
      <c r="AE747" s="1" t="s">
        <v>4747</v>
      </c>
    </row>
    <row r="748" spans="1:72" ht="13.5" customHeight="1" x14ac:dyDescent="0.25">
      <c r="A748" s="5" t="str">
        <f t="shared" si="25"/>
        <v>1795_각현내면_0042</v>
      </c>
      <c r="B748" s="1">
        <v>1795</v>
      </c>
      <c r="C748" s="1" t="s">
        <v>6267</v>
      </c>
      <c r="D748" s="1" t="s">
        <v>6268</v>
      </c>
      <c r="E748" s="1">
        <v>747</v>
      </c>
      <c r="F748" s="1">
        <v>2</v>
      </c>
      <c r="G748" s="1" t="s">
        <v>696</v>
      </c>
      <c r="H748" s="1" t="s">
        <v>3515</v>
      </c>
      <c r="I748" s="1">
        <v>12</v>
      </c>
      <c r="L748" s="1">
        <v>5</v>
      </c>
      <c r="M748" s="1" t="s">
        <v>6955</v>
      </c>
      <c r="N748" s="1" t="s">
        <v>6956</v>
      </c>
      <c r="T748" s="1" t="s">
        <v>6305</v>
      </c>
      <c r="U748" s="1" t="s">
        <v>692</v>
      </c>
      <c r="V748" s="1" t="s">
        <v>3632</v>
      </c>
      <c r="W748" s="1" t="s">
        <v>337</v>
      </c>
      <c r="X748" s="1" t="s">
        <v>6388</v>
      </c>
      <c r="Y748" s="1" t="s">
        <v>1429</v>
      </c>
      <c r="Z748" s="1" t="s">
        <v>4183</v>
      </c>
      <c r="AC748" s="1">
        <v>43</v>
      </c>
      <c r="AD748" s="1" t="s">
        <v>499</v>
      </c>
      <c r="AE748" s="1" t="s">
        <v>4764</v>
      </c>
      <c r="AJ748" s="1" t="s">
        <v>17</v>
      </c>
      <c r="AK748" s="1" t="s">
        <v>3513</v>
      </c>
      <c r="AL748" s="1" t="s">
        <v>230</v>
      </c>
      <c r="AM748" s="1" t="s">
        <v>6500</v>
      </c>
      <c r="AT748" s="1" t="s">
        <v>692</v>
      </c>
      <c r="AU748" s="1" t="s">
        <v>3632</v>
      </c>
      <c r="AV748" s="1" t="s">
        <v>1430</v>
      </c>
      <c r="AW748" s="1" t="s">
        <v>5029</v>
      </c>
      <c r="BG748" s="1" t="s">
        <v>692</v>
      </c>
      <c r="BH748" s="1" t="s">
        <v>3632</v>
      </c>
      <c r="BI748" s="1" t="s">
        <v>840</v>
      </c>
      <c r="BJ748" s="1" t="s">
        <v>5379</v>
      </c>
      <c r="BK748" s="1" t="s">
        <v>692</v>
      </c>
      <c r="BL748" s="1" t="s">
        <v>3632</v>
      </c>
      <c r="BM748" s="1" t="s">
        <v>841</v>
      </c>
      <c r="BN748" s="1" t="s">
        <v>5708</v>
      </c>
      <c r="BO748" s="1" t="s">
        <v>82</v>
      </c>
      <c r="BP748" s="1" t="s">
        <v>4886</v>
      </c>
      <c r="BQ748" s="1" t="s">
        <v>1431</v>
      </c>
      <c r="BR748" s="1" t="s">
        <v>6762</v>
      </c>
      <c r="BS748" s="1" t="s">
        <v>543</v>
      </c>
      <c r="BT748" s="1" t="s">
        <v>4844</v>
      </c>
    </row>
    <row r="749" spans="1:72" ht="13.5" customHeight="1" x14ac:dyDescent="0.25">
      <c r="A749" s="5" t="str">
        <f t="shared" si="25"/>
        <v>1795_각현내면_0042</v>
      </c>
      <c r="B749" s="1">
        <v>1795</v>
      </c>
      <c r="C749" s="1" t="s">
        <v>6267</v>
      </c>
      <c r="D749" s="1" t="s">
        <v>6268</v>
      </c>
      <c r="E749" s="1">
        <v>748</v>
      </c>
      <c r="F749" s="1">
        <v>2</v>
      </c>
      <c r="G749" s="1" t="s">
        <v>696</v>
      </c>
      <c r="H749" s="1" t="s">
        <v>3515</v>
      </c>
      <c r="I749" s="1">
        <v>12</v>
      </c>
      <c r="L749" s="1">
        <v>5</v>
      </c>
      <c r="M749" s="1" t="s">
        <v>6955</v>
      </c>
      <c r="N749" s="1" t="s">
        <v>6956</v>
      </c>
      <c r="S749" s="1" t="s">
        <v>49</v>
      </c>
      <c r="T749" s="1" t="s">
        <v>964</v>
      </c>
      <c r="W749" s="1" t="s">
        <v>684</v>
      </c>
      <c r="X749" s="1" t="s">
        <v>3704</v>
      </c>
      <c r="Y749" s="1" t="s">
        <v>10</v>
      </c>
      <c r="Z749" s="1" t="s">
        <v>3507</v>
      </c>
      <c r="AC749" s="1">
        <v>29</v>
      </c>
      <c r="AD749" s="1" t="s">
        <v>219</v>
      </c>
      <c r="AE749" s="1" t="s">
        <v>4741</v>
      </c>
      <c r="AJ749" s="1" t="s">
        <v>17</v>
      </c>
      <c r="AK749" s="1" t="s">
        <v>3513</v>
      </c>
      <c r="AL749" s="1" t="s">
        <v>130</v>
      </c>
      <c r="AM749" s="1" t="s">
        <v>4840</v>
      </c>
      <c r="AT749" s="1" t="s">
        <v>82</v>
      </c>
      <c r="AU749" s="1" t="s">
        <v>4886</v>
      </c>
      <c r="AV749" s="1" t="s">
        <v>1432</v>
      </c>
      <c r="AW749" s="1" t="s">
        <v>3886</v>
      </c>
      <c r="BG749" s="1" t="s">
        <v>82</v>
      </c>
      <c r="BH749" s="1" t="s">
        <v>4886</v>
      </c>
      <c r="BI749" s="1" t="s">
        <v>1433</v>
      </c>
      <c r="BJ749" s="1" t="s">
        <v>6547</v>
      </c>
      <c r="BM749" s="1" t="s">
        <v>6565</v>
      </c>
      <c r="BN749" s="1" t="s">
        <v>6565</v>
      </c>
      <c r="BQ749" s="1" t="s">
        <v>1191</v>
      </c>
      <c r="BR749" s="1" t="s">
        <v>6021</v>
      </c>
      <c r="BS749" s="1" t="s">
        <v>845</v>
      </c>
      <c r="BT749" s="1" t="s">
        <v>4843</v>
      </c>
    </row>
    <row r="750" spans="1:72" ht="13.5" customHeight="1" x14ac:dyDescent="0.25">
      <c r="A750" s="5" t="str">
        <f t="shared" si="25"/>
        <v>1795_각현내면_0042</v>
      </c>
      <c r="B750" s="1">
        <v>1795</v>
      </c>
      <c r="C750" s="1" t="s">
        <v>6267</v>
      </c>
      <c r="D750" s="1" t="s">
        <v>6268</v>
      </c>
      <c r="E750" s="1">
        <v>749</v>
      </c>
      <c r="F750" s="1">
        <v>2</v>
      </c>
      <c r="G750" s="1" t="s">
        <v>696</v>
      </c>
      <c r="H750" s="1" t="s">
        <v>3515</v>
      </c>
      <c r="I750" s="1">
        <v>12</v>
      </c>
      <c r="L750" s="1">
        <v>5</v>
      </c>
      <c r="M750" s="1" t="s">
        <v>6955</v>
      </c>
      <c r="N750" s="1" t="s">
        <v>6956</v>
      </c>
      <c r="S750" s="1" t="s">
        <v>53</v>
      </c>
      <c r="T750" s="1" t="s">
        <v>1015</v>
      </c>
      <c r="Y750" s="1" t="s">
        <v>1434</v>
      </c>
      <c r="Z750" s="1" t="s">
        <v>4184</v>
      </c>
      <c r="AF750" s="1" t="s">
        <v>52</v>
      </c>
      <c r="AG750" s="1" t="s">
        <v>3608</v>
      </c>
    </row>
    <row r="751" spans="1:72" ht="13.5" customHeight="1" x14ac:dyDescent="0.25">
      <c r="A751" s="5" t="str">
        <f t="shared" si="25"/>
        <v>1795_각현내면_0042</v>
      </c>
      <c r="B751" s="1">
        <v>1795</v>
      </c>
      <c r="C751" s="1" t="s">
        <v>6267</v>
      </c>
      <c r="D751" s="1" t="s">
        <v>6268</v>
      </c>
      <c r="E751" s="1">
        <v>750</v>
      </c>
      <c r="F751" s="1">
        <v>2</v>
      </c>
      <c r="G751" s="1" t="s">
        <v>696</v>
      </c>
      <c r="H751" s="1" t="s">
        <v>3515</v>
      </c>
      <c r="I751" s="1">
        <v>12</v>
      </c>
      <c r="L751" s="1">
        <v>5</v>
      </c>
      <c r="M751" s="1" t="s">
        <v>6955</v>
      </c>
      <c r="N751" s="1" t="s">
        <v>6956</v>
      </c>
      <c r="S751" s="1" t="s">
        <v>53</v>
      </c>
      <c r="T751" s="1" t="s">
        <v>1015</v>
      </c>
      <c r="U751" s="1" t="s">
        <v>692</v>
      </c>
      <c r="V751" s="1" t="s">
        <v>3632</v>
      </c>
      <c r="Y751" s="1" t="s">
        <v>1435</v>
      </c>
      <c r="Z751" s="1" t="s">
        <v>4185</v>
      </c>
      <c r="AC751" s="1">
        <v>4</v>
      </c>
      <c r="AD751" s="1" t="s">
        <v>68</v>
      </c>
      <c r="AE751" s="1" t="s">
        <v>4728</v>
      </c>
    </row>
    <row r="752" spans="1:72" ht="13.5" customHeight="1" x14ac:dyDescent="0.25">
      <c r="A752" s="5" t="str">
        <f t="shared" si="25"/>
        <v>1795_각현내면_0042</v>
      </c>
      <c r="B752" s="1">
        <v>1795</v>
      </c>
      <c r="C752" s="1" t="s">
        <v>6267</v>
      </c>
      <c r="D752" s="1" t="s">
        <v>6268</v>
      </c>
      <c r="E752" s="1">
        <v>751</v>
      </c>
      <c r="F752" s="1">
        <v>2</v>
      </c>
      <c r="G752" s="1" t="s">
        <v>696</v>
      </c>
      <c r="H752" s="1" t="s">
        <v>3515</v>
      </c>
      <c r="I752" s="1">
        <v>12</v>
      </c>
      <c r="L752" s="1">
        <v>5</v>
      </c>
      <c r="M752" s="1" t="s">
        <v>6955</v>
      </c>
      <c r="N752" s="1" t="s">
        <v>6956</v>
      </c>
      <c r="S752" s="1" t="s">
        <v>53</v>
      </c>
      <c r="T752" s="1" t="s">
        <v>1015</v>
      </c>
      <c r="U752" s="1" t="s">
        <v>692</v>
      </c>
      <c r="V752" s="1" t="s">
        <v>3632</v>
      </c>
      <c r="Y752" s="1" t="s">
        <v>1436</v>
      </c>
      <c r="Z752" s="1" t="s">
        <v>4186</v>
      </c>
      <c r="AC752" s="1">
        <v>3</v>
      </c>
      <c r="AD752" s="1" t="s">
        <v>620</v>
      </c>
      <c r="AE752" s="1" t="s">
        <v>4772</v>
      </c>
      <c r="AF752" s="1" t="s">
        <v>825</v>
      </c>
      <c r="AG752" s="1" t="s">
        <v>4791</v>
      </c>
    </row>
    <row r="753" spans="1:72" ht="13.5" customHeight="1" x14ac:dyDescent="0.25">
      <c r="A753" s="5" t="str">
        <f t="shared" si="25"/>
        <v>1795_각현내면_0042</v>
      </c>
      <c r="B753" s="1">
        <v>1795</v>
      </c>
      <c r="C753" s="1" t="s">
        <v>6267</v>
      </c>
      <c r="D753" s="1" t="s">
        <v>6268</v>
      </c>
      <c r="E753" s="1">
        <v>752</v>
      </c>
      <c r="F753" s="1">
        <v>2</v>
      </c>
      <c r="G753" s="1" t="s">
        <v>696</v>
      </c>
      <c r="H753" s="1" t="s">
        <v>3515</v>
      </c>
      <c r="I753" s="1">
        <v>13</v>
      </c>
      <c r="J753" s="1" t="s">
        <v>1437</v>
      </c>
      <c r="K753" s="1" t="s">
        <v>3534</v>
      </c>
      <c r="L753" s="1">
        <v>1</v>
      </c>
      <c r="M753" s="1" t="s">
        <v>1437</v>
      </c>
      <c r="N753" s="1" t="s">
        <v>3534</v>
      </c>
      <c r="T753" s="1" t="s">
        <v>6305</v>
      </c>
      <c r="U753" s="1" t="s">
        <v>692</v>
      </c>
      <c r="V753" s="1" t="s">
        <v>3632</v>
      </c>
      <c r="W753" s="1" t="s">
        <v>565</v>
      </c>
      <c r="X753" s="1" t="s">
        <v>3695</v>
      </c>
      <c r="Y753" s="1" t="s">
        <v>1438</v>
      </c>
      <c r="Z753" s="1" t="s">
        <v>4187</v>
      </c>
      <c r="AC753" s="1">
        <v>44</v>
      </c>
      <c r="AD753" s="1" t="s">
        <v>236</v>
      </c>
      <c r="AE753" s="1" t="s">
        <v>4745</v>
      </c>
      <c r="AJ753" s="1" t="s">
        <v>17</v>
      </c>
      <c r="AK753" s="1" t="s">
        <v>3513</v>
      </c>
      <c r="AL753" s="1" t="s">
        <v>41</v>
      </c>
      <c r="AM753" s="1" t="s">
        <v>4806</v>
      </c>
      <c r="AT753" s="1" t="s">
        <v>692</v>
      </c>
      <c r="AU753" s="1" t="s">
        <v>3632</v>
      </c>
      <c r="AV753" s="1" t="s">
        <v>1439</v>
      </c>
      <c r="AW753" s="1" t="s">
        <v>4369</v>
      </c>
      <c r="BG753" s="1" t="s">
        <v>987</v>
      </c>
      <c r="BH753" s="1" t="s">
        <v>5312</v>
      </c>
      <c r="BI753" s="1" t="s">
        <v>311</v>
      </c>
      <c r="BJ753" s="1" t="s">
        <v>3821</v>
      </c>
      <c r="BK753" s="1" t="s">
        <v>517</v>
      </c>
      <c r="BL753" s="1" t="s">
        <v>3650</v>
      </c>
      <c r="BM753" s="1" t="s">
        <v>805</v>
      </c>
      <c r="BN753" s="1" t="s">
        <v>4266</v>
      </c>
      <c r="BO753" s="1" t="s">
        <v>439</v>
      </c>
      <c r="BP753" s="1" t="s">
        <v>3637</v>
      </c>
      <c r="BQ753" s="1" t="s">
        <v>1440</v>
      </c>
      <c r="BR753" s="1" t="s">
        <v>6037</v>
      </c>
      <c r="BS753" s="1" t="s">
        <v>73</v>
      </c>
      <c r="BT753" s="1" t="s">
        <v>4796</v>
      </c>
    </row>
    <row r="754" spans="1:72" ht="13.5" customHeight="1" x14ac:dyDescent="0.25">
      <c r="A754" s="5" t="str">
        <f t="shared" si="25"/>
        <v>1795_각현내면_0042</v>
      </c>
      <c r="B754" s="1">
        <v>1795</v>
      </c>
      <c r="C754" s="1" t="s">
        <v>6267</v>
      </c>
      <c r="D754" s="1" t="s">
        <v>6268</v>
      </c>
      <c r="E754" s="1">
        <v>753</v>
      </c>
      <c r="F754" s="1">
        <v>2</v>
      </c>
      <c r="G754" s="1" t="s">
        <v>696</v>
      </c>
      <c r="H754" s="1" t="s">
        <v>3515</v>
      </c>
      <c r="I754" s="1">
        <v>13</v>
      </c>
      <c r="L754" s="1">
        <v>1</v>
      </c>
      <c r="M754" s="1" t="s">
        <v>1437</v>
      </c>
      <c r="N754" s="1" t="s">
        <v>3534</v>
      </c>
      <c r="S754" s="1" t="s">
        <v>49</v>
      </c>
      <c r="T754" s="1" t="s">
        <v>964</v>
      </c>
      <c r="W754" s="1" t="s">
        <v>38</v>
      </c>
      <c r="X754" s="1" t="s">
        <v>3684</v>
      </c>
      <c r="Y754" s="1" t="s">
        <v>10</v>
      </c>
      <c r="Z754" s="1" t="s">
        <v>3507</v>
      </c>
      <c r="AC754" s="1">
        <v>35</v>
      </c>
      <c r="AD754" s="1" t="s">
        <v>236</v>
      </c>
      <c r="AE754" s="1" t="s">
        <v>4745</v>
      </c>
      <c r="AJ754" s="1" t="s">
        <v>17</v>
      </c>
      <c r="AK754" s="1" t="s">
        <v>3513</v>
      </c>
      <c r="AL754" s="1" t="s">
        <v>41</v>
      </c>
      <c r="AM754" s="1" t="s">
        <v>4806</v>
      </c>
      <c r="AT754" s="1" t="s">
        <v>1220</v>
      </c>
      <c r="AU754" s="1" t="s">
        <v>3658</v>
      </c>
      <c r="AV754" s="1" t="s">
        <v>1441</v>
      </c>
      <c r="AW754" s="1" t="s">
        <v>5030</v>
      </c>
      <c r="BG754" s="1" t="s">
        <v>82</v>
      </c>
      <c r="BH754" s="1" t="s">
        <v>4886</v>
      </c>
      <c r="BI754" s="1" t="s">
        <v>1442</v>
      </c>
      <c r="BJ754" s="1" t="s">
        <v>5428</v>
      </c>
      <c r="BK754" s="1" t="s">
        <v>82</v>
      </c>
      <c r="BL754" s="1" t="s">
        <v>4886</v>
      </c>
      <c r="BM754" s="1" t="s">
        <v>1443</v>
      </c>
      <c r="BN754" s="1" t="s">
        <v>5511</v>
      </c>
      <c r="BO754" s="1" t="s">
        <v>82</v>
      </c>
      <c r="BP754" s="1" t="s">
        <v>4886</v>
      </c>
      <c r="BQ754" s="1" t="s">
        <v>1444</v>
      </c>
      <c r="BR754" s="1" t="s">
        <v>6038</v>
      </c>
      <c r="BS754" s="1" t="s">
        <v>1445</v>
      </c>
      <c r="BT754" s="1" t="s">
        <v>6253</v>
      </c>
    </row>
    <row r="755" spans="1:72" ht="13.5" customHeight="1" x14ac:dyDescent="0.25">
      <c r="A755" s="5" t="str">
        <f t="shared" si="25"/>
        <v>1795_각현내면_0042</v>
      </c>
      <c r="B755" s="1">
        <v>1795</v>
      </c>
      <c r="C755" s="1" t="s">
        <v>6267</v>
      </c>
      <c r="D755" s="1" t="s">
        <v>6268</v>
      </c>
      <c r="E755" s="1">
        <v>754</v>
      </c>
      <c r="F755" s="1">
        <v>2</v>
      </c>
      <c r="G755" s="1" t="s">
        <v>696</v>
      </c>
      <c r="H755" s="1" t="s">
        <v>3515</v>
      </c>
      <c r="I755" s="1">
        <v>13</v>
      </c>
      <c r="L755" s="1">
        <v>1</v>
      </c>
      <c r="M755" s="1" t="s">
        <v>1437</v>
      </c>
      <c r="N755" s="1" t="s">
        <v>3534</v>
      </c>
      <c r="S755" s="1" t="s">
        <v>53</v>
      </c>
      <c r="T755" s="1" t="s">
        <v>1015</v>
      </c>
      <c r="U755" s="1" t="s">
        <v>692</v>
      </c>
      <c r="V755" s="1" t="s">
        <v>3632</v>
      </c>
      <c r="Y755" s="1" t="s">
        <v>1446</v>
      </c>
      <c r="Z755" s="1" t="s">
        <v>4188</v>
      </c>
      <c r="AC755" s="1">
        <v>6</v>
      </c>
      <c r="AD755" s="1" t="s">
        <v>333</v>
      </c>
      <c r="AE755" s="1" t="s">
        <v>4754</v>
      </c>
    </row>
    <row r="756" spans="1:72" ht="13.5" customHeight="1" x14ac:dyDescent="0.25">
      <c r="A756" s="5" t="str">
        <f t="shared" si="25"/>
        <v>1795_각현내면_0042</v>
      </c>
      <c r="B756" s="1">
        <v>1795</v>
      </c>
      <c r="C756" s="1" t="s">
        <v>6267</v>
      </c>
      <c r="D756" s="1" t="s">
        <v>6268</v>
      </c>
      <c r="E756" s="1">
        <v>755</v>
      </c>
      <c r="F756" s="1">
        <v>2</v>
      </c>
      <c r="G756" s="1" t="s">
        <v>696</v>
      </c>
      <c r="H756" s="1" t="s">
        <v>3515</v>
      </c>
      <c r="I756" s="1">
        <v>13</v>
      </c>
      <c r="L756" s="1">
        <v>1</v>
      </c>
      <c r="M756" s="1" t="s">
        <v>1437</v>
      </c>
      <c r="N756" s="1" t="s">
        <v>3534</v>
      </c>
      <c r="S756" s="1" t="s">
        <v>53</v>
      </c>
      <c r="T756" s="1" t="s">
        <v>1015</v>
      </c>
      <c r="Y756" s="1" t="s">
        <v>1447</v>
      </c>
      <c r="Z756" s="1" t="s">
        <v>4189</v>
      </c>
      <c r="AG756" s="1" t="s">
        <v>3608</v>
      </c>
    </row>
    <row r="757" spans="1:72" ht="13.5" customHeight="1" x14ac:dyDescent="0.25">
      <c r="A757" s="5" t="str">
        <f t="shared" si="25"/>
        <v>1795_각현내면_0042</v>
      </c>
      <c r="B757" s="1">
        <v>1795</v>
      </c>
      <c r="C757" s="1" t="s">
        <v>6267</v>
      </c>
      <c r="D757" s="1" t="s">
        <v>6268</v>
      </c>
      <c r="E757" s="1">
        <v>756</v>
      </c>
      <c r="F757" s="1">
        <v>2</v>
      </c>
      <c r="G757" s="1" t="s">
        <v>696</v>
      </c>
      <c r="H757" s="1" t="s">
        <v>3515</v>
      </c>
      <c r="I757" s="1">
        <v>13</v>
      </c>
      <c r="L757" s="1">
        <v>1</v>
      </c>
      <c r="M757" s="1" t="s">
        <v>1437</v>
      </c>
      <c r="N757" s="1" t="s">
        <v>3534</v>
      </c>
      <c r="T757" s="1" t="s">
        <v>1015</v>
      </c>
      <c r="Y757" s="1" t="s">
        <v>1448</v>
      </c>
      <c r="Z757" s="1" t="s">
        <v>4190</v>
      </c>
      <c r="AF757" s="1" t="s">
        <v>52</v>
      </c>
      <c r="AG757" s="1" t="s">
        <v>3608</v>
      </c>
    </row>
    <row r="758" spans="1:72" ht="13.5" customHeight="1" x14ac:dyDescent="0.25">
      <c r="A758" s="5" t="str">
        <f t="shared" si="25"/>
        <v>1795_각현내면_0042</v>
      </c>
      <c r="B758" s="1">
        <v>1795</v>
      </c>
      <c r="C758" s="1" t="s">
        <v>6267</v>
      </c>
      <c r="D758" s="1" t="s">
        <v>6268</v>
      </c>
      <c r="E758" s="1">
        <v>757</v>
      </c>
      <c r="F758" s="1">
        <v>2</v>
      </c>
      <c r="G758" s="1" t="s">
        <v>696</v>
      </c>
      <c r="H758" s="1" t="s">
        <v>3515</v>
      </c>
      <c r="I758" s="1">
        <v>13</v>
      </c>
      <c r="L758" s="1">
        <v>1</v>
      </c>
      <c r="M758" s="1" t="s">
        <v>1437</v>
      </c>
      <c r="N758" s="1" t="s">
        <v>3534</v>
      </c>
      <c r="S758" s="1" t="s">
        <v>53</v>
      </c>
      <c r="T758" s="1" t="s">
        <v>1015</v>
      </c>
      <c r="U758" s="1" t="s">
        <v>692</v>
      </c>
      <c r="V758" s="1" t="s">
        <v>3632</v>
      </c>
      <c r="Y758" s="1" t="s">
        <v>1449</v>
      </c>
      <c r="Z758" s="1" t="s">
        <v>4191</v>
      </c>
      <c r="AC758" s="1">
        <v>5</v>
      </c>
      <c r="AD758" s="1" t="s">
        <v>40</v>
      </c>
      <c r="AE758" s="1" t="s">
        <v>4722</v>
      </c>
    </row>
    <row r="759" spans="1:72" ht="13.5" customHeight="1" x14ac:dyDescent="0.25">
      <c r="A759" s="5" t="str">
        <f t="shared" si="25"/>
        <v>1795_각현내면_0042</v>
      </c>
      <c r="B759" s="1">
        <v>1795</v>
      </c>
      <c r="C759" s="1" t="s">
        <v>6267</v>
      </c>
      <c r="D759" s="1" t="s">
        <v>6268</v>
      </c>
      <c r="E759" s="1">
        <v>758</v>
      </c>
      <c r="F759" s="1">
        <v>2</v>
      </c>
      <c r="G759" s="1" t="s">
        <v>696</v>
      </c>
      <c r="H759" s="1" t="s">
        <v>3515</v>
      </c>
      <c r="I759" s="1">
        <v>13</v>
      </c>
      <c r="L759" s="1">
        <v>1</v>
      </c>
      <c r="M759" s="1" t="s">
        <v>1437</v>
      </c>
      <c r="N759" s="1" t="s">
        <v>3534</v>
      </c>
      <c r="S759" s="1" t="s">
        <v>53</v>
      </c>
      <c r="T759" s="1" t="s">
        <v>1015</v>
      </c>
      <c r="U759" s="1" t="s">
        <v>692</v>
      </c>
      <c r="V759" s="1" t="s">
        <v>3632</v>
      </c>
      <c r="Y759" s="1" t="s">
        <v>1450</v>
      </c>
      <c r="Z759" s="1" t="s">
        <v>4192</v>
      </c>
      <c r="AC759" s="1">
        <v>2</v>
      </c>
      <c r="AD759" s="1" t="s">
        <v>201</v>
      </c>
      <c r="AE759" s="1" t="s">
        <v>4739</v>
      </c>
      <c r="AF759" s="1" t="s">
        <v>825</v>
      </c>
      <c r="AG759" s="1" t="s">
        <v>4791</v>
      </c>
    </row>
    <row r="760" spans="1:72" ht="13.5" customHeight="1" x14ac:dyDescent="0.25">
      <c r="A760" s="5" t="str">
        <f t="shared" si="25"/>
        <v>1795_각현내면_0042</v>
      </c>
      <c r="B760" s="1">
        <v>1795</v>
      </c>
      <c r="C760" s="1" t="s">
        <v>6267</v>
      </c>
      <c r="D760" s="1" t="s">
        <v>6268</v>
      </c>
      <c r="E760" s="1">
        <v>759</v>
      </c>
      <c r="F760" s="1">
        <v>2</v>
      </c>
      <c r="G760" s="1" t="s">
        <v>696</v>
      </c>
      <c r="H760" s="1" t="s">
        <v>3515</v>
      </c>
      <c r="I760" s="1">
        <v>13</v>
      </c>
      <c r="L760" s="1">
        <v>2</v>
      </c>
      <c r="M760" s="1" t="s">
        <v>6957</v>
      </c>
      <c r="N760" s="1" t="s">
        <v>6958</v>
      </c>
      <c r="T760" s="1" t="s">
        <v>6305</v>
      </c>
      <c r="U760" s="1" t="s">
        <v>692</v>
      </c>
      <c r="V760" s="1" t="s">
        <v>3632</v>
      </c>
      <c r="W760" s="1" t="s">
        <v>337</v>
      </c>
      <c r="X760" s="1" t="s">
        <v>6388</v>
      </c>
      <c r="Y760" s="1" t="s">
        <v>1451</v>
      </c>
      <c r="Z760" s="1" t="s">
        <v>4193</v>
      </c>
      <c r="AC760" s="1">
        <v>26</v>
      </c>
      <c r="AD760" s="1" t="s">
        <v>62</v>
      </c>
      <c r="AE760" s="1" t="s">
        <v>4726</v>
      </c>
      <c r="AJ760" s="1" t="s">
        <v>17</v>
      </c>
      <c r="AK760" s="1" t="s">
        <v>3513</v>
      </c>
      <c r="AL760" s="1" t="s">
        <v>230</v>
      </c>
      <c r="AM760" s="1" t="s">
        <v>6500</v>
      </c>
      <c r="AT760" s="1" t="s">
        <v>692</v>
      </c>
      <c r="AU760" s="1" t="s">
        <v>3632</v>
      </c>
      <c r="AV760" s="1" t="s">
        <v>1452</v>
      </c>
      <c r="AW760" s="1" t="s">
        <v>5010</v>
      </c>
      <c r="BG760" s="1" t="s">
        <v>778</v>
      </c>
      <c r="BH760" s="1" t="s">
        <v>5311</v>
      </c>
      <c r="BI760" s="1" t="s">
        <v>1232</v>
      </c>
      <c r="BJ760" s="1" t="s">
        <v>5411</v>
      </c>
      <c r="BK760" s="1" t="s">
        <v>692</v>
      </c>
      <c r="BL760" s="1" t="s">
        <v>3632</v>
      </c>
      <c r="BM760" s="1" t="s">
        <v>840</v>
      </c>
      <c r="BN760" s="1" t="s">
        <v>5379</v>
      </c>
      <c r="BO760" s="1" t="s">
        <v>82</v>
      </c>
      <c r="BP760" s="1" t="s">
        <v>4886</v>
      </c>
      <c r="BQ760" s="1" t="s">
        <v>1233</v>
      </c>
      <c r="BR760" s="1" t="s">
        <v>6024</v>
      </c>
      <c r="BS760" s="1" t="s">
        <v>1234</v>
      </c>
      <c r="BT760" s="1" t="s">
        <v>6251</v>
      </c>
    </row>
    <row r="761" spans="1:72" ht="13.5" customHeight="1" x14ac:dyDescent="0.25">
      <c r="A761" s="5" t="str">
        <f t="shared" si="25"/>
        <v>1795_각현내면_0042</v>
      </c>
      <c r="B761" s="1">
        <v>1795</v>
      </c>
      <c r="C761" s="1" t="s">
        <v>6267</v>
      </c>
      <c r="D761" s="1" t="s">
        <v>6268</v>
      </c>
      <c r="E761" s="1">
        <v>760</v>
      </c>
      <c r="F761" s="1">
        <v>2</v>
      </c>
      <c r="G761" s="1" t="s">
        <v>696</v>
      </c>
      <c r="H761" s="1" t="s">
        <v>3515</v>
      </c>
      <c r="I761" s="1">
        <v>13</v>
      </c>
      <c r="L761" s="1">
        <v>2</v>
      </c>
      <c r="M761" s="1" t="s">
        <v>6957</v>
      </c>
      <c r="N761" s="1" t="s">
        <v>6958</v>
      </c>
      <c r="S761" s="1" t="s">
        <v>49</v>
      </c>
      <c r="T761" s="1" t="s">
        <v>964</v>
      </c>
      <c r="W761" s="1" t="s">
        <v>121</v>
      </c>
      <c r="X761" s="1" t="s">
        <v>6400</v>
      </c>
      <c r="Y761" s="1" t="s">
        <v>10</v>
      </c>
      <c r="Z761" s="1" t="s">
        <v>3507</v>
      </c>
      <c r="AC761" s="1">
        <v>26</v>
      </c>
      <c r="AD761" s="1" t="s">
        <v>62</v>
      </c>
      <c r="AE761" s="1" t="s">
        <v>4726</v>
      </c>
      <c r="AJ761" s="1" t="s">
        <v>17</v>
      </c>
      <c r="AK761" s="1" t="s">
        <v>3513</v>
      </c>
      <c r="AL761" s="1" t="s">
        <v>543</v>
      </c>
      <c r="AM761" s="1" t="s">
        <v>4844</v>
      </c>
      <c r="AT761" s="1" t="s">
        <v>82</v>
      </c>
      <c r="AU761" s="1" t="s">
        <v>4886</v>
      </c>
      <c r="AV761" s="1" t="s">
        <v>1448</v>
      </c>
      <c r="AW761" s="1" t="s">
        <v>4190</v>
      </c>
      <c r="BG761" s="1" t="s">
        <v>82</v>
      </c>
      <c r="BH761" s="1" t="s">
        <v>4886</v>
      </c>
      <c r="BI761" s="1" t="s">
        <v>1453</v>
      </c>
      <c r="BJ761" s="1" t="s">
        <v>5429</v>
      </c>
      <c r="BK761" s="1" t="s">
        <v>82</v>
      </c>
      <c r="BL761" s="1" t="s">
        <v>4886</v>
      </c>
      <c r="BM761" s="1" t="s">
        <v>1454</v>
      </c>
      <c r="BN761" s="1" t="s">
        <v>5636</v>
      </c>
      <c r="BO761" s="1" t="s">
        <v>82</v>
      </c>
      <c r="BP761" s="1" t="s">
        <v>4886</v>
      </c>
      <c r="BQ761" s="1" t="s">
        <v>1455</v>
      </c>
      <c r="BR761" s="1" t="s">
        <v>6039</v>
      </c>
      <c r="BS761" s="1" t="s">
        <v>111</v>
      </c>
      <c r="BT761" s="1" t="s">
        <v>4826</v>
      </c>
    </row>
    <row r="762" spans="1:72" ht="13.5" customHeight="1" x14ac:dyDescent="0.25">
      <c r="A762" s="5" t="str">
        <f t="shared" si="25"/>
        <v>1795_각현내면_0042</v>
      </c>
      <c r="B762" s="1">
        <v>1795</v>
      </c>
      <c r="C762" s="1" t="s">
        <v>6267</v>
      </c>
      <c r="D762" s="1" t="s">
        <v>6268</v>
      </c>
      <c r="E762" s="1">
        <v>761</v>
      </c>
      <c r="F762" s="1">
        <v>2</v>
      </c>
      <c r="G762" s="1" t="s">
        <v>696</v>
      </c>
      <c r="H762" s="1" t="s">
        <v>3515</v>
      </c>
      <c r="I762" s="1">
        <v>13</v>
      </c>
      <c r="L762" s="1">
        <v>2</v>
      </c>
      <c r="M762" s="1" t="s">
        <v>6957</v>
      </c>
      <c r="N762" s="1" t="s">
        <v>6958</v>
      </c>
      <c r="S762" s="1" t="s">
        <v>53</v>
      </c>
      <c r="T762" s="1" t="s">
        <v>1015</v>
      </c>
      <c r="Y762" s="1" t="s">
        <v>1456</v>
      </c>
      <c r="Z762" s="1" t="s">
        <v>4194</v>
      </c>
      <c r="AF762" s="1" t="s">
        <v>52</v>
      </c>
      <c r="AG762" s="1" t="s">
        <v>3608</v>
      </c>
    </row>
    <row r="763" spans="1:72" ht="13.5" customHeight="1" x14ac:dyDescent="0.25">
      <c r="A763" s="5" t="str">
        <f t="shared" si="25"/>
        <v>1795_각현내면_0042</v>
      </c>
      <c r="B763" s="1">
        <v>1795</v>
      </c>
      <c r="C763" s="1" t="s">
        <v>6267</v>
      </c>
      <c r="D763" s="1" t="s">
        <v>6268</v>
      </c>
      <c r="E763" s="1">
        <v>762</v>
      </c>
      <c r="F763" s="1">
        <v>2</v>
      </c>
      <c r="G763" s="1" t="s">
        <v>696</v>
      </c>
      <c r="H763" s="1" t="s">
        <v>3515</v>
      </c>
      <c r="I763" s="1">
        <v>13</v>
      </c>
      <c r="L763" s="1">
        <v>2</v>
      </c>
      <c r="M763" s="1" t="s">
        <v>6957</v>
      </c>
      <c r="N763" s="1" t="s">
        <v>6958</v>
      </c>
      <c r="S763" s="1" t="s">
        <v>53</v>
      </c>
      <c r="T763" s="1" t="s">
        <v>1015</v>
      </c>
      <c r="U763" s="1" t="s">
        <v>692</v>
      </c>
      <c r="V763" s="1" t="s">
        <v>3632</v>
      </c>
      <c r="Y763" s="1" t="s">
        <v>1457</v>
      </c>
      <c r="Z763" s="1" t="s">
        <v>3981</v>
      </c>
      <c r="AC763" s="1">
        <v>4</v>
      </c>
      <c r="AD763" s="1" t="s">
        <v>68</v>
      </c>
      <c r="AE763" s="1" t="s">
        <v>4728</v>
      </c>
    </row>
    <row r="764" spans="1:72" ht="13.5" customHeight="1" x14ac:dyDescent="0.25">
      <c r="A764" s="5" t="str">
        <f t="shared" si="25"/>
        <v>1795_각현내면_0042</v>
      </c>
      <c r="B764" s="1">
        <v>1795</v>
      </c>
      <c r="C764" s="1" t="s">
        <v>6267</v>
      </c>
      <c r="D764" s="1" t="s">
        <v>6268</v>
      </c>
      <c r="E764" s="1">
        <v>763</v>
      </c>
      <c r="F764" s="1">
        <v>2</v>
      </c>
      <c r="G764" s="1" t="s">
        <v>696</v>
      </c>
      <c r="H764" s="1" t="s">
        <v>3515</v>
      </c>
      <c r="I764" s="1">
        <v>13</v>
      </c>
      <c r="L764" s="1">
        <v>2</v>
      </c>
      <c r="M764" s="1" t="s">
        <v>6957</v>
      </c>
      <c r="N764" s="1" t="s">
        <v>6958</v>
      </c>
      <c r="S764" s="1" t="s">
        <v>53</v>
      </c>
      <c r="T764" s="1" t="s">
        <v>1015</v>
      </c>
      <c r="U764" s="1" t="s">
        <v>692</v>
      </c>
      <c r="V764" s="1" t="s">
        <v>3632</v>
      </c>
      <c r="Y764" s="1" t="s">
        <v>1458</v>
      </c>
      <c r="Z764" s="1" t="s">
        <v>4195</v>
      </c>
      <c r="AC764" s="1">
        <v>4</v>
      </c>
      <c r="AD764" s="1" t="s">
        <v>68</v>
      </c>
      <c r="AE764" s="1" t="s">
        <v>4728</v>
      </c>
    </row>
    <row r="765" spans="1:72" ht="13.5" customHeight="1" x14ac:dyDescent="0.25">
      <c r="A765" s="5" t="str">
        <f t="shared" si="25"/>
        <v>1795_각현내면_0042</v>
      </c>
      <c r="B765" s="1">
        <v>1795</v>
      </c>
      <c r="C765" s="1" t="s">
        <v>6267</v>
      </c>
      <c r="D765" s="1" t="s">
        <v>6268</v>
      </c>
      <c r="E765" s="1">
        <v>764</v>
      </c>
      <c r="F765" s="1">
        <v>2</v>
      </c>
      <c r="G765" s="1" t="s">
        <v>696</v>
      </c>
      <c r="H765" s="1" t="s">
        <v>3515</v>
      </c>
      <c r="I765" s="1">
        <v>13</v>
      </c>
      <c r="L765" s="1">
        <v>2</v>
      </c>
      <c r="M765" s="1" t="s">
        <v>6957</v>
      </c>
      <c r="N765" s="1" t="s">
        <v>6958</v>
      </c>
      <c r="S765" s="1" t="s">
        <v>53</v>
      </c>
      <c r="T765" s="1" t="s">
        <v>1015</v>
      </c>
      <c r="U765" s="1" t="s">
        <v>692</v>
      </c>
      <c r="V765" s="1" t="s">
        <v>3632</v>
      </c>
      <c r="Y765" s="1" t="s">
        <v>1459</v>
      </c>
      <c r="Z765" s="1" t="s">
        <v>4196</v>
      </c>
      <c r="AC765" s="1">
        <v>2</v>
      </c>
      <c r="AD765" s="1" t="s">
        <v>201</v>
      </c>
      <c r="AE765" s="1" t="s">
        <v>4739</v>
      </c>
      <c r="AF765" s="1" t="s">
        <v>825</v>
      </c>
      <c r="AG765" s="1" t="s">
        <v>4791</v>
      </c>
    </row>
    <row r="766" spans="1:72" ht="13.5" customHeight="1" x14ac:dyDescent="0.25">
      <c r="A766" s="5" t="str">
        <f t="shared" si="25"/>
        <v>1795_각현내면_0042</v>
      </c>
      <c r="B766" s="1">
        <v>1795</v>
      </c>
      <c r="C766" s="1" t="s">
        <v>6267</v>
      </c>
      <c r="D766" s="1" t="s">
        <v>6268</v>
      </c>
      <c r="E766" s="1">
        <v>765</v>
      </c>
      <c r="F766" s="1">
        <v>2</v>
      </c>
      <c r="G766" s="1" t="s">
        <v>696</v>
      </c>
      <c r="H766" s="1" t="s">
        <v>3515</v>
      </c>
      <c r="I766" s="1">
        <v>13</v>
      </c>
      <c r="L766" s="1">
        <v>3</v>
      </c>
      <c r="M766" s="1" t="s">
        <v>7404</v>
      </c>
      <c r="N766" s="1" t="s">
        <v>6959</v>
      </c>
      <c r="T766" s="1" t="s">
        <v>6305</v>
      </c>
      <c r="U766" s="1" t="s">
        <v>692</v>
      </c>
      <c r="V766" s="1" t="s">
        <v>3632</v>
      </c>
      <c r="W766" s="1" t="s">
        <v>565</v>
      </c>
      <c r="X766" s="1" t="s">
        <v>3695</v>
      </c>
      <c r="Y766" s="1" t="s">
        <v>7405</v>
      </c>
      <c r="Z766" s="1" t="s">
        <v>4197</v>
      </c>
      <c r="AC766" s="1">
        <v>39</v>
      </c>
      <c r="AD766" s="1" t="s">
        <v>252</v>
      </c>
      <c r="AE766" s="1" t="s">
        <v>4749</v>
      </c>
      <c r="AJ766" s="1" t="s">
        <v>17</v>
      </c>
      <c r="AK766" s="1" t="s">
        <v>3513</v>
      </c>
      <c r="AL766" s="1" t="s">
        <v>41</v>
      </c>
      <c r="AM766" s="1" t="s">
        <v>4806</v>
      </c>
      <c r="AT766" s="1" t="s">
        <v>692</v>
      </c>
      <c r="AU766" s="1" t="s">
        <v>3632</v>
      </c>
      <c r="AV766" s="1" t="s">
        <v>1460</v>
      </c>
      <c r="AW766" s="1" t="s">
        <v>4987</v>
      </c>
      <c r="BG766" s="1" t="s">
        <v>946</v>
      </c>
      <c r="BH766" s="1" t="s">
        <v>5317</v>
      </c>
      <c r="BI766" s="1" t="s">
        <v>1007</v>
      </c>
      <c r="BJ766" s="1" t="s">
        <v>5393</v>
      </c>
      <c r="BK766" s="1" t="s">
        <v>778</v>
      </c>
      <c r="BL766" s="1" t="s">
        <v>5311</v>
      </c>
      <c r="BM766" s="1" t="s">
        <v>1461</v>
      </c>
      <c r="BN766" s="1" t="s">
        <v>5703</v>
      </c>
      <c r="BO766" s="1" t="s">
        <v>517</v>
      </c>
      <c r="BP766" s="1" t="s">
        <v>3650</v>
      </c>
      <c r="BQ766" s="1" t="s">
        <v>1462</v>
      </c>
      <c r="BR766" s="1" t="s">
        <v>6040</v>
      </c>
      <c r="BS766" s="1" t="s">
        <v>111</v>
      </c>
      <c r="BT766" s="1" t="s">
        <v>4826</v>
      </c>
    </row>
    <row r="767" spans="1:72" ht="13.5" customHeight="1" x14ac:dyDescent="0.25">
      <c r="A767" s="5" t="str">
        <f t="shared" si="25"/>
        <v>1795_각현내면_0042</v>
      </c>
      <c r="B767" s="1">
        <v>1795</v>
      </c>
      <c r="C767" s="1" t="s">
        <v>6267</v>
      </c>
      <c r="D767" s="1" t="s">
        <v>6268</v>
      </c>
      <c r="E767" s="1">
        <v>766</v>
      </c>
      <c r="F767" s="1">
        <v>2</v>
      </c>
      <c r="G767" s="1" t="s">
        <v>696</v>
      </c>
      <c r="H767" s="1" t="s">
        <v>3515</v>
      </c>
      <c r="I767" s="1">
        <v>13</v>
      </c>
      <c r="L767" s="1">
        <v>3</v>
      </c>
      <c r="M767" s="1" t="s">
        <v>7404</v>
      </c>
      <c r="N767" s="1" t="s">
        <v>6959</v>
      </c>
      <c r="S767" s="1" t="s">
        <v>49</v>
      </c>
      <c r="T767" s="1" t="s">
        <v>964</v>
      </c>
      <c r="W767" s="1" t="s">
        <v>109</v>
      </c>
      <c r="X767" s="1" t="s">
        <v>3691</v>
      </c>
      <c r="Y767" s="1" t="s">
        <v>10</v>
      </c>
      <c r="Z767" s="1" t="s">
        <v>3507</v>
      </c>
      <c r="AC767" s="1">
        <v>34</v>
      </c>
      <c r="AD767" s="1" t="s">
        <v>236</v>
      </c>
      <c r="AE767" s="1" t="s">
        <v>4745</v>
      </c>
      <c r="AJ767" s="1" t="s">
        <v>17</v>
      </c>
      <c r="AK767" s="1" t="s">
        <v>3513</v>
      </c>
      <c r="AL767" s="1" t="s">
        <v>206</v>
      </c>
      <c r="AM767" s="1" t="s">
        <v>4104</v>
      </c>
      <c r="AT767" s="1" t="s">
        <v>208</v>
      </c>
      <c r="AU767" s="1" t="s">
        <v>3618</v>
      </c>
      <c r="AV767" s="1" t="s">
        <v>1463</v>
      </c>
      <c r="AW767" s="1" t="s">
        <v>5031</v>
      </c>
      <c r="BG767" s="1" t="s">
        <v>208</v>
      </c>
      <c r="BH767" s="1" t="s">
        <v>3618</v>
      </c>
      <c r="BI767" s="1" t="s">
        <v>1464</v>
      </c>
      <c r="BJ767" s="1" t="s">
        <v>5207</v>
      </c>
      <c r="BK767" s="1" t="s">
        <v>208</v>
      </c>
      <c r="BL767" s="1" t="s">
        <v>3618</v>
      </c>
      <c r="BM767" s="1" t="s">
        <v>1465</v>
      </c>
      <c r="BN767" s="1" t="s">
        <v>5756</v>
      </c>
      <c r="BO767" s="1" t="s">
        <v>208</v>
      </c>
      <c r="BP767" s="1" t="s">
        <v>3618</v>
      </c>
      <c r="BQ767" s="1" t="s">
        <v>1466</v>
      </c>
      <c r="BR767" s="1" t="s">
        <v>6041</v>
      </c>
      <c r="BS767" s="1" t="s">
        <v>130</v>
      </c>
      <c r="BT767" s="1" t="s">
        <v>4840</v>
      </c>
    </row>
    <row r="768" spans="1:72" ht="13.5" customHeight="1" x14ac:dyDescent="0.25">
      <c r="A768" s="5" t="str">
        <f t="shared" si="25"/>
        <v>1795_각현내면_0042</v>
      </c>
      <c r="B768" s="1">
        <v>1795</v>
      </c>
      <c r="C768" s="1" t="s">
        <v>6267</v>
      </c>
      <c r="D768" s="1" t="s">
        <v>6268</v>
      </c>
      <c r="E768" s="1">
        <v>767</v>
      </c>
      <c r="F768" s="1">
        <v>2</v>
      </c>
      <c r="G768" s="1" t="s">
        <v>696</v>
      </c>
      <c r="H768" s="1" t="s">
        <v>3515</v>
      </c>
      <c r="I768" s="1">
        <v>13</v>
      </c>
      <c r="L768" s="1">
        <v>3</v>
      </c>
      <c r="M768" s="1" t="s">
        <v>7404</v>
      </c>
      <c r="N768" s="1" t="s">
        <v>6959</v>
      </c>
      <c r="S768" s="1" t="s">
        <v>96</v>
      </c>
      <c r="T768" s="1" t="s">
        <v>1076</v>
      </c>
      <c r="AF768" s="1" t="s">
        <v>52</v>
      </c>
      <c r="AG768" s="1" t="s">
        <v>3608</v>
      </c>
    </row>
    <row r="769" spans="1:72" ht="13.5" customHeight="1" x14ac:dyDescent="0.25">
      <c r="A769" s="5" t="str">
        <f t="shared" si="25"/>
        <v>1795_각현내면_0042</v>
      </c>
      <c r="B769" s="1">
        <v>1795</v>
      </c>
      <c r="C769" s="1" t="s">
        <v>6267</v>
      </c>
      <c r="D769" s="1" t="s">
        <v>6268</v>
      </c>
      <c r="E769" s="1">
        <v>768</v>
      </c>
      <c r="F769" s="1">
        <v>2</v>
      </c>
      <c r="G769" s="1" t="s">
        <v>696</v>
      </c>
      <c r="H769" s="1" t="s">
        <v>3515</v>
      </c>
      <c r="I769" s="1">
        <v>13</v>
      </c>
      <c r="L769" s="1">
        <v>3</v>
      </c>
      <c r="M769" s="1" t="s">
        <v>7404</v>
      </c>
      <c r="N769" s="1" t="s">
        <v>6959</v>
      </c>
      <c r="S769" s="1" t="s">
        <v>53</v>
      </c>
      <c r="T769" s="1" t="s">
        <v>1015</v>
      </c>
      <c r="U769" s="1" t="s">
        <v>692</v>
      </c>
      <c r="V769" s="1" t="s">
        <v>3632</v>
      </c>
      <c r="Y769" s="1" t="s">
        <v>1467</v>
      </c>
      <c r="Z769" s="1" t="s">
        <v>4198</v>
      </c>
      <c r="AC769" s="1">
        <v>7</v>
      </c>
      <c r="AD769" s="1" t="s">
        <v>339</v>
      </c>
      <c r="AE769" s="1" t="s">
        <v>4755</v>
      </c>
    </row>
    <row r="770" spans="1:72" ht="13.5" customHeight="1" x14ac:dyDescent="0.25">
      <c r="A770" s="5" t="str">
        <f t="shared" ref="A770:A782" si="26">HYPERLINK("http://kyu.snu.ac.kr/sdhj/index.jsp?type=hj/GK14693_00IH_0001_0042.jpg","1795_각현내면_0042")</f>
        <v>1795_각현내면_0042</v>
      </c>
      <c r="B770" s="1">
        <v>1795</v>
      </c>
      <c r="C770" s="1" t="s">
        <v>6267</v>
      </c>
      <c r="D770" s="1" t="s">
        <v>6268</v>
      </c>
      <c r="E770" s="1">
        <v>769</v>
      </c>
      <c r="F770" s="1">
        <v>2</v>
      </c>
      <c r="G770" s="1" t="s">
        <v>696</v>
      </c>
      <c r="H770" s="1" t="s">
        <v>3515</v>
      </c>
      <c r="I770" s="1">
        <v>13</v>
      </c>
      <c r="L770" s="1">
        <v>3</v>
      </c>
      <c r="M770" s="1" t="s">
        <v>7404</v>
      </c>
      <c r="N770" s="1" t="s">
        <v>6959</v>
      </c>
      <c r="S770" s="1" t="s">
        <v>53</v>
      </c>
      <c r="T770" s="1" t="s">
        <v>1015</v>
      </c>
      <c r="Y770" s="1" t="s">
        <v>1243</v>
      </c>
      <c r="Z770" s="1" t="s">
        <v>4111</v>
      </c>
      <c r="AF770" s="1" t="s">
        <v>52</v>
      </c>
      <c r="AG770" s="1" t="s">
        <v>3608</v>
      </c>
    </row>
    <row r="771" spans="1:72" ht="13.5" customHeight="1" x14ac:dyDescent="0.25">
      <c r="A771" s="5" t="str">
        <f t="shared" si="26"/>
        <v>1795_각현내면_0042</v>
      </c>
      <c r="B771" s="1">
        <v>1795</v>
      </c>
      <c r="C771" s="1" t="s">
        <v>6267</v>
      </c>
      <c r="D771" s="1" t="s">
        <v>6268</v>
      </c>
      <c r="E771" s="1">
        <v>770</v>
      </c>
      <c r="F771" s="1">
        <v>2</v>
      </c>
      <c r="G771" s="1" t="s">
        <v>696</v>
      </c>
      <c r="H771" s="1" t="s">
        <v>3515</v>
      </c>
      <c r="I771" s="1">
        <v>13</v>
      </c>
      <c r="L771" s="1">
        <v>3</v>
      </c>
      <c r="M771" s="1" t="s">
        <v>7404</v>
      </c>
      <c r="N771" s="1" t="s">
        <v>6959</v>
      </c>
      <c r="S771" s="1" t="s">
        <v>53</v>
      </c>
      <c r="T771" s="1" t="s">
        <v>1015</v>
      </c>
      <c r="U771" s="1" t="s">
        <v>692</v>
      </c>
      <c r="V771" s="1" t="s">
        <v>3632</v>
      </c>
      <c r="Y771" s="1" t="s">
        <v>1468</v>
      </c>
      <c r="Z771" s="1" t="s">
        <v>4199</v>
      </c>
      <c r="AC771" s="1">
        <v>5</v>
      </c>
      <c r="AD771" s="1" t="s">
        <v>40</v>
      </c>
      <c r="AE771" s="1" t="s">
        <v>4722</v>
      </c>
    </row>
    <row r="772" spans="1:72" ht="13.5" customHeight="1" x14ac:dyDescent="0.25">
      <c r="A772" s="5" t="str">
        <f t="shared" si="26"/>
        <v>1795_각현내면_0042</v>
      </c>
      <c r="B772" s="1">
        <v>1795</v>
      </c>
      <c r="C772" s="1" t="s">
        <v>6267</v>
      </c>
      <c r="D772" s="1" t="s">
        <v>6268</v>
      </c>
      <c r="E772" s="1">
        <v>771</v>
      </c>
      <c r="F772" s="1">
        <v>2</v>
      </c>
      <c r="G772" s="1" t="s">
        <v>696</v>
      </c>
      <c r="H772" s="1" t="s">
        <v>3515</v>
      </c>
      <c r="I772" s="1">
        <v>13</v>
      </c>
      <c r="L772" s="1">
        <v>4</v>
      </c>
      <c r="M772" s="1" t="s">
        <v>6960</v>
      </c>
      <c r="N772" s="1" t="s">
        <v>6961</v>
      </c>
      <c r="O772" s="1" t="s">
        <v>6</v>
      </c>
      <c r="P772" s="1" t="s">
        <v>3503</v>
      </c>
      <c r="T772" s="1" t="s">
        <v>6305</v>
      </c>
      <c r="U772" s="1" t="s">
        <v>370</v>
      </c>
      <c r="V772" s="1" t="s">
        <v>3620</v>
      </c>
      <c r="W772" s="1" t="s">
        <v>843</v>
      </c>
      <c r="X772" s="1" t="s">
        <v>3706</v>
      </c>
      <c r="Y772" s="1" t="s">
        <v>10</v>
      </c>
      <c r="Z772" s="1" t="s">
        <v>3507</v>
      </c>
      <c r="AC772" s="1">
        <v>53</v>
      </c>
      <c r="AD772" s="1" t="s">
        <v>600</v>
      </c>
      <c r="AE772" s="1" t="s">
        <v>4770</v>
      </c>
      <c r="AJ772" s="1" t="s">
        <v>17</v>
      </c>
      <c r="AK772" s="1" t="s">
        <v>3513</v>
      </c>
      <c r="AL772" s="1" t="s">
        <v>845</v>
      </c>
      <c r="AM772" s="1" t="s">
        <v>4843</v>
      </c>
      <c r="AT772" s="1" t="s">
        <v>208</v>
      </c>
      <c r="AU772" s="1" t="s">
        <v>3618</v>
      </c>
      <c r="AV772" s="1" t="s">
        <v>1469</v>
      </c>
      <c r="AW772" s="1" t="s">
        <v>5032</v>
      </c>
      <c r="BG772" s="1" t="s">
        <v>208</v>
      </c>
      <c r="BH772" s="1" t="s">
        <v>3618</v>
      </c>
      <c r="BI772" s="1" t="s">
        <v>1470</v>
      </c>
      <c r="BJ772" s="1" t="s">
        <v>4264</v>
      </c>
      <c r="BK772" s="1" t="s">
        <v>208</v>
      </c>
      <c r="BL772" s="1" t="s">
        <v>3618</v>
      </c>
      <c r="BM772" s="1" t="s">
        <v>1471</v>
      </c>
      <c r="BN772" s="1" t="s">
        <v>5757</v>
      </c>
      <c r="BQ772" s="1" t="s">
        <v>1472</v>
      </c>
      <c r="BR772" s="1" t="s">
        <v>6042</v>
      </c>
      <c r="BS772" s="1" t="s">
        <v>300</v>
      </c>
      <c r="BT772" s="1" t="s">
        <v>4810</v>
      </c>
    </row>
    <row r="773" spans="1:72" ht="13.5" customHeight="1" x14ac:dyDescent="0.25">
      <c r="A773" s="5" t="str">
        <f t="shared" si="26"/>
        <v>1795_각현내면_0042</v>
      </c>
      <c r="B773" s="1">
        <v>1795</v>
      </c>
      <c r="C773" s="1" t="s">
        <v>6267</v>
      </c>
      <c r="D773" s="1" t="s">
        <v>6268</v>
      </c>
      <c r="E773" s="1">
        <v>772</v>
      </c>
      <c r="F773" s="1">
        <v>2</v>
      </c>
      <c r="G773" s="1" t="s">
        <v>696</v>
      </c>
      <c r="H773" s="1" t="s">
        <v>3515</v>
      </c>
      <c r="I773" s="1">
        <v>13</v>
      </c>
      <c r="L773" s="1">
        <v>4</v>
      </c>
      <c r="M773" s="1" t="s">
        <v>6960</v>
      </c>
      <c r="N773" s="1" t="s">
        <v>6961</v>
      </c>
      <c r="S773" s="1" t="s">
        <v>96</v>
      </c>
      <c r="T773" s="1" t="s">
        <v>1076</v>
      </c>
      <c r="AC773" s="1">
        <v>8</v>
      </c>
      <c r="AD773" s="1" t="s">
        <v>97</v>
      </c>
      <c r="AE773" s="1" t="s">
        <v>4730</v>
      </c>
    </row>
    <row r="774" spans="1:72" ht="13.5" customHeight="1" x14ac:dyDescent="0.25">
      <c r="A774" s="5" t="str">
        <f t="shared" si="26"/>
        <v>1795_각현내면_0042</v>
      </c>
      <c r="B774" s="1">
        <v>1795</v>
      </c>
      <c r="C774" s="1" t="s">
        <v>6267</v>
      </c>
      <c r="D774" s="1" t="s">
        <v>6268</v>
      </c>
      <c r="E774" s="1">
        <v>773</v>
      </c>
      <c r="F774" s="1">
        <v>2</v>
      </c>
      <c r="G774" s="1" t="s">
        <v>696</v>
      </c>
      <c r="H774" s="1" t="s">
        <v>3515</v>
      </c>
      <c r="I774" s="1">
        <v>13</v>
      </c>
      <c r="L774" s="1">
        <v>4</v>
      </c>
      <c r="M774" s="1" t="s">
        <v>6960</v>
      </c>
      <c r="N774" s="1" t="s">
        <v>6961</v>
      </c>
      <c r="S774" s="1" t="s">
        <v>96</v>
      </c>
      <c r="T774" s="1" t="s">
        <v>1076</v>
      </c>
      <c r="AC774" s="1">
        <v>2</v>
      </c>
      <c r="AD774" s="1" t="s">
        <v>1473</v>
      </c>
      <c r="AE774" s="1" t="s">
        <v>4780</v>
      </c>
    </row>
    <row r="775" spans="1:72" ht="13.5" customHeight="1" x14ac:dyDescent="0.25">
      <c r="A775" s="5" t="str">
        <f t="shared" si="26"/>
        <v>1795_각현내면_0042</v>
      </c>
      <c r="B775" s="1">
        <v>1795</v>
      </c>
      <c r="C775" s="1" t="s">
        <v>6267</v>
      </c>
      <c r="D775" s="1" t="s">
        <v>6268</v>
      </c>
      <c r="E775" s="1">
        <v>774</v>
      </c>
      <c r="F775" s="1">
        <v>2</v>
      </c>
      <c r="G775" s="1" t="s">
        <v>696</v>
      </c>
      <c r="H775" s="1" t="s">
        <v>3515</v>
      </c>
      <c r="I775" s="1">
        <v>13</v>
      </c>
      <c r="L775" s="1">
        <v>5</v>
      </c>
      <c r="M775" s="1" t="s">
        <v>6962</v>
      </c>
      <c r="N775" s="1" t="s">
        <v>6963</v>
      </c>
      <c r="T775" s="1" t="s">
        <v>6305</v>
      </c>
      <c r="U775" s="1" t="s">
        <v>692</v>
      </c>
      <c r="V775" s="1" t="s">
        <v>3632</v>
      </c>
      <c r="W775" s="1" t="s">
        <v>90</v>
      </c>
      <c r="X775" s="1" t="s">
        <v>3689</v>
      </c>
      <c r="Y775" s="1" t="s">
        <v>1474</v>
      </c>
      <c r="Z775" s="1" t="s">
        <v>4200</v>
      </c>
      <c r="AC775" s="1">
        <v>30</v>
      </c>
      <c r="AD775" s="1" t="s">
        <v>421</v>
      </c>
      <c r="AE775" s="1" t="s">
        <v>4759</v>
      </c>
      <c r="AL775" s="1" t="s">
        <v>91</v>
      </c>
      <c r="AM775" s="1" t="s">
        <v>4808</v>
      </c>
      <c r="AT775" s="1" t="s">
        <v>692</v>
      </c>
      <c r="AU775" s="1" t="s">
        <v>3632</v>
      </c>
      <c r="AV775" s="1" t="s">
        <v>1475</v>
      </c>
      <c r="AW775" s="1" t="s">
        <v>5033</v>
      </c>
      <c r="BG775" s="1" t="s">
        <v>692</v>
      </c>
      <c r="BH775" s="1" t="s">
        <v>3632</v>
      </c>
      <c r="BI775" s="1" t="s">
        <v>858</v>
      </c>
      <c r="BJ775" s="1" t="s">
        <v>5380</v>
      </c>
      <c r="BK775" s="1" t="s">
        <v>692</v>
      </c>
      <c r="BL775" s="1" t="s">
        <v>3632</v>
      </c>
      <c r="BM775" s="1" t="s">
        <v>859</v>
      </c>
      <c r="BN775" s="1" t="s">
        <v>5710</v>
      </c>
      <c r="BO775" s="1" t="s">
        <v>208</v>
      </c>
      <c r="BP775" s="1" t="s">
        <v>3618</v>
      </c>
      <c r="BQ775" s="1" t="s">
        <v>1476</v>
      </c>
      <c r="BR775" s="1" t="s">
        <v>6043</v>
      </c>
      <c r="BS775" s="1" t="s">
        <v>111</v>
      </c>
      <c r="BT775" s="1" t="s">
        <v>4826</v>
      </c>
    </row>
    <row r="776" spans="1:72" ht="13.5" customHeight="1" x14ac:dyDescent="0.25">
      <c r="A776" s="5" t="str">
        <f t="shared" si="26"/>
        <v>1795_각현내면_0042</v>
      </c>
      <c r="B776" s="1">
        <v>1795</v>
      </c>
      <c r="C776" s="1" t="s">
        <v>6267</v>
      </c>
      <c r="D776" s="1" t="s">
        <v>6268</v>
      </c>
      <c r="E776" s="1">
        <v>775</v>
      </c>
      <c r="F776" s="1">
        <v>2</v>
      </c>
      <c r="G776" s="1" t="s">
        <v>696</v>
      </c>
      <c r="H776" s="1" t="s">
        <v>3515</v>
      </c>
      <c r="I776" s="1">
        <v>13</v>
      </c>
      <c r="L776" s="1">
        <v>5</v>
      </c>
      <c r="M776" s="1" t="s">
        <v>6962</v>
      </c>
      <c r="N776" s="1" t="s">
        <v>6963</v>
      </c>
      <c r="S776" s="1" t="s">
        <v>49</v>
      </c>
      <c r="T776" s="1" t="s">
        <v>964</v>
      </c>
      <c r="W776" s="1" t="s">
        <v>90</v>
      </c>
      <c r="X776" s="1" t="s">
        <v>3689</v>
      </c>
      <c r="Y776" s="1" t="s">
        <v>63</v>
      </c>
      <c r="Z776" s="1" t="s">
        <v>3613</v>
      </c>
      <c r="AC776" s="1">
        <v>28</v>
      </c>
      <c r="AD776" s="1" t="s">
        <v>60</v>
      </c>
      <c r="AE776" s="1" t="s">
        <v>4725</v>
      </c>
      <c r="AJ776" s="1" t="s">
        <v>17</v>
      </c>
      <c r="AK776" s="1" t="s">
        <v>3513</v>
      </c>
      <c r="AL776" s="1" t="s">
        <v>91</v>
      </c>
      <c r="AM776" s="1" t="s">
        <v>4808</v>
      </c>
      <c r="AT776" s="1" t="s">
        <v>692</v>
      </c>
      <c r="AU776" s="1" t="s">
        <v>3632</v>
      </c>
      <c r="AV776" s="1" t="s">
        <v>1477</v>
      </c>
      <c r="AW776" s="1" t="s">
        <v>5034</v>
      </c>
      <c r="BG776" s="1" t="s">
        <v>692</v>
      </c>
      <c r="BH776" s="1" t="s">
        <v>3632</v>
      </c>
      <c r="BI776" s="1" t="s">
        <v>1478</v>
      </c>
      <c r="BJ776" s="1" t="s">
        <v>5430</v>
      </c>
      <c r="BK776" s="1" t="s">
        <v>692</v>
      </c>
      <c r="BL776" s="1" t="s">
        <v>3632</v>
      </c>
      <c r="BM776" s="1" t="s">
        <v>1479</v>
      </c>
      <c r="BN776" s="1" t="s">
        <v>5216</v>
      </c>
      <c r="BO776" s="1" t="s">
        <v>344</v>
      </c>
      <c r="BP776" s="1" t="s">
        <v>3675</v>
      </c>
      <c r="BQ776" s="1" t="s">
        <v>1480</v>
      </c>
      <c r="BR776" s="1" t="s">
        <v>6044</v>
      </c>
      <c r="BS776" s="1" t="s">
        <v>41</v>
      </c>
      <c r="BT776" s="1" t="s">
        <v>4806</v>
      </c>
    </row>
    <row r="777" spans="1:72" ht="13.5" customHeight="1" x14ac:dyDescent="0.25">
      <c r="A777" s="5" t="str">
        <f t="shared" si="26"/>
        <v>1795_각현내면_0042</v>
      </c>
      <c r="B777" s="1">
        <v>1795</v>
      </c>
      <c r="C777" s="1" t="s">
        <v>6267</v>
      </c>
      <c r="D777" s="1" t="s">
        <v>6268</v>
      </c>
      <c r="E777" s="1">
        <v>776</v>
      </c>
      <c r="F777" s="1">
        <v>2</v>
      </c>
      <c r="G777" s="1" t="s">
        <v>696</v>
      </c>
      <c r="H777" s="1" t="s">
        <v>3515</v>
      </c>
      <c r="I777" s="1">
        <v>13</v>
      </c>
      <c r="L777" s="1">
        <v>5</v>
      </c>
      <c r="M777" s="1" t="s">
        <v>6962</v>
      </c>
      <c r="N777" s="1" t="s">
        <v>6963</v>
      </c>
      <c r="S777" s="1" t="s">
        <v>53</v>
      </c>
      <c r="T777" s="1" t="s">
        <v>1015</v>
      </c>
      <c r="U777" s="1" t="s">
        <v>692</v>
      </c>
      <c r="V777" s="1" t="s">
        <v>3632</v>
      </c>
      <c r="Y777" s="1" t="s">
        <v>1481</v>
      </c>
      <c r="Z777" s="1" t="s">
        <v>4201</v>
      </c>
      <c r="AC777" s="1">
        <v>11</v>
      </c>
      <c r="AD777" s="1" t="s">
        <v>221</v>
      </c>
      <c r="AE777" s="1" t="s">
        <v>4742</v>
      </c>
    </row>
    <row r="778" spans="1:72" ht="13.5" customHeight="1" x14ac:dyDescent="0.25">
      <c r="A778" s="5" t="str">
        <f t="shared" si="26"/>
        <v>1795_각현내면_0042</v>
      </c>
      <c r="B778" s="1">
        <v>1795</v>
      </c>
      <c r="C778" s="1" t="s">
        <v>6267</v>
      </c>
      <c r="D778" s="1" t="s">
        <v>6268</v>
      </c>
      <c r="E778" s="1">
        <v>777</v>
      </c>
      <c r="F778" s="1">
        <v>2</v>
      </c>
      <c r="G778" s="1" t="s">
        <v>696</v>
      </c>
      <c r="H778" s="1" t="s">
        <v>3515</v>
      </c>
      <c r="I778" s="1">
        <v>13</v>
      </c>
      <c r="L778" s="1">
        <v>5</v>
      </c>
      <c r="M778" s="1" t="s">
        <v>6962</v>
      </c>
      <c r="N778" s="1" t="s">
        <v>6963</v>
      </c>
      <c r="S778" s="1" t="s">
        <v>53</v>
      </c>
      <c r="T778" s="1" t="s">
        <v>1015</v>
      </c>
      <c r="U778" s="1" t="s">
        <v>692</v>
      </c>
      <c r="V778" s="1" t="s">
        <v>3632</v>
      </c>
      <c r="Y778" s="1" t="s">
        <v>1482</v>
      </c>
      <c r="Z778" s="1" t="s">
        <v>4202</v>
      </c>
      <c r="AC778" s="1">
        <v>9</v>
      </c>
      <c r="AD778" s="1" t="s">
        <v>97</v>
      </c>
      <c r="AE778" s="1" t="s">
        <v>4730</v>
      </c>
    </row>
    <row r="779" spans="1:72" ht="13.5" customHeight="1" x14ac:dyDescent="0.25">
      <c r="A779" s="5" t="str">
        <f t="shared" si="26"/>
        <v>1795_각현내면_0042</v>
      </c>
      <c r="B779" s="1">
        <v>1795</v>
      </c>
      <c r="C779" s="1" t="s">
        <v>6267</v>
      </c>
      <c r="D779" s="1" t="s">
        <v>6268</v>
      </c>
      <c r="E779" s="1">
        <v>778</v>
      </c>
      <c r="F779" s="1">
        <v>2</v>
      </c>
      <c r="G779" s="1" t="s">
        <v>696</v>
      </c>
      <c r="H779" s="1" t="s">
        <v>3515</v>
      </c>
      <c r="I779" s="1">
        <v>13</v>
      </c>
      <c r="L779" s="1">
        <v>5</v>
      </c>
      <c r="M779" s="1" t="s">
        <v>6962</v>
      </c>
      <c r="N779" s="1" t="s">
        <v>6963</v>
      </c>
      <c r="S779" s="1" t="s">
        <v>53</v>
      </c>
      <c r="T779" s="1" t="s">
        <v>1015</v>
      </c>
      <c r="Y779" s="1" t="s">
        <v>1483</v>
      </c>
      <c r="Z779" s="1" t="s">
        <v>4105</v>
      </c>
      <c r="AG779" s="1" t="s">
        <v>3608</v>
      </c>
    </row>
    <row r="780" spans="1:72" ht="13.5" customHeight="1" x14ac:dyDescent="0.25">
      <c r="A780" s="5" t="str">
        <f t="shared" si="26"/>
        <v>1795_각현내면_0042</v>
      </c>
      <c r="B780" s="1">
        <v>1795</v>
      </c>
      <c r="C780" s="1" t="s">
        <v>6267</v>
      </c>
      <c r="D780" s="1" t="s">
        <v>6268</v>
      </c>
      <c r="E780" s="1">
        <v>779</v>
      </c>
      <c r="F780" s="1">
        <v>2</v>
      </c>
      <c r="G780" s="1" t="s">
        <v>696</v>
      </c>
      <c r="H780" s="1" t="s">
        <v>3515</v>
      </c>
      <c r="I780" s="1">
        <v>13</v>
      </c>
      <c r="L780" s="1">
        <v>5</v>
      </c>
      <c r="M780" s="1" t="s">
        <v>6962</v>
      </c>
      <c r="N780" s="1" t="s">
        <v>6963</v>
      </c>
      <c r="T780" s="1" t="s">
        <v>1015</v>
      </c>
      <c r="Y780" s="1" t="s">
        <v>1484</v>
      </c>
      <c r="Z780" s="1" t="s">
        <v>4203</v>
      </c>
      <c r="AF780" s="1" t="s">
        <v>52</v>
      </c>
      <c r="AG780" s="1" t="s">
        <v>3608</v>
      </c>
    </row>
    <row r="781" spans="1:72" ht="13.5" customHeight="1" x14ac:dyDescent="0.25">
      <c r="A781" s="5" t="str">
        <f t="shared" si="26"/>
        <v>1795_각현내면_0042</v>
      </c>
      <c r="B781" s="1">
        <v>1795</v>
      </c>
      <c r="C781" s="1" t="s">
        <v>6267</v>
      </c>
      <c r="D781" s="1" t="s">
        <v>6268</v>
      </c>
      <c r="E781" s="1">
        <v>780</v>
      </c>
      <c r="F781" s="1">
        <v>2</v>
      </c>
      <c r="G781" s="1" t="s">
        <v>696</v>
      </c>
      <c r="H781" s="1" t="s">
        <v>3515</v>
      </c>
      <c r="I781" s="1">
        <v>13</v>
      </c>
      <c r="L781" s="1">
        <v>5</v>
      </c>
      <c r="M781" s="1" t="s">
        <v>6962</v>
      </c>
      <c r="N781" s="1" t="s">
        <v>6963</v>
      </c>
      <c r="S781" s="1" t="s">
        <v>53</v>
      </c>
      <c r="T781" s="1" t="s">
        <v>1015</v>
      </c>
      <c r="U781" s="1" t="s">
        <v>692</v>
      </c>
      <c r="V781" s="1" t="s">
        <v>3632</v>
      </c>
      <c r="Y781" s="1" t="s">
        <v>1485</v>
      </c>
      <c r="Z781" s="1" t="s">
        <v>4204</v>
      </c>
      <c r="AC781" s="1">
        <v>5</v>
      </c>
      <c r="AD781" s="1" t="s">
        <v>40</v>
      </c>
      <c r="AE781" s="1" t="s">
        <v>4722</v>
      </c>
    </row>
    <row r="782" spans="1:72" ht="13.5" customHeight="1" x14ac:dyDescent="0.25">
      <c r="A782" s="5" t="str">
        <f t="shared" si="26"/>
        <v>1795_각현내면_0042</v>
      </c>
      <c r="B782" s="1">
        <v>1795</v>
      </c>
      <c r="C782" s="1" t="s">
        <v>6267</v>
      </c>
      <c r="D782" s="1" t="s">
        <v>6268</v>
      </c>
      <c r="E782" s="1">
        <v>781</v>
      </c>
      <c r="F782" s="1">
        <v>2</v>
      </c>
      <c r="G782" s="1" t="s">
        <v>696</v>
      </c>
      <c r="H782" s="1" t="s">
        <v>3515</v>
      </c>
      <c r="I782" s="1">
        <v>13</v>
      </c>
      <c r="L782" s="1">
        <v>5</v>
      </c>
      <c r="M782" s="1" t="s">
        <v>6962</v>
      </c>
      <c r="N782" s="1" t="s">
        <v>6963</v>
      </c>
      <c r="S782" s="1" t="s">
        <v>53</v>
      </c>
      <c r="T782" s="1" t="s">
        <v>1015</v>
      </c>
      <c r="U782" s="1" t="s">
        <v>692</v>
      </c>
      <c r="V782" s="1" t="s">
        <v>3632</v>
      </c>
      <c r="Y782" s="1" t="s">
        <v>1486</v>
      </c>
      <c r="Z782" s="1" t="s">
        <v>4205</v>
      </c>
      <c r="AC782" s="1">
        <v>2</v>
      </c>
      <c r="AD782" s="1" t="s">
        <v>201</v>
      </c>
      <c r="AE782" s="1" t="s">
        <v>4739</v>
      </c>
      <c r="AF782" s="1" t="s">
        <v>825</v>
      </c>
      <c r="AG782" s="1" t="s">
        <v>4791</v>
      </c>
    </row>
    <row r="783" spans="1:72" ht="13.5" customHeight="1" x14ac:dyDescent="0.25">
      <c r="A783" s="5" t="str">
        <f t="shared" ref="A783:A814" si="27">HYPERLINK("http://kyu.snu.ac.kr/sdhj/index.jsp?type=hj/GK14693_00IH_0001_0043.jpg","1795_각현내면_0043")</f>
        <v>1795_각현내면_0043</v>
      </c>
      <c r="B783" s="1">
        <v>1795</v>
      </c>
      <c r="C783" s="1" t="s">
        <v>6267</v>
      </c>
      <c r="D783" s="1" t="s">
        <v>6268</v>
      </c>
      <c r="E783" s="1">
        <v>782</v>
      </c>
      <c r="F783" s="1">
        <v>2</v>
      </c>
      <c r="G783" s="1" t="s">
        <v>696</v>
      </c>
      <c r="H783" s="1" t="s">
        <v>3515</v>
      </c>
      <c r="I783" s="1">
        <v>14</v>
      </c>
      <c r="J783" s="1" t="s">
        <v>1487</v>
      </c>
      <c r="K783" s="1" t="s">
        <v>6286</v>
      </c>
      <c r="L783" s="1">
        <v>1</v>
      </c>
      <c r="M783" s="1" t="s">
        <v>1487</v>
      </c>
      <c r="N783" s="1" t="s">
        <v>6286</v>
      </c>
      <c r="T783" s="1" t="s">
        <v>6306</v>
      </c>
      <c r="U783" s="1" t="s">
        <v>692</v>
      </c>
      <c r="V783" s="1" t="s">
        <v>3632</v>
      </c>
      <c r="W783" s="1" t="s">
        <v>337</v>
      </c>
      <c r="X783" s="1" t="s">
        <v>6388</v>
      </c>
      <c r="Y783" s="1" t="s">
        <v>1488</v>
      </c>
      <c r="Z783" s="1" t="s">
        <v>4206</v>
      </c>
      <c r="AC783" s="1">
        <v>70</v>
      </c>
      <c r="AD783" s="1" t="s">
        <v>369</v>
      </c>
      <c r="AE783" s="1" t="s">
        <v>4757</v>
      </c>
      <c r="AJ783" s="1" t="s">
        <v>17</v>
      </c>
      <c r="AK783" s="1" t="s">
        <v>3513</v>
      </c>
      <c r="AL783" s="1" t="s">
        <v>230</v>
      </c>
      <c r="AM783" s="1" t="s">
        <v>6500</v>
      </c>
      <c r="AT783" s="1" t="s">
        <v>692</v>
      </c>
      <c r="AU783" s="1" t="s">
        <v>3632</v>
      </c>
      <c r="AV783" s="1" t="s">
        <v>1022</v>
      </c>
      <c r="AW783" s="1" t="s">
        <v>5035</v>
      </c>
      <c r="BG783" s="1" t="s">
        <v>692</v>
      </c>
      <c r="BH783" s="1" t="s">
        <v>3632</v>
      </c>
      <c r="BI783" s="1" t="s">
        <v>1489</v>
      </c>
      <c r="BJ783" s="1" t="s">
        <v>4070</v>
      </c>
      <c r="BK783" s="1" t="s">
        <v>517</v>
      </c>
      <c r="BL783" s="1" t="s">
        <v>3650</v>
      </c>
      <c r="BM783" s="1" t="s">
        <v>1196</v>
      </c>
      <c r="BN783" s="1" t="s">
        <v>5736</v>
      </c>
      <c r="BO783" s="1" t="s">
        <v>692</v>
      </c>
      <c r="BP783" s="1" t="s">
        <v>3632</v>
      </c>
      <c r="BQ783" s="1" t="s">
        <v>1490</v>
      </c>
      <c r="BR783" s="1" t="s">
        <v>6045</v>
      </c>
      <c r="BS783" s="1" t="s">
        <v>91</v>
      </c>
      <c r="BT783" s="1" t="s">
        <v>4808</v>
      </c>
    </row>
    <row r="784" spans="1:72" ht="13.5" customHeight="1" x14ac:dyDescent="0.25">
      <c r="A784" s="5" t="str">
        <f t="shared" si="27"/>
        <v>1795_각현내면_0043</v>
      </c>
      <c r="B784" s="1">
        <v>1795</v>
      </c>
      <c r="C784" s="1" t="s">
        <v>6267</v>
      </c>
      <c r="D784" s="1" t="s">
        <v>6268</v>
      </c>
      <c r="E784" s="1">
        <v>783</v>
      </c>
      <c r="F784" s="1">
        <v>2</v>
      </c>
      <c r="G784" s="1" t="s">
        <v>696</v>
      </c>
      <c r="H784" s="1" t="s">
        <v>3515</v>
      </c>
      <c r="I784" s="1">
        <v>14</v>
      </c>
      <c r="L784" s="1">
        <v>1</v>
      </c>
      <c r="M784" s="1" t="s">
        <v>1487</v>
      </c>
      <c r="N784" s="1" t="s">
        <v>6286</v>
      </c>
      <c r="S784" s="1" t="s">
        <v>49</v>
      </c>
      <c r="T784" s="1" t="s">
        <v>964</v>
      </c>
      <c r="W784" s="1" t="s">
        <v>684</v>
      </c>
      <c r="X784" s="1" t="s">
        <v>3704</v>
      </c>
      <c r="Y784" s="1" t="s">
        <v>10</v>
      </c>
      <c r="Z784" s="1" t="s">
        <v>3507</v>
      </c>
      <c r="AC784" s="1">
        <v>65</v>
      </c>
      <c r="AD784" s="1" t="s">
        <v>40</v>
      </c>
      <c r="AE784" s="1" t="s">
        <v>4722</v>
      </c>
      <c r="AJ784" s="1" t="s">
        <v>17</v>
      </c>
      <c r="AK784" s="1" t="s">
        <v>3513</v>
      </c>
      <c r="AL784" s="1" t="s">
        <v>130</v>
      </c>
      <c r="AM784" s="1" t="s">
        <v>4840</v>
      </c>
      <c r="AT784" s="1" t="s">
        <v>344</v>
      </c>
      <c r="AU784" s="1" t="s">
        <v>3675</v>
      </c>
      <c r="AV784" s="1" t="s">
        <v>1491</v>
      </c>
      <c r="AW784" s="1" t="s">
        <v>5036</v>
      </c>
      <c r="BG784" s="1" t="s">
        <v>344</v>
      </c>
      <c r="BH784" s="1" t="s">
        <v>3675</v>
      </c>
      <c r="BI784" s="1" t="s">
        <v>1492</v>
      </c>
      <c r="BJ784" s="1" t="s">
        <v>5376</v>
      </c>
      <c r="BK784" s="1" t="s">
        <v>344</v>
      </c>
      <c r="BL784" s="1" t="s">
        <v>3675</v>
      </c>
      <c r="BM784" s="1" t="s">
        <v>1493</v>
      </c>
      <c r="BN784" s="1" t="s">
        <v>5758</v>
      </c>
      <c r="BO784" s="1" t="s">
        <v>692</v>
      </c>
      <c r="BP784" s="1" t="s">
        <v>3632</v>
      </c>
      <c r="BQ784" s="1" t="s">
        <v>1494</v>
      </c>
      <c r="BR784" s="1" t="s">
        <v>6046</v>
      </c>
      <c r="BS784" s="1" t="s">
        <v>41</v>
      </c>
      <c r="BT784" s="1" t="s">
        <v>4806</v>
      </c>
    </row>
    <row r="785" spans="1:72" ht="13.5" customHeight="1" x14ac:dyDescent="0.25">
      <c r="A785" s="5" t="str">
        <f t="shared" si="27"/>
        <v>1795_각현내면_0043</v>
      </c>
      <c r="B785" s="1">
        <v>1795</v>
      </c>
      <c r="C785" s="1" t="s">
        <v>6267</v>
      </c>
      <c r="D785" s="1" t="s">
        <v>6268</v>
      </c>
      <c r="E785" s="1">
        <v>784</v>
      </c>
      <c r="F785" s="1">
        <v>2</v>
      </c>
      <c r="G785" s="1" t="s">
        <v>696</v>
      </c>
      <c r="H785" s="1" t="s">
        <v>3515</v>
      </c>
      <c r="I785" s="1">
        <v>14</v>
      </c>
      <c r="L785" s="1">
        <v>1</v>
      </c>
      <c r="M785" s="1" t="s">
        <v>1487</v>
      </c>
      <c r="N785" s="1" t="s">
        <v>6286</v>
      </c>
      <c r="S785" s="1" t="s">
        <v>53</v>
      </c>
      <c r="T785" s="1" t="s">
        <v>1015</v>
      </c>
      <c r="U785" s="1" t="s">
        <v>692</v>
      </c>
      <c r="V785" s="1" t="s">
        <v>3632</v>
      </c>
      <c r="Y785" s="1" t="s">
        <v>1495</v>
      </c>
      <c r="Z785" s="1" t="s">
        <v>4207</v>
      </c>
      <c r="AC785" s="1">
        <v>33</v>
      </c>
      <c r="AD785" s="1" t="s">
        <v>140</v>
      </c>
      <c r="AE785" s="1" t="s">
        <v>4738</v>
      </c>
    </row>
    <row r="786" spans="1:72" ht="13.5" customHeight="1" x14ac:dyDescent="0.25">
      <c r="A786" s="5" t="str">
        <f t="shared" si="27"/>
        <v>1795_각현내면_0043</v>
      </c>
      <c r="B786" s="1">
        <v>1795</v>
      </c>
      <c r="C786" s="1" t="s">
        <v>6267</v>
      </c>
      <c r="D786" s="1" t="s">
        <v>6268</v>
      </c>
      <c r="E786" s="1">
        <v>785</v>
      </c>
      <c r="F786" s="1">
        <v>2</v>
      </c>
      <c r="G786" s="1" t="s">
        <v>696</v>
      </c>
      <c r="H786" s="1" t="s">
        <v>3515</v>
      </c>
      <c r="I786" s="1">
        <v>14</v>
      </c>
      <c r="L786" s="1">
        <v>1</v>
      </c>
      <c r="M786" s="1" t="s">
        <v>1487</v>
      </c>
      <c r="N786" s="1" t="s">
        <v>6286</v>
      </c>
      <c r="S786" s="1" t="s">
        <v>53</v>
      </c>
      <c r="T786" s="1" t="s">
        <v>1015</v>
      </c>
      <c r="Y786" s="1" t="s">
        <v>1496</v>
      </c>
      <c r="Z786" s="1" t="s">
        <v>4208</v>
      </c>
      <c r="AF786" s="1" t="s">
        <v>52</v>
      </c>
      <c r="AG786" s="1" t="s">
        <v>3608</v>
      </c>
    </row>
    <row r="787" spans="1:72" ht="13.5" customHeight="1" x14ac:dyDescent="0.25">
      <c r="A787" s="5" t="str">
        <f t="shared" si="27"/>
        <v>1795_각현내면_0043</v>
      </c>
      <c r="B787" s="1">
        <v>1795</v>
      </c>
      <c r="C787" s="1" t="s">
        <v>6267</v>
      </c>
      <c r="D787" s="1" t="s">
        <v>6268</v>
      </c>
      <c r="E787" s="1">
        <v>786</v>
      </c>
      <c r="F787" s="1">
        <v>2</v>
      </c>
      <c r="G787" s="1" t="s">
        <v>696</v>
      </c>
      <c r="H787" s="1" t="s">
        <v>3515</v>
      </c>
      <c r="I787" s="1">
        <v>14</v>
      </c>
      <c r="L787" s="1">
        <v>1</v>
      </c>
      <c r="M787" s="1" t="s">
        <v>1487</v>
      </c>
      <c r="N787" s="1" t="s">
        <v>6286</v>
      </c>
      <c r="S787" s="1" t="s">
        <v>53</v>
      </c>
      <c r="T787" s="1" t="s">
        <v>1015</v>
      </c>
      <c r="U787" s="1" t="s">
        <v>692</v>
      </c>
      <c r="V787" s="1" t="s">
        <v>3632</v>
      </c>
      <c r="Y787" s="1" t="s">
        <v>1497</v>
      </c>
      <c r="Z787" s="1" t="s">
        <v>4209</v>
      </c>
      <c r="AC787" s="1">
        <v>27</v>
      </c>
      <c r="AD787" s="1" t="s">
        <v>58</v>
      </c>
      <c r="AE787" s="1" t="s">
        <v>4724</v>
      </c>
    </row>
    <row r="788" spans="1:72" ht="13.5" customHeight="1" x14ac:dyDescent="0.25">
      <c r="A788" s="5" t="str">
        <f t="shared" si="27"/>
        <v>1795_각현내면_0043</v>
      </c>
      <c r="B788" s="1">
        <v>1795</v>
      </c>
      <c r="C788" s="1" t="s">
        <v>6267</v>
      </c>
      <c r="D788" s="1" t="s">
        <v>6268</v>
      </c>
      <c r="E788" s="1">
        <v>787</v>
      </c>
      <c r="F788" s="1">
        <v>2</v>
      </c>
      <c r="G788" s="1" t="s">
        <v>696</v>
      </c>
      <c r="H788" s="1" t="s">
        <v>3515</v>
      </c>
      <c r="I788" s="1">
        <v>14</v>
      </c>
      <c r="L788" s="1">
        <v>1</v>
      </c>
      <c r="M788" s="1" t="s">
        <v>1487</v>
      </c>
      <c r="N788" s="1" t="s">
        <v>6286</v>
      </c>
      <c r="S788" s="1" t="s">
        <v>53</v>
      </c>
      <c r="T788" s="1" t="s">
        <v>1015</v>
      </c>
      <c r="Y788" s="1" t="s">
        <v>1498</v>
      </c>
      <c r="Z788" s="1" t="s">
        <v>4210</v>
      </c>
      <c r="AG788" s="1" t="s">
        <v>3608</v>
      </c>
    </row>
    <row r="789" spans="1:72" ht="13.5" customHeight="1" x14ac:dyDescent="0.25">
      <c r="A789" s="5" t="str">
        <f t="shared" si="27"/>
        <v>1795_각현내면_0043</v>
      </c>
      <c r="B789" s="1">
        <v>1795</v>
      </c>
      <c r="C789" s="1" t="s">
        <v>6267</v>
      </c>
      <c r="D789" s="1" t="s">
        <v>6268</v>
      </c>
      <c r="E789" s="1">
        <v>788</v>
      </c>
      <c r="F789" s="1">
        <v>2</v>
      </c>
      <c r="G789" s="1" t="s">
        <v>696</v>
      </c>
      <c r="H789" s="1" t="s">
        <v>3515</v>
      </c>
      <c r="I789" s="1">
        <v>14</v>
      </c>
      <c r="L789" s="1">
        <v>1</v>
      </c>
      <c r="M789" s="1" t="s">
        <v>1487</v>
      </c>
      <c r="N789" s="1" t="s">
        <v>6286</v>
      </c>
      <c r="S789" s="1" t="s">
        <v>53</v>
      </c>
      <c r="T789" s="1" t="s">
        <v>1015</v>
      </c>
      <c r="Y789" s="1" t="s">
        <v>1499</v>
      </c>
      <c r="Z789" s="1" t="s">
        <v>4211</v>
      </c>
      <c r="AF789" s="1" t="s">
        <v>52</v>
      </c>
      <c r="AG789" s="1" t="s">
        <v>3608</v>
      </c>
    </row>
    <row r="790" spans="1:72" ht="13.5" customHeight="1" x14ac:dyDescent="0.25">
      <c r="A790" s="5" t="str">
        <f t="shared" si="27"/>
        <v>1795_각현내면_0043</v>
      </c>
      <c r="B790" s="1">
        <v>1795</v>
      </c>
      <c r="C790" s="1" t="s">
        <v>6267</v>
      </c>
      <c r="D790" s="1" t="s">
        <v>6268</v>
      </c>
      <c r="E790" s="1">
        <v>789</v>
      </c>
      <c r="F790" s="1">
        <v>2</v>
      </c>
      <c r="G790" s="1" t="s">
        <v>696</v>
      </c>
      <c r="H790" s="1" t="s">
        <v>3515</v>
      </c>
      <c r="I790" s="1">
        <v>14</v>
      </c>
      <c r="L790" s="1">
        <v>1</v>
      </c>
      <c r="M790" s="1" t="s">
        <v>1487</v>
      </c>
      <c r="N790" s="1" t="s">
        <v>6286</v>
      </c>
      <c r="S790" s="1" t="s">
        <v>53</v>
      </c>
      <c r="T790" s="1" t="s">
        <v>1015</v>
      </c>
      <c r="U790" s="1" t="s">
        <v>692</v>
      </c>
      <c r="V790" s="1" t="s">
        <v>3632</v>
      </c>
      <c r="Y790" s="1" t="s">
        <v>1500</v>
      </c>
      <c r="Z790" s="1" t="s">
        <v>4212</v>
      </c>
      <c r="AC790" s="1">
        <v>7</v>
      </c>
      <c r="AD790" s="1" t="s">
        <v>339</v>
      </c>
      <c r="AE790" s="1" t="s">
        <v>4755</v>
      </c>
    </row>
    <row r="791" spans="1:72" ht="13.5" customHeight="1" x14ac:dyDescent="0.25">
      <c r="A791" s="5" t="str">
        <f t="shared" si="27"/>
        <v>1795_각현내면_0043</v>
      </c>
      <c r="B791" s="1">
        <v>1795</v>
      </c>
      <c r="C791" s="1" t="s">
        <v>6267</v>
      </c>
      <c r="D791" s="1" t="s">
        <v>6268</v>
      </c>
      <c r="E791" s="1">
        <v>790</v>
      </c>
      <c r="F791" s="1">
        <v>2</v>
      </c>
      <c r="G791" s="1" t="s">
        <v>696</v>
      </c>
      <c r="H791" s="1" t="s">
        <v>3515</v>
      </c>
      <c r="I791" s="1">
        <v>14</v>
      </c>
      <c r="L791" s="1">
        <v>1</v>
      </c>
      <c r="M791" s="1" t="s">
        <v>1487</v>
      </c>
      <c r="N791" s="1" t="s">
        <v>6286</v>
      </c>
      <c r="S791" s="1" t="s">
        <v>53</v>
      </c>
      <c r="T791" s="1" t="s">
        <v>1015</v>
      </c>
      <c r="U791" s="1" t="s">
        <v>692</v>
      </c>
      <c r="V791" s="1" t="s">
        <v>3632</v>
      </c>
      <c r="Y791" s="1" t="s">
        <v>1501</v>
      </c>
      <c r="Z791" s="1" t="s">
        <v>4213</v>
      </c>
      <c r="AC791" s="1">
        <v>2</v>
      </c>
      <c r="AD791" s="1" t="s">
        <v>201</v>
      </c>
      <c r="AE791" s="1" t="s">
        <v>4739</v>
      </c>
      <c r="AF791" s="1" t="s">
        <v>825</v>
      </c>
      <c r="AG791" s="1" t="s">
        <v>4791</v>
      </c>
    </row>
    <row r="792" spans="1:72" ht="13.5" customHeight="1" x14ac:dyDescent="0.25">
      <c r="A792" s="5" t="str">
        <f t="shared" si="27"/>
        <v>1795_각현내면_0043</v>
      </c>
      <c r="B792" s="1">
        <v>1795</v>
      </c>
      <c r="C792" s="1" t="s">
        <v>6267</v>
      </c>
      <c r="D792" s="1" t="s">
        <v>6268</v>
      </c>
      <c r="E792" s="1">
        <v>791</v>
      </c>
      <c r="F792" s="1">
        <v>2</v>
      </c>
      <c r="G792" s="1" t="s">
        <v>696</v>
      </c>
      <c r="H792" s="1" t="s">
        <v>3515</v>
      </c>
      <c r="I792" s="1">
        <v>14</v>
      </c>
      <c r="L792" s="1">
        <v>2</v>
      </c>
      <c r="M792" s="1" t="s">
        <v>6964</v>
      </c>
      <c r="N792" s="1" t="s">
        <v>6965</v>
      </c>
      <c r="T792" s="1" t="s">
        <v>6307</v>
      </c>
      <c r="U792" s="1" t="s">
        <v>698</v>
      </c>
      <c r="V792" s="1" t="s">
        <v>3633</v>
      </c>
      <c r="W792" s="1" t="s">
        <v>38</v>
      </c>
      <c r="X792" s="1" t="s">
        <v>3684</v>
      </c>
      <c r="Y792" s="1" t="s">
        <v>1502</v>
      </c>
      <c r="Z792" s="1" t="s">
        <v>4214</v>
      </c>
      <c r="AC792" s="1">
        <v>64</v>
      </c>
      <c r="AD792" s="1" t="s">
        <v>68</v>
      </c>
      <c r="AE792" s="1" t="s">
        <v>4728</v>
      </c>
      <c r="AJ792" s="1" t="s">
        <v>17</v>
      </c>
      <c r="AK792" s="1" t="s">
        <v>3513</v>
      </c>
      <c r="AL792" s="1" t="s">
        <v>41</v>
      </c>
      <c r="AM792" s="1" t="s">
        <v>4806</v>
      </c>
      <c r="AT792" s="1" t="s">
        <v>208</v>
      </c>
      <c r="AU792" s="1" t="s">
        <v>3618</v>
      </c>
      <c r="AV792" s="1" t="s">
        <v>700</v>
      </c>
      <c r="AW792" s="1" t="s">
        <v>4953</v>
      </c>
      <c r="BG792" s="1" t="s">
        <v>208</v>
      </c>
      <c r="BH792" s="1" t="s">
        <v>3618</v>
      </c>
      <c r="BI792" s="1" t="s">
        <v>701</v>
      </c>
      <c r="BJ792" s="1" t="s">
        <v>5362</v>
      </c>
      <c r="BK792" s="1" t="s">
        <v>208</v>
      </c>
      <c r="BL792" s="1" t="s">
        <v>3618</v>
      </c>
      <c r="BM792" s="1" t="s">
        <v>1503</v>
      </c>
      <c r="BN792" s="1" t="s">
        <v>5759</v>
      </c>
      <c r="BO792" s="1" t="s">
        <v>208</v>
      </c>
      <c r="BP792" s="1" t="s">
        <v>3618</v>
      </c>
      <c r="BQ792" s="1" t="s">
        <v>703</v>
      </c>
      <c r="BR792" s="1" t="s">
        <v>6658</v>
      </c>
      <c r="BS792" s="1" t="s">
        <v>230</v>
      </c>
      <c r="BT792" s="1" t="s">
        <v>6500</v>
      </c>
    </row>
    <row r="793" spans="1:72" ht="13.5" customHeight="1" x14ac:dyDescent="0.25">
      <c r="A793" s="5" t="str">
        <f t="shared" si="27"/>
        <v>1795_각현내면_0043</v>
      </c>
      <c r="B793" s="1">
        <v>1795</v>
      </c>
      <c r="C793" s="1" t="s">
        <v>6267</v>
      </c>
      <c r="D793" s="1" t="s">
        <v>6268</v>
      </c>
      <c r="E793" s="1">
        <v>792</v>
      </c>
      <c r="F793" s="1">
        <v>2</v>
      </c>
      <c r="G793" s="1" t="s">
        <v>696</v>
      </c>
      <c r="H793" s="1" t="s">
        <v>3515</v>
      </c>
      <c r="I793" s="1">
        <v>14</v>
      </c>
      <c r="L793" s="1">
        <v>2</v>
      </c>
      <c r="M793" s="1" t="s">
        <v>6964</v>
      </c>
      <c r="N793" s="1" t="s">
        <v>6965</v>
      </c>
      <c r="S793" s="1" t="s">
        <v>49</v>
      </c>
      <c r="T793" s="1" t="s">
        <v>964</v>
      </c>
      <c r="W793" s="1" t="s">
        <v>109</v>
      </c>
      <c r="X793" s="1" t="s">
        <v>3691</v>
      </c>
      <c r="Y793" s="1" t="s">
        <v>10</v>
      </c>
      <c r="Z793" s="1" t="s">
        <v>3507</v>
      </c>
      <c r="AC793" s="1">
        <v>65</v>
      </c>
      <c r="AD793" s="1" t="s">
        <v>40</v>
      </c>
      <c r="AE793" s="1" t="s">
        <v>4722</v>
      </c>
      <c r="AJ793" s="1" t="s">
        <v>17</v>
      </c>
      <c r="AK793" s="1" t="s">
        <v>3513</v>
      </c>
      <c r="AL793" s="1" t="s">
        <v>7450</v>
      </c>
      <c r="AM793" s="1" t="s">
        <v>4826</v>
      </c>
      <c r="AT793" s="1" t="s">
        <v>208</v>
      </c>
      <c r="AU793" s="1" t="s">
        <v>3618</v>
      </c>
      <c r="AV793" s="1" t="s">
        <v>1504</v>
      </c>
      <c r="AW793" s="1" t="s">
        <v>5037</v>
      </c>
      <c r="BG793" s="1" t="s">
        <v>208</v>
      </c>
      <c r="BH793" s="1" t="s">
        <v>3618</v>
      </c>
      <c r="BI793" s="1" t="s">
        <v>1505</v>
      </c>
      <c r="BJ793" s="1" t="s">
        <v>5431</v>
      </c>
      <c r="BK793" s="1" t="s">
        <v>208</v>
      </c>
      <c r="BL793" s="1" t="s">
        <v>3618</v>
      </c>
      <c r="BM793" s="1" t="s">
        <v>1506</v>
      </c>
      <c r="BN793" s="1" t="s">
        <v>5760</v>
      </c>
      <c r="BO793" s="1" t="s">
        <v>208</v>
      </c>
      <c r="BP793" s="1" t="s">
        <v>3618</v>
      </c>
      <c r="BQ793" s="1" t="s">
        <v>1507</v>
      </c>
      <c r="BR793" s="1" t="s">
        <v>6047</v>
      </c>
      <c r="BS793" s="1" t="s">
        <v>419</v>
      </c>
      <c r="BT793" s="1" t="s">
        <v>6507</v>
      </c>
    </row>
    <row r="794" spans="1:72" ht="13.5" customHeight="1" x14ac:dyDescent="0.25">
      <c r="A794" s="5" t="str">
        <f t="shared" si="27"/>
        <v>1795_각현내면_0043</v>
      </c>
      <c r="B794" s="1">
        <v>1795</v>
      </c>
      <c r="C794" s="1" t="s">
        <v>6267</v>
      </c>
      <c r="D794" s="1" t="s">
        <v>6268</v>
      </c>
      <c r="E794" s="1">
        <v>793</v>
      </c>
      <c r="F794" s="1">
        <v>2</v>
      </c>
      <c r="G794" s="1" t="s">
        <v>696</v>
      </c>
      <c r="H794" s="1" t="s">
        <v>3515</v>
      </c>
      <c r="I794" s="1">
        <v>14</v>
      </c>
      <c r="L794" s="1">
        <v>2</v>
      </c>
      <c r="M794" s="1" t="s">
        <v>6964</v>
      </c>
      <c r="N794" s="1" t="s">
        <v>6965</v>
      </c>
      <c r="S794" s="1" t="s">
        <v>96</v>
      </c>
      <c r="T794" s="1" t="s">
        <v>1076</v>
      </c>
      <c r="AC794" s="1">
        <v>10</v>
      </c>
      <c r="AD794" s="1" t="s">
        <v>369</v>
      </c>
      <c r="AE794" s="1" t="s">
        <v>4757</v>
      </c>
    </row>
    <row r="795" spans="1:72" ht="13.5" customHeight="1" x14ac:dyDescent="0.25">
      <c r="A795" s="5" t="str">
        <f t="shared" si="27"/>
        <v>1795_각현내면_0043</v>
      </c>
      <c r="B795" s="1">
        <v>1795</v>
      </c>
      <c r="C795" s="1" t="s">
        <v>6267</v>
      </c>
      <c r="D795" s="1" t="s">
        <v>6268</v>
      </c>
      <c r="E795" s="1">
        <v>794</v>
      </c>
      <c r="F795" s="1">
        <v>2</v>
      </c>
      <c r="G795" s="1" t="s">
        <v>696</v>
      </c>
      <c r="H795" s="1" t="s">
        <v>3515</v>
      </c>
      <c r="I795" s="1">
        <v>14</v>
      </c>
      <c r="L795" s="1">
        <v>2</v>
      </c>
      <c r="M795" s="1" t="s">
        <v>6964</v>
      </c>
      <c r="N795" s="1" t="s">
        <v>6965</v>
      </c>
      <c r="S795" s="1" t="s">
        <v>96</v>
      </c>
      <c r="T795" s="1" t="s">
        <v>1076</v>
      </c>
      <c r="AC795" s="1">
        <v>6</v>
      </c>
      <c r="AD795" s="1" t="s">
        <v>333</v>
      </c>
      <c r="AE795" s="1" t="s">
        <v>4754</v>
      </c>
    </row>
    <row r="796" spans="1:72" ht="13.5" customHeight="1" x14ac:dyDescent="0.25">
      <c r="A796" s="5" t="str">
        <f t="shared" si="27"/>
        <v>1795_각현내면_0043</v>
      </c>
      <c r="B796" s="1">
        <v>1795</v>
      </c>
      <c r="C796" s="1" t="s">
        <v>6267</v>
      </c>
      <c r="D796" s="1" t="s">
        <v>6268</v>
      </c>
      <c r="E796" s="1">
        <v>795</v>
      </c>
      <c r="F796" s="1">
        <v>2</v>
      </c>
      <c r="G796" s="1" t="s">
        <v>696</v>
      </c>
      <c r="H796" s="1" t="s">
        <v>3515</v>
      </c>
      <c r="I796" s="1">
        <v>14</v>
      </c>
      <c r="L796" s="1">
        <v>3</v>
      </c>
      <c r="M796" s="1" t="s">
        <v>6966</v>
      </c>
      <c r="N796" s="1" t="s">
        <v>6967</v>
      </c>
      <c r="T796" s="1" t="s">
        <v>6305</v>
      </c>
      <c r="U796" s="1" t="s">
        <v>370</v>
      </c>
      <c r="V796" s="1" t="s">
        <v>3620</v>
      </c>
      <c r="W796" s="1" t="s">
        <v>79</v>
      </c>
      <c r="X796" s="1" t="s">
        <v>3688</v>
      </c>
      <c r="Y796" s="1" t="s">
        <v>10</v>
      </c>
      <c r="Z796" s="1" t="s">
        <v>3507</v>
      </c>
      <c r="AC796" s="1">
        <v>58</v>
      </c>
      <c r="AD796" s="1" t="s">
        <v>131</v>
      </c>
      <c r="AE796" s="1" t="s">
        <v>4737</v>
      </c>
      <c r="AJ796" s="1" t="s">
        <v>17</v>
      </c>
      <c r="AK796" s="1" t="s">
        <v>3513</v>
      </c>
      <c r="AL796" s="1" t="s">
        <v>419</v>
      </c>
      <c r="AM796" s="1" t="s">
        <v>6507</v>
      </c>
      <c r="AT796" s="1" t="s">
        <v>208</v>
      </c>
      <c r="AU796" s="1" t="s">
        <v>3618</v>
      </c>
      <c r="AV796" s="1" t="s">
        <v>1508</v>
      </c>
      <c r="AW796" s="1" t="s">
        <v>5038</v>
      </c>
      <c r="BG796" s="1" t="s">
        <v>208</v>
      </c>
      <c r="BH796" s="1" t="s">
        <v>3618</v>
      </c>
      <c r="BI796" s="1" t="s">
        <v>1509</v>
      </c>
      <c r="BJ796" s="1" t="s">
        <v>5432</v>
      </c>
      <c r="BK796" s="1" t="s">
        <v>208</v>
      </c>
      <c r="BL796" s="1" t="s">
        <v>3618</v>
      </c>
      <c r="BM796" s="1" t="s">
        <v>1510</v>
      </c>
      <c r="BN796" s="1" t="s">
        <v>5133</v>
      </c>
      <c r="BO796" s="1" t="s">
        <v>208</v>
      </c>
      <c r="BP796" s="1" t="s">
        <v>3618</v>
      </c>
      <c r="BQ796" s="1" t="s">
        <v>1511</v>
      </c>
      <c r="BR796" s="1" t="s">
        <v>6048</v>
      </c>
      <c r="BS796" s="1" t="s">
        <v>1512</v>
      </c>
      <c r="BT796" s="1" t="s">
        <v>4854</v>
      </c>
    </row>
    <row r="797" spans="1:72" ht="13.5" customHeight="1" x14ac:dyDescent="0.25">
      <c r="A797" s="5" t="str">
        <f t="shared" si="27"/>
        <v>1795_각현내면_0043</v>
      </c>
      <c r="B797" s="1">
        <v>1795</v>
      </c>
      <c r="C797" s="1" t="s">
        <v>6267</v>
      </c>
      <c r="D797" s="1" t="s">
        <v>6268</v>
      </c>
      <c r="E797" s="1">
        <v>796</v>
      </c>
      <c r="F797" s="1">
        <v>2</v>
      </c>
      <c r="G797" s="1" t="s">
        <v>696</v>
      </c>
      <c r="H797" s="1" t="s">
        <v>3515</v>
      </c>
      <c r="I797" s="1">
        <v>14</v>
      </c>
      <c r="L797" s="1">
        <v>3</v>
      </c>
      <c r="M797" s="1" t="s">
        <v>6966</v>
      </c>
      <c r="N797" s="1" t="s">
        <v>6967</v>
      </c>
      <c r="S797" s="1" t="s">
        <v>53</v>
      </c>
      <c r="T797" s="1" t="s">
        <v>1015</v>
      </c>
      <c r="U797" s="1" t="s">
        <v>692</v>
      </c>
      <c r="V797" s="1" t="s">
        <v>3632</v>
      </c>
      <c r="W797" s="1" t="s">
        <v>79</v>
      </c>
      <c r="X797" s="1" t="s">
        <v>3688</v>
      </c>
      <c r="Y797" s="1" t="s">
        <v>1513</v>
      </c>
      <c r="Z797" s="1" t="s">
        <v>4215</v>
      </c>
      <c r="AC797" s="1">
        <v>20</v>
      </c>
      <c r="AD797" s="1" t="s">
        <v>120</v>
      </c>
      <c r="AE797" s="1" t="s">
        <v>4735</v>
      </c>
    </row>
    <row r="798" spans="1:72" ht="13.5" customHeight="1" x14ac:dyDescent="0.25">
      <c r="A798" s="5" t="str">
        <f t="shared" si="27"/>
        <v>1795_각현내면_0043</v>
      </c>
      <c r="B798" s="1">
        <v>1795</v>
      </c>
      <c r="C798" s="1" t="s">
        <v>6267</v>
      </c>
      <c r="D798" s="1" t="s">
        <v>6268</v>
      </c>
      <c r="E798" s="1">
        <v>797</v>
      </c>
      <c r="F798" s="1">
        <v>2</v>
      </c>
      <c r="G798" s="1" t="s">
        <v>696</v>
      </c>
      <c r="H798" s="1" t="s">
        <v>3515</v>
      </c>
      <c r="I798" s="1">
        <v>14</v>
      </c>
      <c r="L798" s="1">
        <v>3</v>
      </c>
      <c r="M798" s="1" t="s">
        <v>6966</v>
      </c>
      <c r="N798" s="1" t="s">
        <v>6967</v>
      </c>
      <c r="S798" s="1" t="s">
        <v>96</v>
      </c>
      <c r="T798" s="1" t="s">
        <v>1076</v>
      </c>
      <c r="AC798" s="1">
        <v>5</v>
      </c>
      <c r="AD798" s="1" t="s">
        <v>40</v>
      </c>
      <c r="AE798" s="1" t="s">
        <v>4722</v>
      </c>
    </row>
    <row r="799" spans="1:72" ht="13.5" customHeight="1" x14ac:dyDescent="0.25">
      <c r="A799" s="5" t="str">
        <f t="shared" si="27"/>
        <v>1795_각현내면_0043</v>
      </c>
      <c r="B799" s="1">
        <v>1795</v>
      </c>
      <c r="C799" s="1" t="s">
        <v>6267</v>
      </c>
      <c r="D799" s="1" t="s">
        <v>6268</v>
      </c>
      <c r="E799" s="1">
        <v>798</v>
      </c>
      <c r="F799" s="1">
        <v>2</v>
      </c>
      <c r="G799" s="1" t="s">
        <v>696</v>
      </c>
      <c r="H799" s="1" t="s">
        <v>3515</v>
      </c>
      <c r="I799" s="1">
        <v>14</v>
      </c>
      <c r="L799" s="1">
        <v>3</v>
      </c>
      <c r="M799" s="1" t="s">
        <v>6966</v>
      </c>
      <c r="N799" s="1" t="s">
        <v>6967</v>
      </c>
      <c r="S799" s="1" t="s">
        <v>53</v>
      </c>
      <c r="T799" s="1" t="s">
        <v>1015</v>
      </c>
      <c r="U799" s="1" t="s">
        <v>692</v>
      </c>
      <c r="V799" s="1" t="s">
        <v>3632</v>
      </c>
      <c r="Y799" s="1" t="s">
        <v>1514</v>
      </c>
      <c r="Z799" s="1" t="s">
        <v>4216</v>
      </c>
      <c r="AC799" s="1">
        <v>8</v>
      </c>
      <c r="AD799" s="1" t="s">
        <v>97</v>
      </c>
      <c r="AE799" s="1" t="s">
        <v>4730</v>
      </c>
    </row>
    <row r="800" spans="1:72" ht="13.5" customHeight="1" x14ac:dyDescent="0.25">
      <c r="A800" s="5" t="str">
        <f t="shared" si="27"/>
        <v>1795_각현내면_0043</v>
      </c>
      <c r="B800" s="1">
        <v>1795</v>
      </c>
      <c r="C800" s="1" t="s">
        <v>6267</v>
      </c>
      <c r="D800" s="1" t="s">
        <v>6268</v>
      </c>
      <c r="E800" s="1">
        <v>799</v>
      </c>
      <c r="F800" s="1">
        <v>2</v>
      </c>
      <c r="G800" s="1" t="s">
        <v>696</v>
      </c>
      <c r="H800" s="1" t="s">
        <v>3515</v>
      </c>
      <c r="I800" s="1">
        <v>14</v>
      </c>
      <c r="L800" s="1">
        <v>4</v>
      </c>
      <c r="M800" s="1" t="s">
        <v>6968</v>
      </c>
      <c r="N800" s="1" t="s">
        <v>6969</v>
      </c>
      <c r="Q800" s="1" t="s">
        <v>1515</v>
      </c>
      <c r="R800" s="1" t="s">
        <v>3570</v>
      </c>
      <c r="T800" s="1" t="s">
        <v>6305</v>
      </c>
      <c r="W800" s="1" t="s">
        <v>553</v>
      </c>
      <c r="X800" s="1" t="s">
        <v>3701</v>
      </c>
      <c r="Y800" s="1" t="s">
        <v>10</v>
      </c>
      <c r="Z800" s="1" t="s">
        <v>3507</v>
      </c>
      <c r="AC800" s="1">
        <v>46</v>
      </c>
      <c r="AD800" s="1" t="s">
        <v>509</v>
      </c>
      <c r="AE800" s="1" t="s">
        <v>4766</v>
      </c>
      <c r="AJ800" s="1" t="s">
        <v>17</v>
      </c>
      <c r="AK800" s="1" t="s">
        <v>3513</v>
      </c>
      <c r="AL800" s="1" t="s">
        <v>144</v>
      </c>
      <c r="AM800" s="1" t="s">
        <v>4798</v>
      </c>
      <c r="AT800" s="1" t="s">
        <v>208</v>
      </c>
      <c r="AU800" s="1" t="s">
        <v>3618</v>
      </c>
      <c r="AV800" s="1" t="s">
        <v>1516</v>
      </c>
      <c r="AW800" s="1" t="s">
        <v>5039</v>
      </c>
      <c r="BG800" s="1" t="s">
        <v>208</v>
      </c>
      <c r="BH800" s="1" t="s">
        <v>3618</v>
      </c>
      <c r="BI800" s="1" t="s">
        <v>1517</v>
      </c>
      <c r="BJ800" s="1" t="s">
        <v>4272</v>
      </c>
      <c r="BK800" s="1" t="s">
        <v>208</v>
      </c>
      <c r="BL800" s="1" t="s">
        <v>3618</v>
      </c>
      <c r="BM800" s="1" t="s">
        <v>1518</v>
      </c>
      <c r="BN800" s="1" t="s">
        <v>5761</v>
      </c>
      <c r="BO800" s="1" t="s">
        <v>208</v>
      </c>
      <c r="BP800" s="1" t="s">
        <v>3618</v>
      </c>
      <c r="BQ800" s="1" t="s">
        <v>1519</v>
      </c>
      <c r="BR800" s="1" t="s">
        <v>6635</v>
      </c>
      <c r="BS800" s="1" t="s">
        <v>230</v>
      </c>
      <c r="BT800" s="1" t="s">
        <v>6500</v>
      </c>
    </row>
    <row r="801" spans="1:72" ht="13.5" customHeight="1" x14ac:dyDescent="0.25">
      <c r="A801" s="5" t="str">
        <f t="shared" si="27"/>
        <v>1795_각현내면_0043</v>
      </c>
      <c r="B801" s="1">
        <v>1795</v>
      </c>
      <c r="C801" s="1" t="s">
        <v>6267</v>
      </c>
      <c r="D801" s="1" t="s">
        <v>6268</v>
      </c>
      <c r="E801" s="1">
        <v>800</v>
      </c>
      <c r="F801" s="1">
        <v>2</v>
      </c>
      <c r="G801" s="1" t="s">
        <v>696</v>
      </c>
      <c r="H801" s="1" t="s">
        <v>3515</v>
      </c>
      <c r="I801" s="1">
        <v>14</v>
      </c>
      <c r="L801" s="1">
        <v>4</v>
      </c>
      <c r="M801" s="1" t="s">
        <v>6968</v>
      </c>
      <c r="N801" s="1" t="s">
        <v>6969</v>
      </c>
      <c r="S801" s="1" t="s">
        <v>53</v>
      </c>
      <c r="T801" s="1" t="s">
        <v>1015</v>
      </c>
      <c r="Y801" s="1" t="s">
        <v>1520</v>
      </c>
      <c r="Z801" s="1" t="s">
        <v>4217</v>
      </c>
      <c r="AG801" s="1" t="s">
        <v>3608</v>
      </c>
    </row>
    <row r="802" spans="1:72" ht="13.5" customHeight="1" x14ac:dyDescent="0.25">
      <c r="A802" s="5" t="str">
        <f t="shared" si="27"/>
        <v>1795_각현내면_0043</v>
      </c>
      <c r="B802" s="1">
        <v>1795</v>
      </c>
      <c r="C802" s="1" t="s">
        <v>6267</v>
      </c>
      <c r="D802" s="1" t="s">
        <v>6268</v>
      </c>
      <c r="E802" s="1">
        <v>801</v>
      </c>
      <c r="F802" s="1">
        <v>2</v>
      </c>
      <c r="G802" s="1" t="s">
        <v>696</v>
      </c>
      <c r="H802" s="1" t="s">
        <v>3515</v>
      </c>
      <c r="I802" s="1">
        <v>14</v>
      </c>
      <c r="L802" s="1">
        <v>4</v>
      </c>
      <c r="M802" s="1" t="s">
        <v>6968</v>
      </c>
      <c r="N802" s="1" t="s">
        <v>6969</v>
      </c>
      <c r="T802" s="1" t="s">
        <v>1015</v>
      </c>
      <c r="Y802" s="1" t="s">
        <v>1521</v>
      </c>
      <c r="Z802" s="1" t="s">
        <v>4218</v>
      </c>
      <c r="AG802" s="1" t="s">
        <v>3608</v>
      </c>
    </row>
    <row r="803" spans="1:72" ht="13.5" customHeight="1" x14ac:dyDescent="0.25">
      <c r="A803" s="5" t="str">
        <f t="shared" si="27"/>
        <v>1795_각현내면_0043</v>
      </c>
      <c r="B803" s="1">
        <v>1795</v>
      </c>
      <c r="C803" s="1" t="s">
        <v>6267</v>
      </c>
      <c r="D803" s="1" t="s">
        <v>6268</v>
      </c>
      <c r="E803" s="1">
        <v>802</v>
      </c>
      <c r="F803" s="1">
        <v>2</v>
      </c>
      <c r="G803" s="1" t="s">
        <v>696</v>
      </c>
      <c r="H803" s="1" t="s">
        <v>3515</v>
      </c>
      <c r="I803" s="1">
        <v>14</v>
      </c>
      <c r="L803" s="1">
        <v>4</v>
      </c>
      <c r="M803" s="1" t="s">
        <v>6968</v>
      </c>
      <c r="N803" s="1" t="s">
        <v>6969</v>
      </c>
      <c r="T803" s="1" t="s">
        <v>1015</v>
      </c>
      <c r="Y803" s="1" t="s">
        <v>1522</v>
      </c>
      <c r="Z803" s="1" t="s">
        <v>4219</v>
      </c>
      <c r="AF803" s="1" t="s">
        <v>52</v>
      </c>
      <c r="AG803" s="1" t="s">
        <v>3608</v>
      </c>
    </row>
    <row r="804" spans="1:72" ht="13.5" customHeight="1" x14ac:dyDescent="0.25">
      <c r="A804" s="5" t="str">
        <f t="shared" si="27"/>
        <v>1795_각현내면_0043</v>
      </c>
      <c r="B804" s="1">
        <v>1795</v>
      </c>
      <c r="C804" s="1" t="s">
        <v>6267</v>
      </c>
      <c r="D804" s="1" t="s">
        <v>6268</v>
      </c>
      <c r="E804" s="1">
        <v>803</v>
      </c>
      <c r="F804" s="1">
        <v>2</v>
      </c>
      <c r="G804" s="1" t="s">
        <v>696</v>
      </c>
      <c r="H804" s="1" t="s">
        <v>3515</v>
      </c>
      <c r="I804" s="1">
        <v>14</v>
      </c>
      <c r="L804" s="1">
        <v>4</v>
      </c>
      <c r="M804" s="1" t="s">
        <v>6968</v>
      </c>
      <c r="N804" s="1" t="s">
        <v>6969</v>
      </c>
      <c r="S804" s="1" t="s">
        <v>53</v>
      </c>
      <c r="T804" s="1" t="s">
        <v>1015</v>
      </c>
      <c r="Y804" s="1" t="s">
        <v>1522</v>
      </c>
      <c r="Z804" s="1" t="s">
        <v>4219</v>
      </c>
      <c r="AC804" s="1">
        <v>5</v>
      </c>
      <c r="AD804" s="1" t="s">
        <v>40</v>
      </c>
      <c r="AE804" s="1" t="s">
        <v>4722</v>
      </c>
    </row>
    <row r="805" spans="1:72" ht="13.5" customHeight="1" x14ac:dyDescent="0.25">
      <c r="A805" s="5" t="str">
        <f t="shared" si="27"/>
        <v>1795_각현내면_0043</v>
      </c>
      <c r="B805" s="1">
        <v>1795</v>
      </c>
      <c r="C805" s="1" t="s">
        <v>6267</v>
      </c>
      <c r="D805" s="1" t="s">
        <v>6268</v>
      </c>
      <c r="E805" s="1">
        <v>804</v>
      </c>
      <c r="F805" s="1">
        <v>2</v>
      </c>
      <c r="G805" s="1" t="s">
        <v>696</v>
      </c>
      <c r="H805" s="1" t="s">
        <v>3515</v>
      </c>
      <c r="I805" s="1">
        <v>14</v>
      </c>
      <c r="L805" s="1">
        <v>4</v>
      </c>
      <c r="M805" s="1" t="s">
        <v>6968</v>
      </c>
      <c r="N805" s="1" t="s">
        <v>6969</v>
      </c>
      <c r="S805" s="1" t="s">
        <v>53</v>
      </c>
      <c r="T805" s="1" t="s">
        <v>1015</v>
      </c>
      <c r="Y805" s="1" t="s">
        <v>1523</v>
      </c>
      <c r="Z805" s="1" t="s">
        <v>4012</v>
      </c>
      <c r="AC805" s="1">
        <v>3</v>
      </c>
      <c r="AD805" s="1" t="s">
        <v>68</v>
      </c>
      <c r="AE805" s="1" t="s">
        <v>4728</v>
      </c>
    </row>
    <row r="806" spans="1:72" ht="13.5" customHeight="1" x14ac:dyDescent="0.25">
      <c r="A806" s="5" t="str">
        <f t="shared" si="27"/>
        <v>1795_각현내면_0043</v>
      </c>
      <c r="B806" s="1">
        <v>1795</v>
      </c>
      <c r="C806" s="1" t="s">
        <v>6267</v>
      </c>
      <c r="D806" s="1" t="s">
        <v>6268</v>
      </c>
      <c r="E806" s="1">
        <v>805</v>
      </c>
      <c r="F806" s="1">
        <v>2</v>
      </c>
      <c r="G806" s="1" t="s">
        <v>696</v>
      </c>
      <c r="H806" s="1" t="s">
        <v>3515</v>
      </c>
      <c r="I806" s="1">
        <v>14</v>
      </c>
      <c r="L806" s="1">
        <v>4</v>
      </c>
      <c r="M806" s="1" t="s">
        <v>6968</v>
      </c>
      <c r="N806" s="1" t="s">
        <v>6969</v>
      </c>
      <c r="S806" s="1" t="s">
        <v>53</v>
      </c>
      <c r="T806" s="1" t="s">
        <v>1015</v>
      </c>
      <c r="U806" s="1" t="s">
        <v>692</v>
      </c>
      <c r="V806" s="1" t="s">
        <v>3632</v>
      </c>
      <c r="Y806" s="1" t="s">
        <v>1524</v>
      </c>
      <c r="Z806" s="1" t="s">
        <v>3729</v>
      </c>
      <c r="AC806" s="1">
        <v>2</v>
      </c>
      <c r="AD806" s="1" t="s">
        <v>201</v>
      </c>
      <c r="AE806" s="1" t="s">
        <v>4739</v>
      </c>
    </row>
    <row r="807" spans="1:72" ht="13.5" customHeight="1" x14ac:dyDescent="0.25">
      <c r="A807" s="5" t="str">
        <f t="shared" si="27"/>
        <v>1795_각현내면_0043</v>
      </c>
      <c r="B807" s="1">
        <v>1795</v>
      </c>
      <c r="C807" s="1" t="s">
        <v>6267</v>
      </c>
      <c r="D807" s="1" t="s">
        <v>6268</v>
      </c>
      <c r="E807" s="1">
        <v>806</v>
      </c>
      <c r="F807" s="1">
        <v>2</v>
      </c>
      <c r="G807" s="1" t="s">
        <v>696</v>
      </c>
      <c r="H807" s="1" t="s">
        <v>3515</v>
      </c>
      <c r="I807" s="1">
        <v>14</v>
      </c>
      <c r="L807" s="1">
        <v>5</v>
      </c>
      <c r="M807" s="1" t="s">
        <v>7406</v>
      </c>
      <c r="N807" s="1" t="s">
        <v>6970</v>
      </c>
      <c r="T807" s="1" t="s">
        <v>6305</v>
      </c>
      <c r="U807" s="1" t="s">
        <v>692</v>
      </c>
      <c r="V807" s="1" t="s">
        <v>3632</v>
      </c>
      <c r="W807" s="1" t="s">
        <v>565</v>
      </c>
      <c r="X807" s="1" t="s">
        <v>3695</v>
      </c>
      <c r="Y807" s="1" t="s">
        <v>7407</v>
      </c>
      <c r="Z807" s="1" t="s">
        <v>4220</v>
      </c>
      <c r="AC807" s="1">
        <v>32</v>
      </c>
      <c r="AD807" s="1" t="s">
        <v>110</v>
      </c>
      <c r="AE807" s="1" t="s">
        <v>4734</v>
      </c>
      <c r="AJ807" s="1" t="s">
        <v>17</v>
      </c>
      <c r="AK807" s="1" t="s">
        <v>3513</v>
      </c>
      <c r="AL807" s="1" t="s">
        <v>41</v>
      </c>
      <c r="AM807" s="1" t="s">
        <v>4806</v>
      </c>
      <c r="AT807" s="1" t="s">
        <v>692</v>
      </c>
      <c r="AU807" s="1" t="s">
        <v>3632</v>
      </c>
      <c r="AV807" s="1" t="s">
        <v>961</v>
      </c>
      <c r="AW807" s="1" t="s">
        <v>4981</v>
      </c>
      <c r="BG807" s="1" t="s">
        <v>803</v>
      </c>
      <c r="BH807" s="1" t="s">
        <v>6520</v>
      </c>
      <c r="BI807" s="1" t="s">
        <v>804</v>
      </c>
      <c r="BJ807" s="1" t="s">
        <v>4707</v>
      </c>
      <c r="BK807" s="1" t="s">
        <v>517</v>
      </c>
      <c r="BL807" s="1" t="s">
        <v>3650</v>
      </c>
      <c r="BM807" s="1" t="s">
        <v>805</v>
      </c>
      <c r="BN807" s="1" t="s">
        <v>4266</v>
      </c>
      <c r="BO807" s="1" t="s">
        <v>82</v>
      </c>
      <c r="BP807" s="1" t="s">
        <v>4886</v>
      </c>
      <c r="BQ807" s="1" t="s">
        <v>963</v>
      </c>
      <c r="BR807" s="1" t="s">
        <v>5999</v>
      </c>
      <c r="BS807" s="1" t="s">
        <v>41</v>
      </c>
      <c r="BT807" s="1" t="s">
        <v>4806</v>
      </c>
    </row>
    <row r="808" spans="1:72" ht="13.5" customHeight="1" x14ac:dyDescent="0.25">
      <c r="A808" s="5" t="str">
        <f t="shared" si="27"/>
        <v>1795_각현내면_0043</v>
      </c>
      <c r="B808" s="1">
        <v>1795</v>
      </c>
      <c r="C808" s="1" t="s">
        <v>6267</v>
      </c>
      <c r="D808" s="1" t="s">
        <v>6268</v>
      </c>
      <c r="E808" s="1">
        <v>807</v>
      </c>
      <c r="F808" s="1">
        <v>2</v>
      </c>
      <c r="G808" s="1" t="s">
        <v>696</v>
      </c>
      <c r="H808" s="1" t="s">
        <v>3515</v>
      </c>
      <c r="I808" s="1">
        <v>14</v>
      </c>
      <c r="L808" s="1">
        <v>5</v>
      </c>
      <c r="M808" s="1" t="s">
        <v>7406</v>
      </c>
      <c r="N808" s="1" t="s">
        <v>6970</v>
      </c>
      <c r="S808" s="1" t="s">
        <v>49</v>
      </c>
      <c r="T808" s="1" t="s">
        <v>964</v>
      </c>
      <c r="W808" s="1" t="s">
        <v>38</v>
      </c>
      <c r="X808" s="1" t="s">
        <v>3684</v>
      </c>
      <c r="Y808" s="1" t="s">
        <v>10</v>
      </c>
      <c r="Z808" s="1" t="s">
        <v>3507</v>
      </c>
      <c r="AC808" s="1">
        <v>33</v>
      </c>
      <c r="AD808" s="1" t="s">
        <v>140</v>
      </c>
      <c r="AE808" s="1" t="s">
        <v>4738</v>
      </c>
      <c r="AJ808" s="1" t="s">
        <v>17</v>
      </c>
      <c r="AK808" s="1" t="s">
        <v>3513</v>
      </c>
      <c r="AL808" s="1" t="s">
        <v>41</v>
      </c>
      <c r="AM808" s="1" t="s">
        <v>4806</v>
      </c>
      <c r="AT808" s="1" t="s">
        <v>82</v>
      </c>
      <c r="AU808" s="1" t="s">
        <v>4886</v>
      </c>
      <c r="AV808" s="1" t="s">
        <v>1525</v>
      </c>
      <c r="AW808" s="1" t="s">
        <v>5040</v>
      </c>
      <c r="BG808" s="1" t="s">
        <v>82</v>
      </c>
      <c r="BH808" s="1" t="s">
        <v>4886</v>
      </c>
      <c r="BI808" s="1" t="s">
        <v>723</v>
      </c>
      <c r="BJ808" s="1" t="s">
        <v>3925</v>
      </c>
      <c r="BK808" s="1" t="s">
        <v>82</v>
      </c>
      <c r="BL808" s="1" t="s">
        <v>4886</v>
      </c>
      <c r="BM808" s="1" t="s">
        <v>1526</v>
      </c>
      <c r="BN808" s="1" t="s">
        <v>5740</v>
      </c>
      <c r="BO808" s="1" t="s">
        <v>82</v>
      </c>
      <c r="BP808" s="1" t="s">
        <v>4886</v>
      </c>
      <c r="BQ808" s="1" t="s">
        <v>1527</v>
      </c>
      <c r="BR808" s="1" t="s">
        <v>6708</v>
      </c>
      <c r="BS808" s="1" t="s">
        <v>81</v>
      </c>
      <c r="BT808" s="1" t="s">
        <v>4812</v>
      </c>
    </row>
    <row r="809" spans="1:72" ht="13.5" customHeight="1" x14ac:dyDescent="0.25">
      <c r="A809" s="5" t="str">
        <f t="shared" si="27"/>
        <v>1795_각현내면_0043</v>
      </c>
      <c r="B809" s="1">
        <v>1795</v>
      </c>
      <c r="C809" s="1" t="s">
        <v>6267</v>
      </c>
      <c r="D809" s="1" t="s">
        <v>6268</v>
      </c>
      <c r="E809" s="1">
        <v>808</v>
      </c>
      <c r="F809" s="1">
        <v>2</v>
      </c>
      <c r="G809" s="1" t="s">
        <v>696</v>
      </c>
      <c r="H809" s="1" t="s">
        <v>3515</v>
      </c>
      <c r="I809" s="1">
        <v>14</v>
      </c>
      <c r="L809" s="1">
        <v>5</v>
      </c>
      <c r="M809" s="1" t="s">
        <v>7406</v>
      </c>
      <c r="N809" s="1" t="s">
        <v>6970</v>
      </c>
      <c r="S809" s="1" t="s">
        <v>53</v>
      </c>
      <c r="T809" s="1" t="s">
        <v>1015</v>
      </c>
      <c r="U809" s="1" t="s">
        <v>692</v>
      </c>
      <c r="V809" s="1" t="s">
        <v>3632</v>
      </c>
      <c r="Y809" s="1" t="s">
        <v>213</v>
      </c>
      <c r="Z809" s="1" t="s">
        <v>4221</v>
      </c>
      <c r="AC809" s="1">
        <v>8</v>
      </c>
      <c r="AD809" s="1" t="s">
        <v>369</v>
      </c>
      <c r="AE809" s="1" t="s">
        <v>4757</v>
      </c>
    </row>
    <row r="810" spans="1:72" ht="13.5" customHeight="1" x14ac:dyDescent="0.25">
      <c r="A810" s="5" t="str">
        <f t="shared" si="27"/>
        <v>1795_각현내면_0043</v>
      </c>
      <c r="B810" s="1">
        <v>1795</v>
      </c>
      <c r="C810" s="1" t="s">
        <v>6267</v>
      </c>
      <c r="D810" s="1" t="s">
        <v>6268</v>
      </c>
      <c r="E810" s="1">
        <v>809</v>
      </c>
      <c r="F810" s="1">
        <v>2</v>
      </c>
      <c r="G810" s="1" t="s">
        <v>696</v>
      </c>
      <c r="H810" s="1" t="s">
        <v>3515</v>
      </c>
      <c r="I810" s="1">
        <v>14</v>
      </c>
      <c r="L810" s="1">
        <v>5</v>
      </c>
      <c r="M810" s="1" t="s">
        <v>7406</v>
      </c>
      <c r="N810" s="1" t="s">
        <v>6970</v>
      </c>
      <c r="S810" s="1" t="s">
        <v>53</v>
      </c>
      <c r="T810" s="1" t="s">
        <v>1015</v>
      </c>
      <c r="Y810" s="1" t="s">
        <v>1528</v>
      </c>
      <c r="Z810" s="1" t="s">
        <v>4222</v>
      </c>
      <c r="AF810" s="1" t="s">
        <v>52</v>
      </c>
      <c r="AG810" s="1" t="s">
        <v>3608</v>
      </c>
    </row>
    <row r="811" spans="1:72" ht="13.5" customHeight="1" x14ac:dyDescent="0.25">
      <c r="A811" s="5" t="str">
        <f t="shared" si="27"/>
        <v>1795_각현내면_0043</v>
      </c>
      <c r="B811" s="1">
        <v>1795</v>
      </c>
      <c r="C811" s="1" t="s">
        <v>6267</v>
      </c>
      <c r="D811" s="1" t="s">
        <v>6268</v>
      </c>
      <c r="E811" s="1">
        <v>810</v>
      </c>
      <c r="F811" s="1">
        <v>2</v>
      </c>
      <c r="G811" s="1" t="s">
        <v>696</v>
      </c>
      <c r="H811" s="1" t="s">
        <v>3515</v>
      </c>
      <c r="I811" s="1">
        <v>14</v>
      </c>
      <c r="L811" s="1">
        <v>5</v>
      </c>
      <c r="M811" s="1" t="s">
        <v>7406</v>
      </c>
      <c r="N811" s="1" t="s">
        <v>6970</v>
      </c>
      <c r="S811" s="1" t="s">
        <v>1529</v>
      </c>
      <c r="T811" s="1" t="s">
        <v>3592</v>
      </c>
      <c r="Y811" s="1" t="s">
        <v>1530</v>
      </c>
      <c r="Z811" s="1" t="s">
        <v>4223</v>
      </c>
      <c r="AC811" s="1">
        <v>12</v>
      </c>
      <c r="AD811" s="1" t="s">
        <v>751</v>
      </c>
      <c r="AE811" s="1" t="s">
        <v>4777</v>
      </c>
    </row>
    <row r="812" spans="1:72" ht="13.5" customHeight="1" x14ac:dyDescent="0.25">
      <c r="A812" s="5" t="str">
        <f t="shared" si="27"/>
        <v>1795_각현내면_0043</v>
      </c>
      <c r="B812" s="1">
        <v>1795</v>
      </c>
      <c r="C812" s="1" t="s">
        <v>6267</v>
      </c>
      <c r="D812" s="1" t="s">
        <v>6268</v>
      </c>
      <c r="E812" s="1">
        <v>811</v>
      </c>
      <c r="F812" s="1">
        <v>2</v>
      </c>
      <c r="G812" s="1" t="s">
        <v>696</v>
      </c>
      <c r="H812" s="1" t="s">
        <v>3515</v>
      </c>
      <c r="I812" s="1">
        <v>14</v>
      </c>
      <c r="L812" s="1">
        <v>5</v>
      </c>
      <c r="M812" s="1" t="s">
        <v>7406</v>
      </c>
      <c r="N812" s="1" t="s">
        <v>6970</v>
      </c>
      <c r="S812" s="1" t="s">
        <v>1529</v>
      </c>
      <c r="T812" s="1" t="s">
        <v>3592</v>
      </c>
      <c r="Y812" s="1" t="s">
        <v>1531</v>
      </c>
      <c r="Z812" s="1" t="s">
        <v>4224</v>
      </c>
      <c r="AC812" s="1">
        <v>10</v>
      </c>
      <c r="AD812" s="1" t="s">
        <v>142</v>
      </c>
      <c r="AE812" s="1" t="s">
        <v>4599</v>
      </c>
      <c r="AF812" s="1" t="s">
        <v>825</v>
      </c>
      <c r="AG812" s="1" t="s">
        <v>4791</v>
      </c>
    </row>
    <row r="813" spans="1:72" ht="13.5" customHeight="1" x14ac:dyDescent="0.25">
      <c r="A813" s="5" t="str">
        <f t="shared" si="27"/>
        <v>1795_각현내면_0043</v>
      </c>
      <c r="B813" s="1">
        <v>1795</v>
      </c>
      <c r="C813" s="1" t="s">
        <v>6267</v>
      </c>
      <c r="D813" s="1" t="s">
        <v>6268</v>
      </c>
      <c r="E813" s="1">
        <v>812</v>
      </c>
      <c r="F813" s="1">
        <v>2</v>
      </c>
      <c r="G813" s="1" t="s">
        <v>696</v>
      </c>
      <c r="H813" s="1" t="s">
        <v>3515</v>
      </c>
      <c r="I813" s="1">
        <v>15</v>
      </c>
      <c r="J813" s="1" t="s">
        <v>1532</v>
      </c>
      <c r="K813" s="1" t="s">
        <v>3535</v>
      </c>
      <c r="L813" s="1">
        <v>1</v>
      </c>
      <c r="M813" s="1" t="s">
        <v>1532</v>
      </c>
      <c r="N813" s="1" t="s">
        <v>3535</v>
      </c>
      <c r="T813" s="1" t="s">
        <v>6305</v>
      </c>
      <c r="U813" s="1" t="s">
        <v>692</v>
      </c>
      <c r="V813" s="1" t="s">
        <v>3632</v>
      </c>
      <c r="W813" s="1" t="s">
        <v>565</v>
      </c>
      <c r="X813" s="1" t="s">
        <v>3695</v>
      </c>
      <c r="Y813" s="1" t="s">
        <v>1533</v>
      </c>
      <c r="Z813" s="1" t="s">
        <v>4225</v>
      </c>
      <c r="AC813" s="1">
        <v>38</v>
      </c>
      <c r="AD813" s="1" t="s">
        <v>497</v>
      </c>
      <c r="AE813" s="1" t="s">
        <v>4763</v>
      </c>
      <c r="AJ813" s="1" t="s">
        <v>17</v>
      </c>
      <c r="AK813" s="1" t="s">
        <v>3513</v>
      </c>
      <c r="AL813" s="1" t="s">
        <v>41</v>
      </c>
      <c r="AM813" s="1" t="s">
        <v>4806</v>
      </c>
      <c r="AT813" s="1" t="s">
        <v>692</v>
      </c>
      <c r="AU813" s="1" t="s">
        <v>3632</v>
      </c>
      <c r="AV813" s="1" t="s">
        <v>1534</v>
      </c>
      <c r="AW813" s="1" t="s">
        <v>5041</v>
      </c>
      <c r="BG813" s="1" t="s">
        <v>692</v>
      </c>
      <c r="BH813" s="1" t="s">
        <v>3632</v>
      </c>
      <c r="BI813" s="1" t="s">
        <v>1535</v>
      </c>
      <c r="BJ813" s="1" t="s">
        <v>5369</v>
      </c>
      <c r="BK813" s="1" t="s">
        <v>535</v>
      </c>
      <c r="BL813" s="1" t="s">
        <v>4902</v>
      </c>
      <c r="BM813" s="1" t="s">
        <v>742</v>
      </c>
      <c r="BN813" s="1" t="s">
        <v>5367</v>
      </c>
      <c r="BO813" s="1" t="s">
        <v>208</v>
      </c>
      <c r="BP813" s="1" t="s">
        <v>3618</v>
      </c>
      <c r="BQ813" s="1" t="s">
        <v>1536</v>
      </c>
      <c r="BR813" s="1" t="s">
        <v>6690</v>
      </c>
      <c r="BS813" s="1" t="s">
        <v>230</v>
      </c>
      <c r="BT813" s="1" t="s">
        <v>6500</v>
      </c>
    </row>
    <row r="814" spans="1:72" ht="13.5" customHeight="1" x14ac:dyDescent="0.25">
      <c r="A814" s="5" t="str">
        <f t="shared" si="27"/>
        <v>1795_각현내면_0043</v>
      </c>
      <c r="B814" s="1">
        <v>1795</v>
      </c>
      <c r="C814" s="1" t="s">
        <v>6267</v>
      </c>
      <c r="D814" s="1" t="s">
        <v>6268</v>
      </c>
      <c r="E814" s="1">
        <v>813</v>
      </c>
      <c r="F814" s="1">
        <v>2</v>
      </c>
      <c r="G814" s="1" t="s">
        <v>696</v>
      </c>
      <c r="H814" s="1" t="s">
        <v>3515</v>
      </c>
      <c r="I814" s="1">
        <v>15</v>
      </c>
      <c r="L814" s="1">
        <v>1</v>
      </c>
      <c r="M814" s="1" t="s">
        <v>1532</v>
      </c>
      <c r="N814" s="1" t="s">
        <v>3535</v>
      </c>
      <c r="S814" s="1" t="s">
        <v>49</v>
      </c>
      <c r="T814" s="1" t="s">
        <v>964</v>
      </c>
      <c r="W814" s="1" t="s">
        <v>337</v>
      </c>
      <c r="X814" s="1" t="s">
        <v>6388</v>
      </c>
      <c r="Y814" s="1" t="s">
        <v>10</v>
      </c>
      <c r="Z814" s="1" t="s">
        <v>3507</v>
      </c>
      <c r="AC814" s="1">
        <v>33</v>
      </c>
      <c r="AD814" s="1" t="s">
        <v>140</v>
      </c>
      <c r="AE814" s="1" t="s">
        <v>4738</v>
      </c>
      <c r="AJ814" s="1" t="s">
        <v>17</v>
      </c>
      <c r="AK814" s="1" t="s">
        <v>3513</v>
      </c>
      <c r="AL814" s="1" t="s">
        <v>230</v>
      </c>
      <c r="AM814" s="1" t="s">
        <v>6500</v>
      </c>
      <c r="AT814" s="1" t="s">
        <v>439</v>
      </c>
      <c r="AU814" s="1" t="s">
        <v>3637</v>
      </c>
      <c r="AV814" s="1" t="s">
        <v>1537</v>
      </c>
      <c r="AW814" s="1" t="s">
        <v>4370</v>
      </c>
      <c r="BG814" s="1" t="s">
        <v>439</v>
      </c>
      <c r="BH814" s="1" t="s">
        <v>3637</v>
      </c>
      <c r="BI814" s="1" t="s">
        <v>1538</v>
      </c>
      <c r="BJ814" s="1" t="s">
        <v>5433</v>
      </c>
      <c r="BK814" s="1" t="s">
        <v>439</v>
      </c>
      <c r="BL814" s="1" t="s">
        <v>3637</v>
      </c>
      <c r="BM814" s="1" t="s">
        <v>1539</v>
      </c>
      <c r="BN814" s="1" t="s">
        <v>5762</v>
      </c>
      <c r="BO814" s="1" t="s">
        <v>208</v>
      </c>
      <c r="BP814" s="1" t="s">
        <v>3618</v>
      </c>
      <c r="BQ814" s="1" t="s">
        <v>1540</v>
      </c>
      <c r="BR814" s="1" t="s">
        <v>6049</v>
      </c>
      <c r="BS814" s="1" t="s">
        <v>1541</v>
      </c>
      <c r="BT814" s="1" t="s">
        <v>4858</v>
      </c>
    </row>
    <row r="815" spans="1:72" ht="13.5" customHeight="1" x14ac:dyDescent="0.25">
      <c r="A815" s="5" t="str">
        <f t="shared" ref="A815:A846" si="28">HYPERLINK("http://kyu.snu.ac.kr/sdhj/index.jsp?type=hj/GK14693_00IH_0001_0043.jpg","1795_각현내면_0043")</f>
        <v>1795_각현내면_0043</v>
      </c>
      <c r="B815" s="1">
        <v>1795</v>
      </c>
      <c r="C815" s="1" t="s">
        <v>6267</v>
      </c>
      <c r="D815" s="1" t="s">
        <v>6268</v>
      </c>
      <c r="E815" s="1">
        <v>814</v>
      </c>
      <c r="F815" s="1">
        <v>2</v>
      </c>
      <c r="G815" s="1" t="s">
        <v>696</v>
      </c>
      <c r="H815" s="1" t="s">
        <v>3515</v>
      </c>
      <c r="I815" s="1">
        <v>15</v>
      </c>
      <c r="L815" s="1">
        <v>1</v>
      </c>
      <c r="M815" s="1" t="s">
        <v>1532</v>
      </c>
      <c r="N815" s="1" t="s">
        <v>3535</v>
      </c>
      <c r="S815" s="1" t="s">
        <v>279</v>
      </c>
      <c r="T815" s="1" t="s">
        <v>1052</v>
      </c>
      <c r="Y815" s="1" t="s">
        <v>1542</v>
      </c>
      <c r="Z815" s="1" t="s">
        <v>4226</v>
      </c>
      <c r="AC815" s="1">
        <v>30</v>
      </c>
      <c r="AD815" s="1" t="s">
        <v>6459</v>
      </c>
      <c r="AE815" s="1" t="s">
        <v>4781</v>
      </c>
    </row>
    <row r="816" spans="1:72" ht="13.5" customHeight="1" x14ac:dyDescent="0.25">
      <c r="A816" s="5" t="str">
        <f t="shared" si="28"/>
        <v>1795_각현내면_0043</v>
      </c>
      <c r="B816" s="1">
        <v>1795</v>
      </c>
      <c r="C816" s="1" t="s">
        <v>6267</v>
      </c>
      <c r="D816" s="1" t="s">
        <v>6268</v>
      </c>
      <c r="E816" s="1">
        <v>815</v>
      </c>
      <c r="F816" s="1">
        <v>2</v>
      </c>
      <c r="G816" s="1" t="s">
        <v>696</v>
      </c>
      <c r="H816" s="1" t="s">
        <v>3515</v>
      </c>
      <c r="I816" s="1">
        <v>15</v>
      </c>
      <c r="L816" s="1">
        <v>1</v>
      </c>
      <c r="M816" s="1" t="s">
        <v>1532</v>
      </c>
      <c r="N816" s="1" t="s">
        <v>3535</v>
      </c>
      <c r="S816" s="1" t="s">
        <v>53</v>
      </c>
      <c r="T816" s="1" t="s">
        <v>1015</v>
      </c>
      <c r="U816" s="1" t="s">
        <v>692</v>
      </c>
      <c r="V816" s="1" t="s">
        <v>3632</v>
      </c>
      <c r="Y816" s="1" t="s">
        <v>7483</v>
      </c>
      <c r="Z816" s="1" t="s">
        <v>4650</v>
      </c>
      <c r="AC816" s="1">
        <v>10</v>
      </c>
      <c r="AD816" s="1" t="s">
        <v>369</v>
      </c>
      <c r="AE816" s="1" t="s">
        <v>4757</v>
      </c>
    </row>
    <row r="817" spans="1:72" ht="13.5" customHeight="1" x14ac:dyDescent="0.25">
      <c r="A817" s="5" t="str">
        <f t="shared" si="28"/>
        <v>1795_각현내면_0043</v>
      </c>
      <c r="B817" s="1">
        <v>1795</v>
      </c>
      <c r="C817" s="1" t="s">
        <v>6267</v>
      </c>
      <c r="D817" s="1" t="s">
        <v>6268</v>
      </c>
      <c r="E817" s="1">
        <v>816</v>
      </c>
      <c r="F817" s="1">
        <v>2</v>
      </c>
      <c r="G817" s="1" t="s">
        <v>696</v>
      </c>
      <c r="H817" s="1" t="s">
        <v>3515</v>
      </c>
      <c r="I817" s="1">
        <v>15</v>
      </c>
      <c r="L817" s="1">
        <v>1</v>
      </c>
      <c r="M817" s="1" t="s">
        <v>1532</v>
      </c>
      <c r="N817" s="1" t="s">
        <v>3535</v>
      </c>
      <c r="S817" s="1" t="s">
        <v>53</v>
      </c>
      <c r="T817" s="1" t="s">
        <v>1015</v>
      </c>
      <c r="U817" s="1" t="s">
        <v>692</v>
      </c>
      <c r="V817" s="1" t="s">
        <v>3632</v>
      </c>
      <c r="Y817" s="1" t="s">
        <v>1543</v>
      </c>
      <c r="Z817" s="1" t="s">
        <v>4227</v>
      </c>
      <c r="AC817" s="1">
        <v>8</v>
      </c>
      <c r="AD817" s="1" t="s">
        <v>98</v>
      </c>
      <c r="AE817" s="1" t="s">
        <v>4731</v>
      </c>
    </row>
    <row r="818" spans="1:72" ht="13.5" customHeight="1" x14ac:dyDescent="0.25">
      <c r="A818" s="5" t="str">
        <f t="shared" si="28"/>
        <v>1795_각현내면_0043</v>
      </c>
      <c r="B818" s="1">
        <v>1795</v>
      </c>
      <c r="C818" s="1" t="s">
        <v>6267</v>
      </c>
      <c r="D818" s="1" t="s">
        <v>6268</v>
      </c>
      <c r="E818" s="1">
        <v>817</v>
      </c>
      <c r="F818" s="1">
        <v>2</v>
      </c>
      <c r="G818" s="1" t="s">
        <v>696</v>
      </c>
      <c r="H818" s="1" t="s">
        <v>3515</v>
      </c>
      <c r="I818" s="1">
        <v>15</v>
      </c>
      <c r="L818" s="1">
        <v>1</v>
      </c>
      <c r="M818" s="1" t="s">
        <v>1532</v>
      </c>
      <c r="N818" s="1" t="s">
        <v>3535</v>
      </c>
      <c r="S818" s="1" t="s">
        <v>53</v>
      </c>
      <c r="T818" s="1" t="s">
        <v>1015</v>
      </c>
      <c r="Y818" s="1" t="s">
        <v>1544</v>
      </c>
      <c r="Z818" s="1" t="s">
        <v>4228</v>
      </c>
      <c r="AG818" s="1" t="s">
        <v>3608</v>
      </c>
    </row>
    <row r="819" spans="1:72" ht="13.5" customHeight="1" x14ac:dyDescent="0.25">
      <c r="A819" s="5" t="str">
        <f t="shared" si="28"/>
        <v>1795_각현내면_0043</v>
      </c>
      <c r="B819" s="1">
        <v>1795</v>
      </c>
      <c r="C819" s="1" t="s">
        <v>6267</v>
      </c>
      <c r="D819" s="1" t="s">
        <v>6268</v>
      </c>
      <c r="E819" s="1">
        <v>818</v>
      </c>
      <c r="F819" s="1">
        <v>2</v>
      </c>
      <c r="G819" s="1" t="s">
        <v>696</v>
      </c>
      <c r="H819" s="1" t="s">
        <v>3515</v>
      </c>
      <c r="I819" s="1">
        <v>15</v>
      </c>
      <c r="L819" s="1">
        <v>1</v>
      </c>
      <c r="M819" s="1" t="s">
        <v>1532</v>
      </c>
      <c r="N819" s="1" t="s">
        <v>3535</v>
      </c>
      <c r="T819" s="1" t="s">
        <v>1015</v>
      </c>
      <c r="Y819" s="1" t="s">
        <v>1545</v>
      </c>
      <c r="Z819" s="1" t="s">
        <v>4229</v>
      </c>
      <c r="AF819" s="1" t="s">
        <v>52</v>
      </c>
      <c r="AG819" s="1" t="s">
        <v>3608</v>
      </c>
    </row>
    <row r="820" spans="1:72" ht="13.5" customHeight="1" x14ac:dyDescent="0.25">
      <c r="A820" s="5" t="str">
        <f t="shared" si="28"/>
        <v>1795_각현내면_0043</v>
      </c>
      <c r="B820" s="1">
        <v>1795</v>
      </c>
      <c r="C820" s="1" t="s">
        <v>6267</v>
      </c>
      <c r="D820" s="1" t="s">
        <v>6268</v>
      </c>
      <c r="E820" s="1">
        <v>819</v>
      </c>
      <c r="F820" s="1">
        <v>2</v>
      </c>
      <c r="G820" s="1" t="s">
        <v>696</v>
      </c>
      <c r="H820" s="1" t="s">
        <v>3515</v>
      </c>
      <c r="I820" s="1">
        <v>15</v>
      </c>
      <c r="L820" s="1">
        <v>1</v>
      </c>
      <c r="M820" s="1" t="s">
        <v>1532</v>
      </c>
      <c r="N820" s="1" t="s">
        <v>3535</v>
      </c>
      <c r="S820" s="1" t="s">
        <v>53</v>
      </c>
      <c r="T820" s="1" t="s">
        <v>1015</v>
      </c>
      <c r="U820" s="1" t="s">
        <v>692</v>
      </c>
      <c r="V820" s="1" t="s">
        <v>3632</v>
      </c>
      <c r="Y820" s="1" t="s">
        <v>1546</v>
      </c>
      <c r="Z820" s="1" t="s">
        <v>4230</v>
      </c>
      <c r="AC820" s="1">
        <v>2</v>
      </c>
      <c r="AD820" s="1" t="s">
        <v>201</v>
      </c>
      <c r="AE820" s="1" t="s">
        <v>4739</v>
      </c>
      <c r="AF820" s="1" t="s">
        <v>825</v>
      </c>
      <c r="AG820" s="1" t="s">
        <v>4791</v>
      </c>
    </row>
    <row r="821" spans="1:72" ht="13.5" customHeight="1" x14ac:dyDescent="0.25">
      <c r="A821" s="5" t="str">
        <f t="shared" si="28"/>
        <v>1795_각현내면_0043</v>
      </c>
      <c r="B821" s="1">
        <v>1795</v>
      </c>
      <c r="C821" s="1" t="s">
        <v>6267</v>
      </c>
      <c r="D821" s="1" t="s">
        <v>6268</v>
      </c>
      <c r="E821" s="1">
        <v>820</v>
      </c>
      <c r="F821" s="1">
        <v>2</v>
      </c>
      <c r="G821" s="1" t="s">
        <v>696</v>
      </c>
      <c r="H821" s="1" t="s">
        <v>3515</v>
      </c>
      <c r="I821" s="1">
        <v>15</v>
      </c>
      <c r="L821" s="1">
        <v>2</v>
      </c>
      <c r="M821" s="1" t="s">
        <v>1547</v>
      </c>
      <c r="N821" s="1" t="s">
        <v>6426</v>
      </c>
      <c r="O821" s="1" t="s">
        <v>6</v>
      </c>
      <c r="P821" s="1" t="s">
        <v>3503</v>
      </c>
      <c r="T821" s="1" t="s">
        <v>6305</v>
      </c>
      <c r="U821" s="1" t="s">
        <v>692</v>
      </c>
      <c r="V821" s="1" t="s">
        <v>3632</v>
      </c>
      <c r="W821" s="1" t="s">
        <v>1319</v>
      </c>
      <c r="X821" s="1" t="s">
        <v>7434</v>
      </c>
      <c r="Y821" s="1" t="s">
        <v>7435</v>
      </c>
      <c r="Z821" s="1" t="s">
        <v>7436</v>
      </c>
      <c r="AC821" s="1">
        <v>34</v>
      </c>
      <c r="AD821" s="1" t="s">
        <v>236</v>
      </c>
      <c r="AE821" s="1" t="s">
        <v>4745</v>
      </c>
      <c r="AJ821" s="1" t="s">
        <v>17</v>
      </c>
      <c r="AK821" s="1" t="s">
        <v>3513</v>
      </c>
      <c r="AL821" s="1" t="s">
        <v>1512</v>
      </c>
      <c r="AM821" s="1" t="s">
        <v>4854</v>
      </c>
      <c r="AT821" s="1" t="s">
        <v>1220</v>
      </c>
      <c r="AU821" s="1" t="s">
        <v>3658</v>
      </c>
      <c r="AV821" s="1" t="s">
        <v>1323</v>
      </c>
      <c r="AW821" s="1" t="s">
        <v>5019</v>
      </c>
      <c r="BG821" s="1" t="s">
        <v>1324</v>
      </c>
      <c r="BH821" s="1" t="s">
        <v>5314</v>
      </c>
      <c r="BI821" s="1" t="s">
        <v>1325</v>
      </c>
      <c r="BJ821" s="1" t="s">
        <v>5419</v>
      </c>
      <c r="BK821" s="1" t="s">
        <v>1326</v>
      </c>
      <c r="BL821" s="1" t="s">
        <v>5654</v>
      </c>
      <c r="BM821" s="1" t="s">
        <v>7408</v>
      </c>
      <c r="BN821" s="1" t="s">
        <v>5748</v>
      </c>
      <c r="BO821" s="1" t="s">
        <v>208</v>
      </c>
      <c r="BP821" s="1" t="s">
        <v>3618</v>
      </c>
      <c r="BQ821" s="1" t="s">
        <v>1328</v>
      </c>
      <c r="BR821" s="1" t="s">
        <v>6030</v>
      </c>
      <c r="BS821" s="1" t="s">
        <v>41</v>
      </c>
      <c r="BT821" s="1" t="s">
        <v>4806</v>
      </c>
    </row>
    <row r="822" spans="1:72" ht="13.5" customHeight="1" x14ac:dyDescent="0.25">
      <c r="A822" s="5" t="str">
        <f t="shared" si="28"/>
        <v>1795_각현내면_0043</v>
      </c>
      <c r="B822" s="1">
        <v>1795</v>
      </c>
      <c r="C822" s="1" t="s">
        <v>6267</v>
      </c>
      <c r="D822" s="1" t="s">
        <v>6268</v>
      </c>
      <c r="E822" s="1">
        <v>821</v>
      </c>
      <c r="F822" s="1">
        <v>2</v>
      </c>
      <c r="G822" s="1" t="s">
        <v>696</v>
      </c>
      <c r="H822" s="1" t="s">
        <v>3515</v>
      </c>
      <c r="I822" s="1">
        <v>15</v>
      </c>
      <c r="L822" s="1">
        <v>2</v>
      </c>
      <c r="M822" s="1" t="s">
        <v>1547</v>
      </c>
      <c r="N822" s="1" t="s">
        <v>6426</v>
      </c>
      <c r="S822" s="1" t="s">
        <v>49</v>
      </c>
      <c r="T822" s="1" t="s">
        <v>964</v>
      </c>
      <c r="W822" s="1" t="s">
        <v>121</v>
      </c>
      <c r="X822" s="1" t="s">
        <v>6400</v>
      </c>
      <c r="Y822" s="1" t="s">
        <v>10</v>
      </c>
      <c r="Z822" s="1" t="s">
        <v>3507</v>
      </c>
      <c r="AC822" s="1">
        <v>25</v>
      </c>
      <c r="AD822" s="1" t="s">
        <v>236</v>
      </c>
      <c r="AE822" s="1" t="s">
        <v>4745</v>
      </c>
      <c r="AJ822" s="1" t="s">
        <v>17</v>
      </c>
      <c r="AK822" s="1" t="s">
        <v>3513</v>
      </c>
      <c r="AL822" s="1" t="s">
        <v>543</v>
      </c>
      <c r="AM822" s="1" t="s">
        <v>4844</v>
      </c>
      <c r="AT822" s="1" t="s">
        <v>208</v>
      </c>
      <c r="AU822" s="1" t="s">
        <v>3618</v>
      </c>
      <c r="AV822" s="1" t="s">
        <v>674</v>
      </c>
      <c r="AW822" s="1" t="s">
        <v>3913</v>
      </c>
      <c r="BG822" s="1" t="s">
        <v>208</v>
      </c>
      <c r="BH822" s="1" t="s">
        <v>3618</v>
      </c>
      <c r="BI822" s="1" t="s">
        <v>1548</v>
      </c>
      <c r="BJ822" s="1" t="s">
        <v>5434</v>
      </c>
      <c r="BK822" s="1" t="s">
        <v>208</v>
      </c>
      <c r="BL822" s="1" t="s">
        <v>3618</v>
      </c>
      <c r="BM822" s="1" t="s">
        <v>1549</v>
      </c>
      <c r="BN822" s="1" t="s">
        <v>5763</v>
      </c>
      <c r="BO822" s="1" t="s">
        <v>208</v>
      </c>
      <c r="BP822" s="1" t="s">
        <v>3618</v>
      </c>
      <c r="BQ822" s="1" t="s">
        <v>1550</v>
      </c>
      <c r="BR822" s="1" t="s">
        <v>6050</v>
      </c>
      <c r="BS822" s="1" t="s">
        <v>41</v>
      </c>
      <c r="BT822" s="1" t="s">
        <v>4806</v>
      </c>
    </row>
    <row r="823" spans="1:72" ht="13.5" customHeight="1" x14ac:dyDescent="0.25">
      <c r="A823" s="5" t="str">
        <f t="shared" si="28"/>
        <v>1795_각현내면_0043</v>
      </c>
      <c r="B823" s="1">
        <v>1795</v>
      </c>
      <c r="C823" s="1" t="s">
        <v>6267</v>
      </c>
      <c r="D823" s="1" t="s">
        <v>6268</v>
      </c>
      <c r="E823" s="1">
        <v>822</v>
      </c>
      <c r="F823" s="1">
        <v>2</v>
      </c>
      <c r="G823" s="1" t="s">
        <v>696</v>
      </c>
      <c r="H823" s="1" t="s">
        <v>3515</v>
      </c>
      <c r="I823" s="1">
        <v>15</v>
      </c>
      <c r="L823" s="1">
        <v>3</v>
      </c>
      <c r="M823" s="1" t="s">
        <v>6971</v>
      </c>
      <c r="N823" s="1" t="s">
        <v>6972</v>
      </c>
      <c r="T823" s="1" t="s">
        <v>6305</v>
      </c>
      <c r="U823" s="1" t="s">
        <v>439</v>
      </c>
      <c r="V823" s="1" t="s">
        <v>3637</v>
      </c>
      <c r="W823" s="1" t="s">
        <v>38</v>
      </c>
      <c r="X823" s="1" t="s">
        <v>3684</v>
      </c>
      <c r="Y823" s="1" t="s">
        <v>1551</v>
      </c>
      <c r="Z823" s="1" t="s">
        <v>4231</v>
      </c>
      <c r="AC823" s="1">
        <v>64</v>
      </c>
      <c r="AD823" s="1" t="s">
        <v>40</v>
      </c>
      <c r="AE823" s="1" t="s">
        <v>4722</v>
      </c>
      <c r="AJ823" s="1" t="s">
        <v>17</v>
      </c>
      <c r="AK823" s="1" t="s">
        <v>3513</v>
      </c>
      <c r="AL823" s="1" t="s">
        <v>41</v>
      </c>
      <c r="AM823" s="1" t="s">
        <v>4806</v>
      </c>
      <c r="AT823" s="1" t="s">
        <v>439</v>
      </c>
      <c r="AU823" s="1" t="s">
        <v>3637</v>
      </c>
      <c r="AV823" s="1" t="s">
        <v>1552</v>
      </c>
      <c r="AW823" s="1" t="s">
        <v>5042</v>
      </c>
      <c r="BG823" s="1" t="s">
        <v>439</v>
      </c>
      <c r="BH823" s="1" t="s">
        <v>3637</v>
      </c>
      <c r="BI823" s="1" t="s">
        <v>1553</v>
      </c>
      <c r="BJ823" s="1" t="s">
        <v>5435</v>
      </c>
      <c r="BK823" s="1" t="s">
        <v>439</v>
      </c>
      <c r="BL823" s="1" t="s">
        <v>3637</v>
      </c>
      <c r="BM823" s="1" t="s">
        <v>1554</v>
      </c>
      <c r="BN823" s="1" t="s">
        <v>5764</v>
      </c>
      <c r="BO823" s="1" t="s">
        <v>439</v>
      </c>
      <c r="BP823" s="1" t="s">
        <v>3637</v>
      </c>
      <c r="BQ823" s="1" t="s">
        <v>1555</v>
      </c>
      <c r="BR823" s="1" t="s">
        <v>6051</v>
      </c>
      <c r="BS823" s="1" t="s">
        <v>306</v>
      </c>
      <c r="BT823" s="1" t="s">
        <v>4813</v>
      </c>
    </row>
    <row r="824" spans="1:72" ht="13.5" customHeight="1" x14ac:dyDescent="0.25">
      <c r="A824" s="5" t="str">
        <f t="shared" si="28"/>
        <v>1795_각현내면_0043</v>
      </c>
      <c r="B824" s="1">
        <v>1795</v>
      </c>
      <c r="C824" s="1" t="s">
        <v>6267</v>
      </c>
      <c r="D824" s="1" t="s">
        <v>6268</v>
      </c>
      <c r="E824" s="1">
        <v>823</v>
      </c>
      <c r="F824" s="1">
        <v>2</v>
      </c>
      <c r="G824" s="1" t="s">
        <v>696</v>
      </c>
      <c r="H824" s="1" t="s">
        <v>3515</v>
      </c>
      <c r="I824" s="1">
        <v>15</v>
      </c>
      <c r="L824" s="1">
        <v>3</v>
      </c>
      <c r="M824" s="1" t="s">
        <v>6971</v>
      </c>
      <c r="N824" s="1" t="s">
        <v>6972</v>
      </c>
      <c r="S824" s="1" t="s">
        <v>49</v>
      </c>
      <c r="T824" s="1" t="s">
        <v>964</v>
      </c>
      <c r="W824" s="1" t="s">
        <v>38</v>
      </c>
      <c r="X824" s="1" t="s">
        <v>3684</v>
      </c>
      <c r="Y824" s="1" t="s">
        <v>10</v>
      </c>
      <c r="Z824" s="1" t="s">
        <v>3507</v>
      </c>
      <c r="AG824" s="1" t="s">
        <v>3608</v>
      </c>
    </row>
    <row r="825" spans="1:72" ht="13.5" customHeight="1" x14ac:dyDescent="0.25">
      <c r="A825" s="5" t="str">
        <f t="shared" si="28"/>
        <v>1795_각현내면_0043</v>
      </c>
      <c r="B825" s="1">
        <v>1795</v>
      </c>
      <c r="C825" s="1" t="s">
        <v>6267</v>
      </c>
      <c r="D825" s="1" t="s">
        <v>6268</v>
      </c>
      <c r="E825" s="1">
        <v>824</v>
      </c>
      <c r="F825" s="1">
        <v>2</v>
      </c>
      <c r="G825" s="1" t="s">
        <v>696</v>
      </c>
      <c r="H825" s="1" t="s">
        <v>3515</v>
      </c>
      <c r="I825" s="1">
        <v>15</v>
      </c>
      <c r="L825" s="1">
        <v>3</v>
      </c>
      <c r="M825" s="1" t="s">
        <v>6971</v>
      </c>
      <c r="N825" s="1" t="s">
        <v>6972</v>
      </c>
      <c r="S825" s="1" t="s">
        <v>53</v>
      </c>
      <c r="T825" s="1" t="s">
        <v>1015</v>
      </c>
      <c r="Y825" s="1" t="s">
        <v>7484</v>
      </c>
      <c r="Z825" s="1" t="s">
        <v>5044</v>
      </c>
      <c r="AG825" s="1" t="s">
        <v>3608</v>
      </c>
    </row>
    <row r="826" spans="1:72" ht="13.5" customHeight="1" x14ac:dyDescent="0.25">
      <c r="A826" s="5" t="str">
        <f t="shared" si="28"/>
        <v>1795_각현내면_0043</v>
      </c>
      <c r="B826" s="1">
        <v>1795</v>
      </c>
      <c r="C826" s="1" t="s">
        <v>6267</v>
      </c>
      <c r="D826" s="1" t="s">
        <v>6268</v>
      </c>
      <c r="E826" s="1">
        <v>825</v>
      </c>
      <c r="F826" s="1">
        <v>2</v>
      </c>
      <c r="G826" s="1" t="s">
        <v>696</v>
      </c>
      <c r="H826" s="1" t="s">
        <v>3515</v>
      </c>
      <c r="I826" s="1">
        <v>15</v>
      </c>
      <c r="L826" s="1">
        <v>3</v>
      </c>
      <c r="M826" s="1" t="s">
        <v>6971</v>
      </c>
      <c r="N826" s="1" t="s">
        <v>6972</v>
      </c>
      <c r="S826" s="1" t="s">
        <v>96</v>
      </c>
      <c r="T826" s="1" t="s">
        <v>1076</v>
      </c>
      <c r="AG826" s="1" t="s">
        <v>3608</v>
      </c>
    </row>
    <row r="827" spans="1:72" ht="13.5" customHeight="1" x14ac:dyDescent="0.25">
      <c r="A827" s="5" t="str">
        <f t="shared" si="28"/>
        <v>1795_각현내면_0043</v>
      </c>
      <c r="B827" s="1">
        <v>1795</v>
      </c>
      <c r="C827" s="1" t="s">
        <v>6267</v>
      </c>
      <c r="D827" s="1" t="s">
        <v>6268</v>
      </c>
      <c r="E827" s="1">
        <v>826</v>
      </c>
      <c r="F827" s="1">
        <v>2</v>
      </c>
      <c r="G827" s="1" t="s">
        <v>696</v>
      </c>
      <c r="H827" s="1" t="s">
        <v>3515</v>
      </c>
      <c r="I827" s="1">
        <v>15</v>
      </c>
      <c r="L827" s="1">
        <v>3</v>
      </c>
      <c r="M827" s="1" t="s">
        <v>6971</v>
      </c>
      <c r="N827" s="1" t="s">
        <v>6972</v>
      </c>
      <c r="S827" s="1" t="s">
        <v>96</v>
      </c>
      <c r="T827" s="1" t="s">
        <v>1076</v>
      </c>
      <c r="AG827" s="1" t="s">
        <v>3608</v>
      </c>
    </row>
    <row r="828" spans="1:72" ht="13.5" customHeight="1" x14ac:dyDescent="0.25">
      <c r="A828" s="5" t="str">
        <f t="shared" si="28"/>
        <v>1795_각현내면_0043</v>
      </c>
      <c r="B828" s="1">
        <v>1795</v>
      </c>
      <c r="C828" s="1" t="s">
        <v>6267</v>
      </c>
      <c r="D828" s="1" t="s">
        <v>6268</v>
      </c>
      <c r="E828" s="1">
        <v>827</v>
      </c>
      <c r="F828" s="1">
        <v>2</v>
      </c>
      <c r="G828" s="1" t="s">
        <v>696</v>
      </c>
      <c r="H828" s="1" t="s">
        <v>3515</v>
      </c>
      <c r="I828" s="1">
        <v>15</v>
      </c>
      <c r="L828" s="1">
        <v>3</v>
      </c>
      <c r="M828" s="1" t="s">
        <v>6971</v>
      </c>
      <c r="N828" s="1" t="s">
        <v>6972</v>
      </c>
      <c r="S828" s="1" t="s">
        <v>96</v>
      </c>
      <c r="T828" s="1" t="s">
        <v>1076</v>
      </c>
      <c r="AF828" s="1" t="s">
        <v>52</v>
      </c>
      <c r="AG828" s="1" t="s">
        <v>3608</v>
      </c>
    </row>
    <row r="829" spans="1:72" ht="13.5" customHeight="1" x14ac:dyDescent="0.25">
      <c r="A829" s="5" t="str">
        <f t="shared" si="28"/>
        <v>1795_각현내면_0043</v>
      </c>
      <c r="B829" s="1">
        <v>1795</v>
      </c>
      <c r="C829" s="1" t="s">
        <v>6267</v>
      </c>
      <c r="D829" s="1" t="s">
        <v>6268</v>
      </c>
      <c r="E829" s="1">
        <v>828</v>
      </c>
      <c r="F829" s="1">
        <v>2</v>
      </c>
      <c r="G829" s="1" t="s">
        <v>696</v>
      </c>
      <c r="H829" s="1" t="s">
        <v>3515</v>
      </c>
      <c r="I829" s="1">
        <v>15</v>
      </c>
      <c r="L829" s="1">
        <v>3</v>
      </c>
      <c r="M829" s="1" t="s">
        <v>6971</v>
      </c>
      <c r="N829" s="1" t="s">
        <v>6972</v>
      </c>
      <c r="S829" s="1" t="s">
        <v>96</v>
      </c>
      <c r="T829" s="1" t="s">
        <v>1076</v>
      </c>
      <c r="AC829" s="1">
        <v>12</v>
      </c>
      <c r="AD829" s="1" t="s">
        <v>142</v>
      </c>
      <c r="AE829" s="1" t="s">
        <v>4599</v>
      </c>
    </row>
    <row r="830" spans="1:72" ht="13.5" customHeight="1" x14ac:dyDescent="0.25">
      <c r="A830" s="5" t="str">
        <f t="shared" si="28"/>
        <v>1795_각현내면_0043</v>
      </c>
      <c r="B830" s="1">
        <v>1795</v>
      </c>
      <c r="C830" s="1" t="s">
        <v>6267</v>
      </c>
      <c r="D830" s="1" t="s">
        <v>6268</v>
      </c>
      <c r="E830" s="1">
        <v>829</v>
      </c>
      <c r="F830" s="1">
        <v>2</v>
      </c>
      <c r="G830" s="1" t="s">
        <v>696</v>
      </c>
      <c r="H830" s="1" t="s">
        <v>3515</v>
      </c>
      <c r="I830" s="1">
        <v>15</v>
      </c>
      <c r="L830" s="1">
        <v>3</v>
      </c>
      <c r="M830" s="1" t="s">
        <v>6971</v>
      </c>
      <c r="N830" s="1" t="s">
        <v>6972</v>
      </c>
      <c r="S830" s="1" t="s">
        <v>96</v>
      </c>
      <c r="T830" s="1" t="s">
        <v>1076</v>
      </c>
      <c r="AC830" s="1">
        <v>7</v>
      </c>
      <c r="AD830" s="1" t="s">
        <v>339</v>
      </c>
      <c r="AE830" s="1" t="s">
        <v>4755</v>
      </c>
      <c r="AF830" s="1" t="s">
        <v>825</v>
      </c>
      <c r="AG830" s="1" t="s">
        <v>4791</v>
      </c>
    </row>
    <row r="831" spans="1:72" ht="13.5" customHeight="1" x14ac:dyDescent="0.25">
      <c r="A831" s="5" t="str">
        <f t="shared" si="28"/>
        <v>1795_각현내면_0043</v>
      </c>
      <c r="B831" s="1">
        <v>1795</v>
      </c>
      <c r="C831" s="1" t="s">
        <v>6267</v>
      </c>
      <c r="D831" s="1" t="s">
        <v>6268</v>
      </c>
      <c r="E831" s="1">
        <v>830</v>
      </c>
      <c r="F831" s="1">
        <v>2</v>
      </c>
      <c r="G831" s="1" t="s">
        <v>696</v>
      </c>
      <c r="H831" s="1" t="s">
        <v>3515</v>
      </c>
      <c r="I831" s="1">
        <v>15</v>
      </c>
      <c r="L831" s="1">
        <v>4</v>
      </c>
      <c r="M831" s="1" t="s">
        <v>6973</v>
      </c>
      <c r="N831" s="1" t="s">
        <v>6974</v>
      </c>
      <c r="T831" s="1" t="s">
        <v>6305</v>
      </c>
      <c r="U831" s="1" t="s">
        <v>692</v>
      </c>
      <c r="V831" s="1" t="s">
        <v>3632</v>
      </c>
      <c r="W831" s="1" t="s">
        <v>79</v>
      </c>
      <c r="X831" s="1" t="s">
        <v>3688</v>
      </c>
      <c r="Y831" s="1" t="s">
        <v>1556</v>
      </c>
      <c r="Z831" s="1" t="s">
        <v>4232</v>
      </c>
      <c r="AC831" s="1">
        <v>55</v>
      </c>
      <c r="AD831" s="1" t="s">
        <v>261</v>
      </c>
      <c r="AE831" s="1" t="s">
        <v>4750</v>
      </c>
      <c r="AJ831" s="1" t="s">
        <v>17</v>
      </c>
      <c r="AK831" s="1" t="s">
        <v>3513</v>
      </c>
      <c r="AL831" s="1" t="s">
        <v>81</v>
      </c>
      <c r="AM831" s="1" t="s">
        <v>4812</v>
      </c>
      <c r="AT831" s="1" t="s">
        <v>692</v>
      </c>
      <c r="AU831" s="1" t="s">
        <v>3632</v>
      </c>
      <c r="AV831" s="1" t="s">
        <v>1557</v>
      </c>
      <c r="AW831" s="1" t="s">
        <v>5043</v>
      </c>
      <c r="BG831" s="1" t="s">
        <v>692</v>
      </c>
      <c r="BH831" s="1" t="s">
        <v>3632</v>
      </c>
      <c r="BI831" s="1" t="s">
        <v>1558</v>
      </c>
      <c r="BJ831" s="1" t="s">
        <v>5436</v>
      </c>
      <c r="BK831" s="1" t="s">
        <v>692</v>
      </c>
      <c r="BL831" s="1" t="s">
        <v>3632</v>
      </c>
      <c r="BM831" s="1" t="s">
        <v>1311</v>
      </c>
      <c r="BN831" s="1" t="s">
        <v>5418</v>
      </c>
      <c r="BO831" s="1" t="s">
        <v>208</v>
      </c>
      <c r="BP831" s="1" t="s">
        <v>3618</v>
      </c>
      <c r="BQ831" s="1" t="s">
        <v>1559</v>
      </c>
      <c r="BR831" s="1" t="s">
        <v>6052</v>
      </c>
    </row>
    <row r="832" spans="1:72" ht="13.5" customHeight="1" x14ac:dyDescent="0.25">
      <c r="A832" s="5" t="str">
        <f t="shared" si="28"/>
        <v>1795_각현내면_0043</v>
      </c>
      <c r="B832" s="1">
        <v>1795</v>
      </c>
      <c r="C832" s="1" t="s">
        <v>6267</v>
      </c>
      <c r="D832" s="1" t="s">
        <v>6268</v>
      </c>
      <c r="E832" s="1">
        <v>831</v>
      </c>
      <c r="F832" s="1">
        <v>2</v>
      </c>
      <c r="G832" s="1" t="s">
        <v>696</v>
      </c>
      <c r="H832" s="1" t="s">
        <v>3515</v>
      </c>
      <c r="I832" s="1">
        <v>15</v>
      </c>
      <c r="L832" s="1">
        <v>4</v>
      </c>
      <c r="M832" s="1" t="s">
        <v>6973</v>
      </c>
      <c r="N832" s="1" t="s">
        <v>6974</v>
      </c>
      <c r="S832" s="1" t="s">
        <v>49</v>
      </c>
      <c r="T832" s="1" t="s">
        <v>964</v>
      </c>
      <c r="W832" s="1" t="s">
        <v>831</v>
      </c>
      <c r="X832" s="1" t="s">
        <v>3705</v>
      </c>
      <c r="Y832" s="1" t="s">
        <v>10</v>
      </c>
      <c r="Z832" s="1" t="s">
        <v>3507</v>
      </c>
      <c r="AC832" s="1">
        <v>51</v>
      </c>
      <c r="AD832" s="1" t="s">
        <v>351</v>
      </c>
      <c r="AE832" s="1" t="s">
        <v>4756</v>
      </c>
      <c r="AJ832" s="1" t="s">
        <v>17</v>
      </c>
      <c r="AK832" s="1" t="s">
        <v>3513</v>
      </c>
      <c r="AL832" s="1" t="s">
        <v>515</v>
      </c>
      <c r="AM832" s="1" t="s">
        <v>4839</v>
      </c>
      <c r="AT832" s="1" t="s">
        <v>208</v>
      </c>
      <c r="AU832" s="1" t="s">
        <v>3618</v>
      </c>
      <c r="AV832" s="1" t="s">
        <v>1560</v>
      </c>
      <c r="AW832" s="1" t="s">
        <v>5044</v>
      </c>
      <c r="BG832" s="1" t="s">
        <v>208</v>
      </c>
      <c r="BH832" s="1" t="s">
        <v>3618</v>
      </c>
      <c r="BI832" s="1" t="s">
        <v>104</v>
      </c>
      <c r="BJ832" s="1" t="s">
        <v>4825</v>
      </c>
      <c r="BK832" s="1" t="s">
        <v>208</v>
      </c>
      <c r="BL832" s="1" t="s">
        <v>3618</v>
      </c>
      <c r="BM832" s="1" t="s">
        <v>1561</v>
      </c>
      <c r="BN832" s="1" t="s">
        <v>5149</v>
      </c>
      <c r="BO832" s="1" t="s">
        <v>208</v>
      </c>
      <c r="BP832" s="1" t="s">
        <v>3618</v>
      </c>
      <c r="BQ832" s="1" t="s">
        <v>1562</v>
      </c>
      <c r="BR832" s="1" t="s">
        <v>6725</v>
      </c>
      <c r="BS832" s="1" t="s">
        <v>1563</v>
      </c>
      <c r="BT832" s="1" t="s">
        <v>6254</v>
      </c>
    </row>
    <row r="833" spans="1:72" ht="13.5" customHeight="1" x14ac:dyDescent="0.25">
      <c r="A833" s="5" t="str">
        <f t="shared" si="28"/>
        <v>1795_각현내면_0043</v>
      </c>
      <c r="B833" s="1">
        <v>1795</v>
      </c>
      <c r="C833" s="1" t="s">
        <v>6267</v>
      </c>
      <c r="D833" s="1" t="s">
        <v>6268</v>
      </c>
      <c r="E833" s="1">
        <v>832</v>
      </c>
      <c r="F833" s="1">
        <v>2</v>
      </c>
      <c r="G833" s="1" t="s">
        <v>696</v>
      </c>
      <c r="H833" s="1" t="s">
        <v>3515</v>
      </c>
      <c r="I833" s="1">
        <v>15</v>
      </c>
      <c r="L833" s="1">
        <v>4</v>
      </c>
      <c r="M833" s="1" t="s">
        <v>6973</v>
      </c>
      <c r="N833" s="1" t="s">
        <v>6974</v>
      </c>
      <c r="S833" s="1" t="s">
        <v>53</v>
      </c>
      <c r="T833" s="1" t="s">
        <v>1015</v>
      </c>
      <c r="Y833" s="1" t="s">
        <v>1564</v>
      </c>
      <c r="Z833" s="1" t="s">
        <v>4233</v>
      </c>
      <c r="AF833" s="1" t="s">
        <v>284</v>
      </c>
      <c r="AG833" s="1" t="s">
        <v>6485</v>
      </c>
      <c r="AH833" s="1" t="s">
        <v>118</v>
      </c>
      <c r="AI833" s="1" t="s">
        <v>4797</v>
      </c>
    </row>
    <row r="834" spans="1:72" ht="13.5" customHeight="1" x14ac:dyDescent="0.25">
      <c r="A834" s="5" t="str">
        <f t="shared" si="28"/>
        <v>1795_각현내면_0043</v>
      </c>
      <c r="B834" s="1">
        <v>1795</v>
      </c>
      <c r="C834" s="1" t="s">
        <v>6267</v>
      </c>
      <c r="D834" s="1" t="s">
        <v>6268</v>
      </c>
      <c r="E834" s="1">
        <v>833</v>
      </c>
      <c r="F834" s="1">
        <v>2</v>
      </c>
      <c r="G834" s="1" t="s">
        <v>696</v>
      </c>
      <c r="H834" s="1" t="s">
        <v>3515</v>
      </c>
      <c r="I834" s="1">
        <v>15</v>
      </c>
      <c r="L834" s="1">
        <v>4</v>
      </c>
      <c r="M834" s="1" t="s">
        <v>6973</v>
      </c>
      <c r="N834" s="1" t="s">
        <v>6974</v>
      </c>
      <c r="S834" s="1" t="s">
        <v>53</v>
      </c>
      <c r="T834" s="1" t="s">
        <v>1015</v>
      </c>
      <c r="Y834" s="1" t="s">
        <v>1565</v>
      </c>
      <c r="Z834" s="1" t="s">
        <v>4234</v>
      </c>
      <c r="AF834" s="1" t="s">
        <v>52</v>
      </c>
      <c r="AG834" s="1" t="s">
        <v>3608</v>
      </c>
    </row>
    <row r="835" spans="1:72" ht="13.5" customHeight="1" x14ac:dyDescent="0.25">
      <c r="A835" s="5" t="str">
        <f t="shared" si="28"/>
        <v>1795_각현내면_0043</v>
      </c>
      <c r="B835" s="1">
        <v>1795</v>
      </c>
      <c r="C835" s="1" t="s">
        <v>6267</v>
      </c>
      <c r="D835" s="1" t="s">
        <v>6268</v>
      </c>
      <c r="E835" s="1">
        <v>834</v>
      </c>
      <c r="F835" s="1">
        <v>2</v>
      </c>
      <c r="G835" s="1" t="s">
        <v>696</v>
      </c>
      <c r="H835" s="1" t="s">
        <v>3515</v>
      </c>
      <c r="I835" s="1">
        <v>15</v>
      </c>
      <c r="L835" s="1">
        <v>4</v>
      </c>
      <c r="M835" s="1" t="s">
        <v>6973</v>
      </c>
      <c r="N835" s="1" t="s">
        <v>6974</v>
      </c>
      <c r="S835" s="1" t="s">
        <v>53</v>
      </c>
      <c r="T835" s="1" t="s">
        <v>1015</v>
      </c>
      <c r="U835" s="1" t="s">
        <v>692</v>
      </c>
      <c r="V835" s="1" t="s">
        <v>3632</v>
      </c>
      <c r="Y835" s="1" t="s">
        <v>1566</v>
      </c>
      <c r="Z835" s="1" t="s">
        <v>4235</v>
      </c>
      <c r="AC835" s="1">
        <v>5</v>
      </c>
      <c r="AD835" s="1" t="s">
        <v>40</v>
      </c>
      <c r="AE835" s="1" t="s">
        <v>4722</v>
      </c>
    </row>
    <row r="836" spans="1:72" ht="13.5" customHeight="1" x14ac:dyDescent="0.25">
      <c r="A836" s="5" t="str">
        <f t="shared" si="28"/>
        <v>1795_각현내면_0043</v>
      </c>
      <c r="B836" s="1">
        <v>1795</v>
      </c>
      <c r="C836" s="1" t="s">
        <v>6267</v>
      </c>
      <c r="D836" s="1" t="s">
        <v>6268</v>
      </c>
      <c r="E836" s="1">
        <v>835</v>
      </c>
      <c r="F836" s="1">
        <v>2</v>
      </c>
      <c r="G836" s="1" t="s">
        <v>696</v>
      </c>
      <c r="H836" s="1" t="s">
        <v>3515</v>
      </c>
      <c r="I836" s="1">
        <v>15</v>
      </c>
      <c r="L836" s="1">
        <v>4</v>
      </c>
      <c r="M836" s="1" t="s">
        <v>6973</v>
      </c>
      <c r="N836" s="1" t="s">
        <v>6974</v>
      </c>
      <c r="S836" s="1" t="s">
        <v>53</v>
      </c>
      <c r="T836" s="1" t="s">
        <v>1015</v>
      </c>
      <c r="U836" s="1" t="s">
        <v>692</v>
      </c>
      <c r="V836" s="1" t="s">
        <v>3632</v>
      </c>
      <c r="Y836" s="1" t="s">
        <v>1567</v>
      </c>
      <c r="Z836" s="1" t="s">
        <v>4236</v>
      </c>
      <c r="AC836" s="1">
        <v>2</v>
      </c>
      <c r="AD836" s="1" t="s">
        <v>201</v>
      </c>
      <c r="AE836" s="1" t="s">
        <v>4739</v>
      </c>
      <c r="AF836" s="1" t="s">
        <v>825</v>
      </c>
      <c r="AG836" s="1" t="s">
        <v>4791</v>
      </c>
    </row>
    <row r="837" spans="1:72" ht="13.5" customHeight="1" x14ac:dyDescent="0.25">
      <c r="A837" s="5" t="str">
        <f t="shared" si="28"/>
        <v>1795_각현내면_0043</v>
      </c>
      <c r="B837" s="1">
        <v>1795</v>
      </c>
      <c r="C837" s="1" t="s">
        <v>6267</v>
      </c>
      <c r="D837" s="1" t="s">
        <v>6268</v>
      </c>
      <c r="E837" s="1">
        <v>836</v>
      </c>
      <c r="F837" s="1">
        <v>2</v>
      </c>
      <c r="G837" s="1" t="s">
        <v>696</v>
      </c>
      <c r="H837" s="1" t="s">
        <v>3515</v>
      </c>
      <c r="I837" s="1">
        <v>15</v>
      </c>
      <c r="L837" s="1">
        <v>5</v>
      </c>
      <c r="M837" s="1" t="s">
        <v>6975</v>
      </c>
      <c r="N837" s="1" t="s">
        <v>6976</v>
      </c>
      <c r="T837" s="1" t="s">
        <v>6308</v>
      </c>
      <c r="U837" s="1" t="s">
        <v>692</v>
      </c>
      <c r="V837" s="1" t="s">
        <v>3632</v>
      </c>
      <c r="W837" s="1" t="s">
        <v>79</v>
      </c>
      <c r="X837" s="1" t="s">
        <v>3688</v>
      </c>
      <c r="Y837" s="1" t="s">
        <v>1568</v>
      </c>
      <c r="Z837" s="1" t="s">
        <v>4237</v>
      </c>
      <c r="AC837" s="1">
        <v>63</v>
      </c>
      <c r="AD837" s="1" t="s">
        <v>620</v>
      </c>
      <c r="AE837" s="1" t="s">
        <v>4772</v>
      </c>
      <c r="AJ837" s="1" t="s">
        <v>17</v>
      </c>
      <c r="AK837" s="1" t="s">
        <v>3513</v>
      </c>
      <c r="AL837" s="1" t="s">
        <v>81</v>
      </c>
      <c r="AM837" s="1" t="s">
        <v>4812</v>
      </c>
      <c r="AT837" s="1" t="s">
        <v>692</v>
      </c>
      <c r="AU837" s="1" t="s">
        <v>3632</v>
      </c>
      <c r="AV837" s="1" t="s">
        <v>1569</v>
      </c>
      <c r="AW837" s="1" t="s">
        <v>4865</v>
      </c>
      <c r="BG837" s="1" t="s">
        <v>692</v>
      </c>
      <c r="BH837" s="1" t="s">
        <v>3632</v>
      </c>
      <c r="BI837" s="1" t="s">
        <v>1570</v>
      </c>
      <c r="BJ837" s="1" t="s">
        <v>5437</v>
      </c>
      <c r="BK837" s="1" t="s">
        <v>692</v>
      </c>
      <c r="BL837" s="1" t="s">
        <v>3632</v>
      </c>
      <c r="BM837" s="1" t="s">
        <v>1571</v>
      </c>
      <c r="BN837" s="1" t="s">
        <v>4391</v>
      </c>
      <c r="BO837" s="1" t="s">
        <v>344</v>
      </c>
      <c r="BP837" s="1" t="s">
        <v>3675</v>
      </c>
      <c r="BQ837" s="1" t="s">
        <v>1572</v>
      </c>
      <c r="BR837" s="1" t="s">
        <v>6053</v>
      </c>
      <c r="BS837" s="1" t="s">
        <v>41</v>
      </c>
      <c r="BT837" s="1" t="s">
        <v>4806</v>
      </c>
    </row>
    <row r="838" spans="1:72" ht="13.5" customHeight="1" x14ac:dyDescent="0.25">
      <c r="A838" s="5" t="str">
        <f t="shared" si="28"/>
        <v>1795_각현내면_0043</v>
      </c>
      <c r="B838" s="1">
        <v>1795</v>
      </c>
      <c r="C838" s="1" t="s">
        <v>6267</v>
      </c>
      <c r="D838" s="1" t="s">
        <v>6268</v>
      </c>
      <c r="E838" s="1">
        <v>837</v>
      </c>
      <c r="F838" s="1">
        <v>2</v>
      </c>
      <c r="G838" s="1" t="s">
        <v>696</v>
      </c>
      <c r="H838" s="1" t="s">
        <v>3515</v>
      </c>
      <c r="I838" s="1">
        <v>15</v>
      </c>
      <c r="L838" s="1">
        <v>5</v>
      </c>
      <c r="M838" s="1" t="s">
        <v>6975</v>
      </c>
      <c r="N838" s="1" t="s">
        <v>6976</v>
      </c>
      <c r="S838" s="1" t="s">
        <v>49</v>
      </c>
      <c r="T838" s="1" t="s">
        <v>964</v>
      </c>
      <c r="W838" s="1" t="s">
        <v>337</v>
      </c>
      <c r="X838" s="1" t="s">
        <v>6388</v>
      </c>
      <c r="Y838" s="1" t="s">
        <v>196</v>
      </c>
      <c r="Z838" s="1" t="s">
        <v>3784</v>
      </c>
      <c r="AC838" s="1">
        <v>75</v>
      </c>
      <c r="AD838" s="1" t="s">
        <v>65</v>
      </c>
      <c r="AE838" s="1" t="s">
        <v>4727</v>
      </c>
      <c r="AJ838" s="1" t="s">
        <v>17</v>
      </c>
      <c r="AK838" s="1" t="s">
        <v>3513</v>
      </c>
      <c r="AL838" s="1" t="s">
        <v>230</v>
      </c>
      <c r="AM838" s="1" t="s">
        <v>6500</v>
      </c>
      <c r="AT838" s="1" t="s">
        <v>344</v>
      </c>
      <c r="AU838" s="1" t="s">
        <v>3675</v>
      </c>
      <c r="AV838" s="1" t="s">
        <v>1180</v>
      </c>
      <c r="AW838" s="1" t="s">
        <v>4095</v>
      </c>
      <c r="BG838" s="1" t="s">
        <v>344</v>
      </c>
      <c r="BH838" s="1" t="s">
        <v>3675</v>
      </c>
      <c r="BI838" s="1" t="s">
        <v>337</v>
      </c>
      <c r="BJ838" s="1" t="s">
        <v>3696</v>
      </c>
      <c r="BK838" s="1" t="s">
        <v>344</v>
      </c>
      <c r="BL838" s="1" t="s">
        <v>3675</v>
      </c>
      <c r="BM838" s="1" t="s">
        <v>1573</v>
      </c>
      <c r="BN838" s="1" t="s">
        <v>5765</v>
      </c>
      <c r="BO838" s="1" t="s">
        <v>208</v>
      </c>
      <c r="BP838" s="1" t="s">
        <v>3618</v>
      </c>
      <c r="BQ838" s="1" t="s">
        <v>1574</v>
      </c>
      <c r="BR838" s="1" t="s">
        <v>6054</v>
      </c>
      <c r="BS838" s="1" t="s">
        <v>41</v>
      </c>
      <c r="BT838" s="1" t="s">
        <v>4806</v>
      </c>
    </row>
    <row r="839" spans="1:72" ht="13.5" customHeight="1" x14ac:dyDescent="0.25">
      <c r="A839" s="5" t="str">
        <f t="shared" si="28"/>
        <v>1795_각현내면_0043</v>
      </c>
      <c r="B839" s="1">
        <v>1795</v>
      </c>
      <c r="C839" s="1" t="s">
        <v>6267</v>
      </c>
      <c r="D839" s="1" t="s">
        <v>6268</v>
      </c>
      <c r="E839" s="1">
        <v>838</v>
      </c>
      <c r="F839" s="1">
        <v>2</v>
      </c>
      <c r="G839" s="1" t="s">
        <v>696</v>
      </c>
      <c r="H839" s="1" t="s">
        <v>3515</v>
      </c>
      <c r="I839" s="1">
        <v>15</v>
      </c>
      <c r="L839" s="1">
        <v>5</v>
      </c>
      <c r="M839" s="1" t="s">
        <v>6975</v>
      </c>
      <c r="N839" s="1" t="s">
        <v>6976</v>
      </c>
      <c r="S839" s="1" t="s">
        <v>53</v>
      </c>
      <c r="T839" s="1" t="s">
        <v>1015</v>
      </c>
      <c r="U839" s="1" t="s">
        <v>692</v>
      </c>
      <c r="V839" s="1" t="s">
        <v>3632</v>
      </c>
      <c r="Y839" s="1" t="s">
        <v>1575</v>
      </c>
      <c r="Z839" s="1" t="s">
        <v>4238</v>
      </c>
      <c r="AC839" s="1">
        <v>30</v>
      </c>
      <c r="AD839" s="1" t="s">
        <v>421</v>
      </c>
      <c r="AE839" s="1" t="s">
        <v>4759</v>
      </c>
    </row>
    <row r="840" spans="1:72" ht="13.5" customHeight="1" x14ac:dyDescent="0.25">
      <c r="A840" s="5" t="str">
        <f t="shared" si="28"/>
        <v>1795_각현내면_0043</v>
      </c>
      <c r="B840" s="1">
        <v>1795</v>
      </c>
      <c r="C840" s="1" t="s">
        <v>6267</v>
      </c>
      <c r="D840" s="1" t="s">
        <v>6268</v>
      </c>
      <c r="E840" s="1">
        <v>839</v>
      </c>
      <c r="F840" s="1">
        <v>2</v>
      </c>
      <c r="G840" s="1" t="s">
        <v>696</v>
      </c>
      <c r="H840" s="1" t="s">
        <v>3515</v>
      </c>
      <c r="I840" s="1">
        <v>15</v>
      </c>
      <c r="L840" s="1">
        <v>5</v>
      </c>
      <c r="M840" s="1" t="s">
        <v>6975</v>
      </c>
      <c r="N840" s="1" t="s">
        <v>6976</v>
      </c>
      <c r="S840" s="1" t="s">
        <v>56</v>
      </c>
      <c r="T840" s="1" t="s">
        <v>3584</v>
      </c>
      <c r="W840" s="1" t="s">
        <v>337</v>
      </c>
      <c r="X840" s="1" t="s">
        <v>6388</v>
      </c>
      <c r="Y840" s="1" t="s">
        <v>10</v>
      </c>
      <c r="Z840" s="1" t="s">
        <v>3507</v>
      </c>
      <c r="AC840" s="1">
        <v>30</v>
      </c>
      <c r="AD840" s="1" t="s">
        <v>421</v>
      </c>
      <c r="AE840" s="1" t="s">
        <v>4759</v>
      </c>
    </row>
    <row r="841" spans="1:72" ht="13.5" customHeight="1" x14ac:dyDescent="0.25">
      <c r="A841" s="5" t="str">
        <f t="shared" si="28"/>
        <v>1795_각현내면_0043</v>
      </c>
      <c r="B841" s="1">
        <v>1795</v>
      </c>
      <c r="C841" s="1" t="s">
        <v>6267</v>
      </c>
      <c r="D841" s="1" t="s">
        <v>6268</v>
      </c>
      <c r="E841" s="1">
        <v>840</v>
      </c>
      <c r="F841" s="1">
        <v>2</v>
      </c>
      <c r="G841" s="1" t="s">
        <v>696</v>
      </c>
      <c r="H841" s="1" t="s">
        <v>3515</v>
      </c>
      <c r="I841" s="1">
        <v>15</v>
      </c>
      <c r="L841" s="1">
        <v>5</v>
      </c>
      <c r="M841" s="1" t="s">
        <v>6975</v>
      </c>
      <c r="N841" s="1" t="s">
        <v>6976</v>
      </c>
      <c r="S841" s="1" t="s">
        <v>53</v>
      </c>
      <c r="T841" s="1" t="s">
        <v>1015</v>
      </c>
      <c r="Y841" s="1" t="s">
        <v>1576</v>
      </c>
      <c r="Z841" s="1" t="s">
        <v>4239</v>
      </c>
      <c r="AG841" s="1" t="s">
        <v>3608</v>
      </c>
    </row>
    <row r="842" spans="1:72" ht="13.5" customHeight="1" x14ac:dyDescent="0.25">
      <c r="A842" s="5" t="str">
        <f t="shared" si="28"/>
        <v>1795_각현내면_0043</v>
      </c>
      <c r="B842" s="1">
        <v>1795</v>
      </c>
      <c r="C842" s="1" t="s">
        <v>6267</v>
      </c>
      <c r="D842" s="1" t="s">
        <v>6268</v>
      </c>
      <c r="E842" s="1">
        <v>841</v>
      </c>
      <c r="F842" s="1">
        <v>2</v>
      </c>
      <c r="G842" s="1" t="s">
        <v>696</v>
      </c>
      <c r="H842" s="1" t="s">
        <v>3515</v>
      </c>
      <c r="I842" s="1">
        <v>15</v>
      </c>
      <c r="L842" s="1">
        <v>5</v>
      </c>
      <c r="M842" s="1" t="s">
        <v>6975</v>
      </c>
      <c r="N842" s="1" t="s">
        <v>6976</v>
      </c>
      <c r="T842" s="1" t="s">
        <v>1015</v>
      </c>
      <c r="Y842" s="1" t="s">
        <v>1577</v>
      </c>
      <c r="Z842" s="1" t="s">
        <v>4240</v>
      </c>
      <c r="AF842" s="1" t="s">
        <v>52</v>
      </c>
      <c r="AG842" s="1" t="s">
        <v>3608</v>
      </c>
    </row>
    <row r="843" spans="1:72" ht="13.5" customHeight="1" x14ac:dyDescent="0.25">
      <c r="A843" s="5" t="str">
        <f t="shared" si="28"/>
        <v>1795_각현내면_0043</v>
      </c>
      <c r="B843" s="1">
        <v>1795</v>
      </c>
      <c r="C843" s="1" t="s">
        <v>6267</v>
      </c>
      <c r="D843" s="1" t="s">
        <v>6268</v>
      </c>
      <c r="E843" s="1">
        <v>842</v>
      </c>
      <c r="F843" s="1">
        <v>2</v>
      </c>
      <c r="G843" s="1" t="s">
        <v>696</v>
      </c>
      <c r="H843" s="1" t="s">
        <v>3515</v>
      </c>
      <c r="I843" s="1">
        <v>15</v>
      </c>
      <c r="L843" s="1">
        <v>5</v>
      </c>
      <c r="M843" s="1" t="s">
        <v>6975</v>
      </c>
      <c r="N843" s="1" t="s">
        <v>6976</v>
      </c>
      <c r="S843" s="1" t="s">
        <v>53</v>
      </c>
      <c r="T843" s="1" t="s">
        <v>1015</v>
      </c>
      <c r="U843" s="1" t="s">
        <v>692</v>
      </c>
      <c r="V843" s="1" t="s">
        <v>3632</v>
      </c>
      <c r="Y843" s="1" t="s">
        <v>1578</v>
      </c>
      <c r="Z843" s="1" t="s">
        <v>4241</v>
      </c>
      <c r="AC843" s="1">
        <v>5</v>
      </c>
      <c r="AD843" s="1" t="s">
        <v>40</v>
      </c>
      <c r="AE843" s="1" t="s">
        <v>4722</v>
      </c>
      <c r="AG843" s="1" t="s">
        <v>7365</v>
      </c>
    </row>
    <row r="844" spans="1:72" ht="13.5" customHeight="1" x14ac:dyDescent="0.25">
      <c r="A844" s="5" t="str">
        <f t="shared" si="28"/>
        <v>1795_각현내면_0043</v>
      </c>
      <c r="B844" s="1">
        <v>1795</v>
      </c>
      <c r="C844" s="1" t="s">
        <v>6267</v>
      </c>
      <c r="D844" s="1" t="s">
        <v>6268</v>
      </c>
      <c r="E844" s="1">
        <v>843</v>
      </c>
      <c r="F844" s="1">
        <v>2</v>
      </c>
      <c r="G844" s="1" t="s">
        <v>696</v>
      </c>
      <c r="H844" s="1" t="s">
        <v>3515</v>
      </c>
      <c r="I844" s="1">
        <v>15</v>
      </c>
      <c r="L844" s="1">
        <v>5</v>
      </c>
      <c r="M844" s="1" t="s">
        <v>6975</v>
      </c>
      <c r="N844" s="1" t="s">
        <v>6976</v>
      </c>
      <c r="S844" s="1" t="s">
        <v>53</v>
      </c>
      <c r="T844" s="1" t="s">
        <v>1015</v>
      </c>
      <c r="U844" s="1" t="s">
        <v>692</v>
      </c>
      <c r="V844" s="1" t="s">
        <v>3632</v>
      </c>
      <c r="Y844" s="1" t="s">
        <v>1345</v>
      </c>
      <c r="Z844" s="1" t="s">
        <v>4242</v>
      </c>
      <c r="AC844" s="1">
        <v>21</v>
      </c>
      <c r="AD844" s="1" t="s">
        <v>647</v>
      </c>
      <c r="AE844" s="1" t="s">
        <v>4773</v>
      </c>
      <c r="AF844" s="1" t="s">
        <v>6472</v>
      </c>
      <c r="AG844" s="1" t="s">
        <v>6482</v>
      </c>
    </row>
    <row r="845" spans="1:72" ht="13.5" customHeight="1" x14ac:dyDescent="0.25">
      <c r="A845" s="5" t="str">
        <f t="shared" si="28"/>
        <v>1795_각현내면_0043</v>
      </c>
      <c r="B845" s="1">
        <v>1795</v>
      </c>
      <c r="C845" s="1" t="s">
        <v>6267</v>
      </c>
      <c r="D845" s="1" t="s">
        <v>6268</v>
      </c>
      <c r="E845" s="1">
        <v>844</v>
      </c>
      <c r="F845" s="1">
        <v>2</v>
      </c>
      <c r="G845" s="1" t="s">
        <v>696</v>
      </c>
      <c r="H845" s="1" t="s">
        <v>3515</v>
      </c>
      <c r="I845" s="1">
        <v>16</v>
      </c>
      <c r="J845" s="1" t="s">
        <v>1579</v>
      </c>
      <c r="K845" s="1" t="s">
        <v>6292</v>
      </c>
      <c r="L845" s="1">
        <v>1</v>
      </c>
      <c r="M845" s="1" t="s">
        <v>6977</v>
      </c>
      <c r="N845" s="1" t="s">
        <v>6292</v>
      </c>
      <c r="Q845" s="1" t="s">
        <v>1580</v>
      </c>
      <c r="R845" s="1" t="s">
        <v>6316</v>
      </c>
      <c r="T845" s="1" t="s">
        <v>6305</v>
      </c>
      <c r="W845" s="1" t="s">
        <v>6335</v>
      </c>
      <c r="X845" s="1" t="s">
        <v>6336</v>
      </c>
      <c r="Y845" s="1" t="s">
        <v>1581</v>
      </c>
      <c r="Z845" s="1" t="s">
        <v>4243</v>
      </c>
      <c r="AC845" s="1">
        <v>25</v>
      </c>
      <c r="AD845" s="1" t="s">
        <v>62</v>
      </c>
      <c r="AE845" s="1" t="s">
        <v>4726</v>
      </c>
      <c r="AJ845" s="1" t="s">
        <v>17</v>
      </c>
      <c r="AK845" s="1" t="s">
        <v>3513</v>
      </c>
      <c r="AL845" s="1" t="s">
        <v>230</v>
      </c>
      <c r="AM845" s="1" t="s">
        <v>6500</v>
      </c>
      <c r="AT845" s="1" t="s">
        <v>692</v>
      </c>
      <c r="AU845" s="1" t="s">
        <v>3632</v>
      </c>
      <c r="AV845" s="1" t="s">
        <v>1582</v>
      </c>
      <c r="AW845" s="1" t="s">
        <v>5045</v>
      </c>
      <c r="BG845" s="1" t="s">
        <v>692</v>
      </c>
      <c r="BH845" s="1" t="s">
        <v>3632</v>
      </c>
      <c r="BI845" s="1" t="s">
        <v>1583</v>
      </c>
      <c r="BJ845" s="1" t="s">
        <v>5438</v>
      </c>
      <c r="BK845" s="1" t="s">
        <v>692</v>
      </c>
      <c r="BL845" s="1" t="s">
        <v>3632</v>
      </c>
      <c r="BM845" s="1" t="s">
        <v>1584</v>
      </c>
      <c r="BN845" s="1" t="s">
        <v>5766</v>
      </c>
      <c r="BO845" s="1" t="s">
        <v>208</v>
      </c>
      <c r="BP845" s="1" t="s">
        <v>3618</v>
      </c>
      <c r="BQ845" s="1" t="s">
        <v>1585</v>
      </c>
      <c r="BR845" s="1" t="s">
        <v>6625</v>
      </c>
      <c r="BS845" s="1" t="s">
        <v>230</v>
      </c>
      <c r="BT845" s="1" t="s">
        <v>6500</v>
      </c>
    </row>
    <row r="846" spans="1:72" ht="13.5" customHeight="1" x14ac:dyDescent="0.25">
      <c r="A846" s="5" t="str">
        <f t="shared" si="28"/>
        <v>1795_각현내면_0043</v>
      </c>
      <c r="B846" s="1">
        <v>1795</v>
      </c>
      <c r="C846" s="1" t="s">
        <v>6267</v>
      </c>
      <c r="D846" s="1" t="s">
        <v>6268</v>
      </c>
      <c r="E846" s="1">
        <v>845</v>
      </c>
      <c r="F846" s="1">
        <v>2</v>
      </c>
      <c r="G846" s="1" t="s">
        <v>696</v>
      </c>
      <c r="H846" s="1" t="s">
        <v>3515</v>
      </c>
      <c r="I846" s="1">
        <v>16</v>
      </c>
      <c r="L846" s="1">
        <v>1</v>
      </c>
      <c r="M846" s="1" t="s">
        <v>6977</v>
      </c>
      <c r="N846" s="1" t="s">
        <v>6292</v>
      </c>
      <c r="S846" s="1" t="s">
        <v>1586</v>
      </c>
      <c r="T846" s="1" t="s">
        <v>3600</v>
      </c>
      <c r="W846" s="1" t="s">
        <v>50</v>
      </c>
      <c r="X846" s="1" t="s">
        <v>3685</v>
      </c>
      <c r="Y846" s="1" t="s">
        <v>10</v>
      </c>
      <c r="Z846" s="1" t="s">
        <v>3507</v>
      </c>
      <c r="AF846" s="1" t="s">
        <v>52</v>
      </c>
      <c r="AG846" s="1" t="s">
        <v>3608</v>
      </c>
    </row>
    <row r="847" spans="1:72" ht="13.5" customHeight="1" x14ac:dyDescent="0.25">
      <c r="A847" s="5" t="str">
        <f t="shared" ref="A847:A878" si="29">HYPERLINK("http://kyu.snu.ac.kr/sdhj/index.jsp?type=hj/GK14693_00IH_0001_0043.jpg","1795_각현내면_0043")</f>
        <v>1795_각현내면_0043</v>
      </c>
      <c r="B847" s="1">
        <v>1795</v>
      </c>
      <c r="C847" s="1" t="s">
        <v>6267</v>
      </c>
      <c r="D847" s="1" t="s">
        <v>6268</v>
      </c>
      <c r="E847" s="1">
        <v>846</v>
      </c>
      <c r="F847" s="1">
        <v>2</v>
      </c>
      <c r="G847" s="1" t="s">
        <v>696</v>
      </c>
      <c r="H847" s="1" t="s">
        <v>3515</v>
      </c>
      <c r="I847" s="1">
        <v>16</v>
      </c>
      <c r="L847" s="1">
        <v>1</v>
      </c>
      <c r="M847" s="1" t="s">
        <v>6977</v>
      </c>
      <c r="N847" s="1" t="s">
        <v>6292</v>
      </c>
      <c r="S847" s="1" t="s">
        <v>275</v>
      </c>
      <c r="T847" s="1" t="s">
        <v>3585</v>
      </c>
      <c r="W847" s="1" t="s">
        <v>337</v>
      </c>
      <c r="X847" s="1" t="s">
        <v>6386</v>
      </c>
      <c r="Y847" s="1" t="s">
        <v>10</v>
      </c>
      <c r="Z847" s="1" t="s">
        <v>3507</v>
      </c>
      <c r="AC847" s="1">
        <v>68</v>
      </c>
      <c r="AD847" s="1" t="s">
        <v>98</v>
      </c>
      <c r="AE847" s="1" t="s">
        <v>4731</v>
      </c>
    </row>
    <row r="848" spans="1:72" ht="13.5" customHeight="1" x14ac:dyDescent="0.25">
      <c r="A848" s="5" t="str">
        <f t="shared" si="29"/>
        <v>1795_각현내면_0043</v>
      </c>
      <c r="B848" s="1">
        <v>1795</v>
      </c>
      <c r="C848" s="1" t="s">
        <v>6267</v>
      </c>
      <c r="D848" s="1" t="s">
        <v>6268</v>
      </c>
      <c r="E848" s="1">
        <v>847</v>
      </c>
      <c r="F848" s="1">
        <v>2</v>
      </c>
      <c r="G848" s="1" t="s">
        <v>696</v>
      </c>
      <c r="H848" s="1" t="s">
        <v>3515</v>
      </c>
      <c r="I848" s="1">
        <v>16</v>
      </c>
      <c r="L848" s="1">
        <v>1</v>
      </c>
      <c r="M848" s="1" t="s">
        <v>6977</v>
      </c>
      <c r="N848" s="1" t="s">
        <v>6292</v>
      </c>
      <c r="S848" s="1" t="s">
        <v>279</v>
      </c>
      <c r="T848" s="1" t="s">
        <v>1052</v>
      </c>
      <c r="Y848" s="1" t="s">
        <v>395</v>
      </c>
      <c r="Z848" s="1" t="s">
        <v>3843</v>
      </c>
      <c r="AG848" s="1" t="s">
        <v>3608</v>
      </c>
    </row>
    <row r="849" spans="1:72" ht="13.5" customHeight="1" x14ac:dyDescent="0.25">
      <c r="A849" s="5" t="str">
        <f t="shared" si="29"/>
        <v>1795_각현내면_0043</v>
      </c>
      <c r="B849" s="1">
        <v>1795</v>
      </c>
      <c r="C849" s="1" t="s">
        <v>6267</v>
      </c>
      <c r="D849" s="1" t="s">
        <v>6268</v>
      </c>
      <c r="E849" s="1">
        <v>848</v>
      </c>
      <c r="F849" s="1">
        <v>2</v>
      </c>
      <c r="G849" s="1" t="s">
        <v>696</v>
      </c>
      <c r="H849" s="1" t="s">
        <v>3515</v>
      </c>
      <c r="I849" s="1">
        <v>16</v>
      </c>
      <c r="L849" s="1">
        <v>1</v>
      </c>
      <c r="M849" s="1" t="s">
        <v>6977</v>
      </c>
      <c r="N849" s="1" t="s">
        <v>6292</v>
      </c>
      <c r="T849" s="1" t="s">
        <v>6363</v>
      </c>
      <c r="Y849" s="1" t="s">
        <v>1587</v>
      </c>
      <c r="Z849" s="1" t="s">
        <v>4244</v>
      </c>
      <c r="AF849" s="1" t="s">
        <v>52</v>
      </c>
      <c r="AG849" s="1" t="s">
        <v>3608</v>
      </c>
    </row>
    <row r="850" spans="1:72" ht="13.5" customHeight="1" x14ac:dyDescent="0.25">
      <c r="A850" s="5" t="str">
        <f t="shared" si="29"/>
        <v>1795_각현내면_0043</v>
      </c>
      <c r="B850" s="1">
        <v>1795</v>
      </c>
      <c r="C850" s="1" t="s">
        <v>6267</v>
      </c>
      <c r="D850" s="1" t="s">
        <v>6268</v>
      </c>
      <c r="E850" s="1">
        <v>849</v>
      </c>
      <c r="F850" s="1">
        <v>2</v>
      </c>
      <c r="G850" s="1" t="s">
        <v>696</v>
      </c>
      <c r="H850" s="1" t="s">
        <v>3515</v>
      </c>
      <c r="I850" s="1">
        <v>16</v>
      </c>
      <c r="L850" s="1">
        <v>1</v>
      </c>
      <c r="M850" s="1" t="s">
        <v>6977</v>
      </c>
      <c r="N850" s="1" t="s">
        <v>6292</v>
      </c>
      <c r="S850" s="1" t="s">
        <v>1588</v>
      </c>
      <c r="T850" s="1" t="s">
        <v>3586</v>
      </c>
      <c r="Y850" s="1" t="s">
        <v>1374</v>
      </c>
      <c r="Z850" s="1" t="s">
        <v>4164</v>
      </c>
      <c r="AF850" s="1" t="s">
        <v>52</v>
      </c>
      <c r="AG850" s="1" t="s">
        <v>3608</v>
      </c>
    </row>
    <row r="851" spans="1:72" ht="13.5" customHeight="1" x14ac:dyDescent="0.25">
      <c r="A851" s="5" t="str">
        <f t="shared" si="29"/>
        <v>1795_각현내면_0043</v>
      </c>
      <c r="B851" s="1">
        <v>1795</v>
      </c>
      <c r="C851" s="1" t="s">
        <v>6267</v>
      </c>
      <c r="D851" s="1" t="s">
        <v>6268</v>
      </c>
      <c r="E851" s="1">
        <v>850</v>
      </c>
      <c r="F851" s="1">
        <v>2</v>
      </c>
      <c r="G851" s="1" t="s">
        <v>696</v>
      </c>
      <c r="H851" s="1" t="s">
        <v>3515</v>
      </c>
      <c r="I851" s="1">
        <v>16</v>
      </c>
      <c r="L851" s="1">
        <v>1</v>
      </c>
      <c r="M851" s="1" t="s">
        <v>6977</v>
      </c>
      <c r="N851" s="1" t="s">
        <v>6292</v>
      </c>
      <c r="S851" s="1" t="s">
        <v>279</v>
      </c>
      <c r="T851" s="1" t="s">
        <v>1052</v>
      </c>
      <c r="Y851" s="1" t="s">
        <v>1589</v>
      </c>
      <c r="Z851" s="1" t="s">
        <v>4245</v>
      </c>
      <c r="AC851" s="1">
        <v>7</v>
      </c>
      <c r="AD851" s="1" t="s">
        <v>339</v>
      </c>
      <c r="AE851" s="1" t="s">
        <v>4755</v>
      </c>
    </row>
    <row r="852" spans="1:72" ht="13.5" customHeight="1" x14ac:dyDescent="0.25">
      <c r="A852" s="5" t="str">
        <f t="shared" si="29"/>
        <v>1795_각현내면_0043</v>
      </c>
      <c r="B852" s="1">
        <v>1795</v>
      </c>
      <c r="C852" s="1" t="s">
        <v>6267</v>
      </c>
      <c r="D852" s="1" t="s">
        <v>6268</v>
      </c>
      <c r="E852" s="1">
        <v>851</v>
      </c>
      <c r="F852" s="1">
        <v>2</v>
      </c>
      <c r="G852" s="1" t="s">
        <v>696</v>
      </c>
      <c r="H852" s="1" t="s">
        <v>3515</v>
      </c>
      <c r="I852" s="1">
        <v>16</v>
      </c>
      <c r="L852" s="1">
        <v>1</v>
      </c>
      <c r="M852" s="1" t="s">
        <v>6977</v>
      </c>
      <c r="N852" s="1" t="s">
        <v>6292</v>
      </c>
      <c r="S852" s="1" t="s">
        <v>279</v>
      </c>
      <c r="T852" s="1" t="s">
        <v>1052</v>
      </c>
      <c r="U852" s="1" t="s">
        <v>692</v>
      </c>
      <c r="V852" s="1" t="s">
        <v>3632</v>
      </c>
      <c r="Y852" s="1" t="s">
        <v>1590</v>
      </c>
      <c r="Z852" s="1" t="s">
        <v>4246</v>
      </c>
      <c r="AC852" s="1">
        <v>5</v>
      </c>
      <c r="AD852" s="1" t="s">
        <v>40</v>
      </c>
      <c r="AE852" s="1" t="s">
        <v>4722</v>
      </c>
    </row>
    <row r="853" spans="1:72" ht="13.5" customHeight="1" x14ac:dyDescent="0.25">
      <c r="A853" s="5" t="str">
        <f t="shared" si="29"/>
        <v>1795_각현내면_0043</v>
      </c>
      <c r="B853" s="1">
        <v>1795</v>
      </c>
      <c r="C853" s="1" t="s">
        <v>6267</v>
      </c>
      <c r="D853" s="1" t="s">
        <v>6268</v>
      </c>
      <c r="E853" s="1">
        <v>852</v>
      </c>
      <c r="F853" s="1">
        <v>2</v>
      </c>
      <c r="G853" s="1" t="s">
        <v>696</v>
      </c>
      <c r="H853" s="1" t="s">
        <v>3515</v>
      </c>
      <c r="I853" s="1">
        <v>16</v>
      </c>
      <c r="L853" s="1">
        <v>1</v>
      </c>
      <c r="M853" s="1" t="s">
        <v>6977</v>
      </c>
      <c r="N853" s="1" t="s">
        <v>6292</v>
      </c>
      <c r="S853" s="1" t="s">
        <v>715</v>
      </c>
      <c r="T853" s="1" t="s">
        <v>3589</v>
      </c>
      <c r="AC853" s="1">
        <v>2</v>
      </c>
      <c r="AD853" s="1" t="s">
        <v>201</v>
      </c>
      <c r="AE853" s="1" t="s">
        <v>4739</v>
      </c>
    </row>
    <row r="854" spans="1:72" ht="13.5" customHeight="1" x14ac:dyDescent="0.25">
      <c r="A854" s="5" t="str">
        <f t="shared" si="29"/>
        <v>1795_각현내면_0043</v>
      </c>
      <c r="B854" s="1">
        <v>1795</v>
      </c>
      <c r="C854" s="1" t="s">
        <v>6267</v>
      </c>
      <c r="D854" s="1" t="s">
        <v>6268</v>
      </c>
      <c r="E854" s="1">
        <v>853</v>
      </c>
      <c r="F854" s="1">
        <v>2</v>
      </c>
      <c r="G854" s="1" t="s">
        <v>696</v>
      </c>
      <c r="H854" s="1" t="s">
        <v>3515</v>
      </c>
      <c r="I854" s="1">
        <v>16</v>
      </c>
      <c r="L854" s="1">
        <v>2</v>
      </c>
      <c r="M854" s="1" t="s">
        <v>6978</v>
      </c>
      <c r="N854" s="1" t="s">
        <v>6979</v>
      </c>
      <c r="O854" s="1" t="s">
        <v>6</v>
      </c>
      <c r="P854" s="1" t="s">
        <v>3503</v>
      </c>
      <c r="T854" s="1" t="s">
        <v>6308</v>
      </c>
      <c r="U854" s="1" t="s">
        <v>370</v>
      </c>
      <c r="V854" s="1" t="s">
        <v>3620</v>
      </c>
      <c r="W854" s="1" t="s">
        <v>337</v>
      </c>
      <c r="X854" s="1" t="s">
        <v>6387</v>
      </c>
      <c r="Y854" s="1" t="s">
        <v>196</v>
      </c>
      <c r="Z854" s="1" t="s">
        <v>3784</v>
      </c>
      <c r="AC854" s="1">
        <v>83</v>
      </c>
      <c r="AD854" s="1" t="s">
        <v>600</v>
      </c>
      <c r="AE854" s="1" t="s">
        <v>4770</v>
      </c>
      <c r="AJ854" s="1" t="s">
        <v>17</v>
      </c>
      <c r="AK854" s="1" t="s">
        <v>3513</v>
      </c>
      <c r="AL854" s="1" t="s">
        <v>230</v>
      </c>
      <c r="AM854" s="1" t="s">
        <v>6500</v>
      </c>
      <c r="AT854" s="1" t="s">
        <v>82</v>
      </c>
      <c r="AU854" s="1" t="s">
        <v>4886</v>
      </c>
      <c r="AV854" s="1" t="s">
        <v>1591</v>
      </c>
      <c r="AW854" s="1" t="s">
        <v>5046</v>
      </c>
      <c r="BG854" s="1" t="s">
        <v>1592</v>
      </c>
      <c r="BH854" s="1" t="s">
        <v>5318</v>
      </c>
      <c r="BI854" s="1" t="s">
        <v>624</v>
      </c>
      <c r="BJ854" s="1" t="s">
        <v>3905</v>
      </c>
      <c r="BK854" s="1" t="s">
        <v>439</v>
      </c>
      <c r="BL854" s="1" t="s">
        <v>3637</v>
      </c>
      <c r="BM854" s="1" t="s">
        <v>1593</v>
      </c>
      <c r="BN854" s="1" t="s">
        <v>5767</v>
      </c>
      <c r="BO854" s="1" t="s">
        <v>537</v>
      </c>
      <c r="BP854" s="1" t="s">
        <v>4895</v>
      </c>
      <c r="BQ854" s="1" t="s">
        <v>1594</v>
      </c>
      <c r="BR854" s="1" t="s">
        <v>6650</v>
      </c>
      <c r="BS854" s="1" t="s">
        <v>230</v>
      </c>
      <c r="BT854" s="1" t="s">
        <v>6500</v>
      </c>
    </row>
    <row r="855" spans="1:72" ht="13.5" customHeight="1" x14ac:dyDescent="0.25">
      <c r="A855" s="5" t="str">
        <f t="shared" si="29"/>
        <v>1795_각현내면_0043</v>
      </c>
      <c r="B855" s="1">
        <v>1795</v>
      </c>
      <c r="C855" s="1" t="s">
        <v>6267</v>
      </c>
      <c r="D855" s="1" t="s">
        <v>6268</v>
      </c>
      <c r="E855" s="1">
        <v>854</v>
      </c>
      <c r="F855" s="1">
        <v>2</v>
      </c>
      <c r="G855" s="1" t="s">
        <v>696</v>
      </c>
      <c r="H855" s="1" t="s">
        <v>3515</v>
      </c>
      <c r="I855" s="1">
        <v>16</v>
      </c>
      <c r="L855" s="1">
        <v>2</v>
      </c>
      <c r="M855" s="1" t="s">
        <v>6978</v>
      </c>
      <c r="N855" s="1" t="s">
        <v>6979</v>
      </c>
      <c r="S855" s="1" t="s">
        <v>96</v>
      </c>
      <c r="T855" s="1" t="s">
        <v>1076</v>
      </c>
      <c r="AC855" s="1">
        <v>12</v>
      </c>
      <c r="AD855" s="1" t="s">
        <v>142</v>
      </c>
      <c r="AE855" s="1" t="s">
        <v>4599</v>
      </c>
    </row>
    <row r="856" spans="1:72" ht="13.5" customHeight="1" x14ac:dyDescent="0.25">
      <c r="A856" s="5" t="str">
        <f t="shared" si="29"/>
        <v>1795_각현내면_0043</v>
      </c>
      <c r="B856" s="1">
        <v>1795</v>
      </c>
      <c r="C856" s="1" t="s">
        <v>6267</v>
      </c>
      <c r="D856" s="1" t="s">
        <v>6268</v>
      </c>
      <c r="E856" s="1">
        <v>855</v>
      </c>
      <c r="F856" s="1">
        <v>2</v>
      </c>
      <c r="G856" s="1" t="s">
        <v>696</v>
      </c>
      <c r="H856" s="1" t="s">
        <v>3515</v>
      </c>
      <c r="I856" s="1">
        <v>16</v>
      </c>
      <c r="L856" s="1">
        <v>2</v>
      </c>
      <c r="M856" s="1" t="s">
        <v>6978</v>
      </c>
      <c r="N856" s="1" t="s">
        <v>6979</v>
      </c>
      <c r="S856" s="1" t="s">
        <v>96</v>
      </c>
      <c r="T856" s="1" t="s">
        <v>1076</v>
      </c>
      <c r="AC856" s="1">
        <v>9</v>
      </c>
      <c r="AD856" s="1" t="s">
        <v>369</v>
      </c>
      <c r="AE856" s="1" t="s">
        <v>4757</v>
      </c>
    </row>
    <row r="857" spans="1:72" ht="13.5" customHeight="1" x14ac:dyDescent="0.25">
      <c r="A857" s="5" t="str">
        <f t="shared" si="29"/>
        <v>1795_각현내면_0043</v>
      </c>
      <c r="B857" s="1">
        <v>1795</v>
      </c>
      <c r="C857" s="1" t="s">
        <v>6267</v>
      </c>
      <c r="D857" s="1" t="s">
        <v>6268</v>
      </c>
      <c r="E857" s="1">
        <v>856</v>
      </c>
      <c r="F857" s="1">
        <v>2</v>
      </c>
      <c r="G857" s="1" t="s">
        <v>696</v>
      </c>
      <c r="H857" s="1" t="s">
        <v>3515</v>
      </c>
      <c r="I857" s="1">
        <v>16</v>
      </c>
      <c r="L857" s="1">
        <v>2</v>
      </c>
      <c r="M857" s="1" t="s">
        <v>6978</v>
      </c>
      <c r="N857" s="1" t="s">
        <v>6979</v>
      </c>
      <c r="S857" s="1" t="s">
        <v>96</v>
      </c>
      <c r="T857" s="1" t="s">
        <v>1076</v>
      </c>
      <c r="AC857" s="1">
        <v>7</v>
      </c>
      <c r="AD857" s="1" t="s">
        <v>339</v>
      </c>
      <c r="AE857" s="1" t="s">
        <v>4755</v>
      </c>
    </row>
    <row r="858" spans="1:72" ht="13.5" customHeight="1" x14ac:dyDescent="0.25">
      <c r="A858" s="5" t="str">
        <f t="shared" si="29"/>
        <v>1795_각현내면_0043</v>
      </c>
      <c r="B858" s="1">
        <v>1795</v>
      </c>
      <c r="C858" s="1" t="s">
        <v>6267</v>
      </c>
      <c r="D858" s="1" t="s">
        <v>6268</v>
      </c>
      <c r="E858" s="1">
        <v>857</v>
      </c>
      <c r="F858" s="1">
        <v>2</v>
      </c>
      <c r="G858" s="1" t="s">
        <v>696</v>
      </c>
      <c r="H858" s="1" t="s">
        <v>3515</v>
      </c>
      <c r="I858" s="1">
        <v>16</v>
      </c>
      <c r="L858" s="1">
        <v>2</v>
      </c>
      <c r="M858" s="1" t="s">
        <v>6978</v>
      </c>
      <c r="N858" s="1" t="s">
        <v>6979</v>
      </c>
      <c r="S858" s="1" t="s">
        <v>96</v>
      </c>
      <c r="T858" s="1" t="s">
        <v>1076</v>
      </c>
      <c r="AC858" s="1">
        <v>5</v>
      </c>
      <c r="AD858" s="1" t="s">
        <v>40</v>
      </c>
      <c r="AE858" s="1" t="s">
        <v>4722</v>
      </c>
    </row>
    <row r="859" spans="1:72" ht="13.5" customHeight="1" x14ac:dyDescent="0.25">
      <c r="A859" s="5" t="str">
        <f t="shared" si="29"/>
        <v>1795_각현내면_0043</v>
      </c>
      <c r="B859" s="1">
        <v>1795</v>
      </c>
      <c r="C859" s="1" t="s">
        <v>6267</v>
      </c>
      <c r="D859" s="1" t="s">
        <v>6268</v>
      </c>
      <c r="E859" s="1">
        <v>858</v>
      </c>
      <c r="F859" s="1">
        <v>2</v>
      </c>
      <c r="G859" s="1" t="s">
        <v>696</v>
      </c>
      <c r="H859" s="1" t="s">
        <v>3515</v>
      </c>
      <c r="I859" s="1">
        <v>16</v>
      </c>
      <c r="L859" s="1">
        <v>3</v>
      </c>
      <c r="M859" s="1" t="s">
        <v>7328</v>
      </c>
      <c r="N859" s="1" t="s">
        <v>7329</v>
      </c>
      <c r="T859" s="1" t="s">
        <v>6305</v>
      </c>
      <c r="U859" s="1" t="s">
        <v>7465</v>
      </c>
      <c r="V859" s="1" t="s">
        <v>7466</v>
      </c>
      <c r="W859" s="1" t="s">
        <v>843</v>
      </c>
      <c r="X859" s="1" t="s">
        <v>3706</v>
      </c>
      <c r="Y859" s="1" t="s">
        <v>1595</v>
      </c>
      <c r="Z859" s="1" t="s">
        <v>4247</v>
      </c>
      <c r="AA859" s="1" t="s">
        <v>1596</v>
      </c>
      <c r="AB859" s="1" t="s">
        <v>4711</v>
      </c>
      <c r="AC859" s="1">
        <v>46</v>
      </c>
      <c r="AD859" s="1" t="s">
        <v>509</v>
      </c>
      <c r="AE859" s="1" t="s">
        <v>4766</v>
      </c>
      <c r="AJ859" s="1" t="s">
        <v>17</v>
      </c>
      <c r="AK859" s="1" t="s">
        <v>3513</v>
      </c>
      <c r="AL859" s="1" t="s">
        <v>845</v>
      </c>
      <c r="AM859" s="1" t="s">
        <v>4843</v>
      </c>
      <c r="AT859" s="1" t="s">
        <v>208</v>
      </c>
      <c r="AU859" s="1" t="s">
        <v>3618</v>
      </c>
      <c r="AV859" s="1" t="s">
        <v>1597</v>
      </c>
      <c r="AW859" s="1" t="s">
        <v>4539</v>
      </c>
      <c r="BG859" s="1" t="s">
        <v>778</v>
      </c>
      <c r="BH859" s="1" t="s">
        <v>5311</v>
      </c>
      <c r="BI859" s="1" t="s">
        <v>998</v>
      </c>
      <c r="BJ859" s="1" t="s">
        <v>4985</v>
      </c>
      <c r="BK859" s="1" t="s">
        <v>86</v>
      </c>
      <c r="BL859" s="1" t="s">
        <v>4894</v>
      </c>
      <c r="BM859" s="1" t="s">
        <v>974</v>
      </c>
      <c r="BN859" s="1" t="s">
        <v>4983</v>
      </c>
      <c r="BO859" s="1" t="s">
        <v>208</v>
      </c>
      <c r="BP859" s="1" t="s">
        <v>3618</v>
      </c>
      <c r="BQ859" s="1" t="s">
        <v>1598</v>
      </c>
      <c r="BR859" s="1" t="s">
        <v>6614</v>
      </c>
      <c r="BS859" s="1" t="s">
        <v>160</v>
      </c>
      <c r="BT859" s="1" t="s">
        <v>4801</v>
      </c>
    </row>
    <row r="860" spans="1:72" ht="13.5" customHeight="1" x14ac:dyDescent="0.25">
      <c r="A860" s="5" t="str">
        <f t="shared" si="29"/>
        <v>1795_각현내면_0043</v>
      </c>
      <c r="B860" s="1">
        <v>1795</v>
      </c>
      <c r="C860" s="1" t="s">
        <v>6267</v>
      </c>
      <c r="D860" s="1" t="s">
        <v>6268</v>
      </c>
      <c r="E860" s="1">
        <v>859</v>
      </c>
      <c r="F860" s="1">
        <v>2</v>
      </c>
      <c r="G860" s="1" t="s">
        <v>696</v>
      </c>
      <c r="H860" s="1" t="s">
        <v>3515</v>
      </c>
      <c r="I860" s="1">
        <v>16</v>
      </c>
      <c r="L860" s="1">
        <v>3</v>
      </c>
      <c r="M860" s="1" t="s">
        <v>7328</v>
      </c>
      <c r="N860" s="1" t="s">
        <v>7329</v>
      </c>
      <c r="S860" s="1" t="s">
        <v>49</v>
      </c>
      <c r="T860" s="1" t="s">
        <v>964</v>
      </c>
      <c r="W860" s="1" t="s">
        <v>565</v>
      </c>
      <c r="X860" s="1" t="s">
        <v>3695</v>
      </c>
      <c r="Y860" s="1" t="s">
        <v>10</v>
      </c>
      <c r="Z860" s="1" t="s">
        <v>3507</v>
      </c>
      <c r="AC860" s="1">
        <v>39</v>
      </c>
      <c r="AD860" s="1" t="s">
        <v>252</v>
      </c>
      <c r="AE860" s="1" t="s">
        <v>4749</v>
      </c>
      <c r="AJ860" s="1" t="s">
        <v>17</v>
      </c>
      <c r="AK860" s="1" t="s">
        <v>3513</v>
      </c>
      <c r="AL860" s="1" t="s">
        <v>41</v>
      </c>
      <c r="AM860" s="1" t="s">
        <v>4806</v>
      </c>
      <c r="AT860" s="1" t="s">
        <v>208</v>
      </c>
      <c r="AU860" s="1" t="s">
        <v>3618</v>
      </c>
      <c r="AV860" s="1" t="s">
        <v>1599</v>
      </c>
      <c r="AW860" s="1" t="s">
        <v>5047</v>
      </c>
      <c r="BG860" s="1" t="s">
        <v>208</v>
      </c>
      <c r="BH860" s="1" t="s">
        <v>3618</v>
      </c>
      <c r="BI860" s="1" t="s">
        <v>1600</v>
      </c>
      <c r="BJ860" s="1" t="s">
        <v>5439</v>
      </c>
      <c r="BK860" s="1" t="s">
        <v>208</v>
      </c>
      <c r="BL860" s="1" t="s">
        <v>3618</v>
      </c>
      <c r="BM860" s="1" t="s">
        <v>357</v>
      </c>
      <c r="BN860" s="1" t="s">
        <v>5674</v>
      </c>
      <c r="BO860" s="1" t="s">
        <v>208</v>
      </c>
      <c r="BP860" s="1" t="s">
        <v>3618</v>
      </c>
      <c r="BQ860" s="1" t="s">
        <v>1601</v>
      </c>
      <c r="BR860" s="1" t="s">
        <v>6055</v>
      </c>
      <c r="BS860" s="1" t="s">
        <v>111</v>
      </c>
      <c r="BT860" s="1" t="s">
        <v>4826</v>
      </c>
    </row>
    <row r="861" spans="1:72" ht="13.5" customHeight="1" x14ac:dyDescent="0.25">
      <c r="A861" s="5" t="str">
        <f t="shared" si="29"/>
        <v>1795_각현내면_0043</v>
      </c>
      <c r="B861" s="1">
        <v>1795</v>
      </c>
      <c r="C861" s="1" t="s">
        <v>6267</v>
      </c>
      <c r="D861" s="1" t="s">
        <v>6268</v>
      </c>
      <c r="E861" s="1">
        <v>860</v>
      </c>
      <c r="F861" s="1">
        <v>2</v>
      </c>
      <c r="G861" s="1" t="s">
        <v>696</v>
      </c>
      <c r="H861" s="1" t="s">
        <v>3515</v>
      </c>
      <c r="I861" s="1">
        <v>16</v>
      </c>
      <c r="L861" s="1">
        <v>3</v>
      </c>
      <c r="M861" s="1" t="s">
        <v>7328</v>
      </c>
      <c r="N861" s="1" t="s">
        <v>7329</v>
      </c>
      <c r="S861" s="1" t="s">
        <v>96</v>
      </c>
      <c r="T861" s="1" t="s">
        <v>1076</v>
      </c>
      <c r="AC861" s="1">
        <v>6</v>
      </c>
      <c r="AD861" s="1" t="s">
        <v>333</v>
      </c>
      <c r="AE861" s="1" t="s">
        <v>4754</v>
      </c>
    </row>
    <row r="862" spans="1:72" ht="13.5" customHeight="1" x14ac:dyDescent="0.25">
      <c r="A862" s="5" t="str">
        <f t="shared" si="29"/>
        <v>1795_각현내면_0043</v>
      </c>
      <c r="B862" s="1">
        <v>1795</v>
      </c>
      <c r="C862" s="1" t="s">
        <v>6267</v>
      </c>
      <c r="D862" s="1" t="s">
        <v>6268</v>
      </c>
      <c r="E862" s="1">
        <v>861</v>
      </c>
      <c r="F862" s="1">
        <v>2</v>
      </c>
      <c r="G862" s="1" t="s">
        <v>696</v>
      </c>
      <c r="H862" s="1" t="s">
        <v>3515</v>
      </c>
      <c r="I862" s="1">
        <v>16</v>
      </c>
      <c r="L862" s="1">
        <v>3</v>
      </c>
      <c r="M862" s="1" t="s">
        <v>7328</v>
      </c>
      <c r="N862" s="1" t="s">
        <v>7329</v>
      </c>
      <c r="S862" s="1" t="s">
        <v>96</v>
      </c>
      <c r="T862" s="1" t="s">
        <v>1076</v>
      </c>
      <c r="AF862" s="1" t="s">
        <v>52</v>
      </c>
      <c r="AG862" s="1" t="s">
        <v>3608</v>
      </c>
    </row>
    <row r="863" spans="1:72" ht="13.5" customHeight="1" x14ac:dyDescent="0.25">
      <c r="A863" s="5" t="str">
        <f t="shared" si="29"/>
        <v>1795_각현내면_0043</v>
      </c>
      <c r="B863" s="1">
        <v>1795</v>
      </c>
      <c r="C863" s="1" t="s">
        <v>6267</v>
      </c>
      <c r="D863" s="1" t="s">
        <v>6268</v>
      </c>
      <c r="E863" s="1">
        <v>862</v>
      </c>
      <c r="F863" s="1">
        <v>2</v>
      </c>
      <c r="G863" s="1" t="s">
        <v>696</v>
      </c>
      <c r="H863" s="1" t="s">
        <v>3515</v>
      </c>
      <c r="I863" s="1">
        <v>16</v>
      </c>
      <c r="L863" s="1">
        <v>3</v>
      </c>
      <c r="M863" s="1" t="s">
        <v>7328</v>
      </c>
      <c r="N863" s="1" t="s">
        <v>7329</v>
      </c>
      <c r="S863" s="1" t="s">
        <v>96</v>
      </c>
      <c r="T863" s="1" t="s">
        <v>1076</v>
      </c>
      <c r="AC863" s="1">
        <v>7</v>
      </c>
      <c r="AD863" s="1" t="s">
        <v>339</v>
      </c>
      <c r="AE863" s="1" t="s">
        <v>4755</v>
      </c>
    </row>
    <row r="864" spans="1:72" ht="13.5" customHeight="1" x14ac:dyDescent="0.25">
      <c r="A864" s="5" t="str">
        <f t="shared" si="29"/>
        <v>1795_각현내면_0043</v>
      </c>
      <c r="B864" s="1">
        <v>1795</v>
      </c>
      <c r="C864" s="1" t="s">
        <v>6267</v>
      </c>
      <c r="D864" s="1" t="s">
        <v>6268</v>
      </c>
      <c r="E864" s="1">
        <v>863</v>
      </c>
      <c r="F864" s="1">
        <v>2</v>
      </c>
      <c r="G864" s="1" t="s">
        <v>696</v>
      </c>
      <c r="H864" s="1" t="s">
        <v>3515</v>
      </c>
      <c r="I864" s="1">
        <v>16</v>
      </c>
      <c r="L864" s="1">
        <v>3</v>
      </c>
      <c r="M864" s="1" t="s">
        <v>7328</v>
      </c>
      <c r="N864" s="1" t="s">
        <v>7329</v>
      </c>
      <c r="S864" s="1" t="s">
        <v>96</v>
      </c>
      <c r="T864" s="1" t="s">
        <v>1076</v>
      </c>
      <c r="AC864" s="1">
        <v>5</v>
      </c>
      <c r="AD864" s="1" t="s">
        <v>40</v>
      </c>
      <c r="AE864" s="1" t="s">
        <v>4722</v>
      </c>
      <c r="AF864" s="1" t="s">
        <v>825</v>
      </c>
      <c r="AG864" s="1" t="s">
        <v>4791</v>
      </c>
    </row>
    <row r="865" spans="1:72" ht="13.5" customHeight="1" x14ac:dyDescent="0.25">
      <c r="A865" s="5" t="str">
        <f t="shared" si="29"/>
        <v>1795_각현내면_0043</v>
      </c>
      <c r="B865" s="1">
        <v>1795</v>
      </c>
      <c r="C865" s="1" t="s">
        <v>6267</v>
      </c>
      <c r="D865" s="1" t="s">
        <v>6268</v>
      </c>
      <c r="E865" s="1">
        <v>864</v>
      </c>
      <c r="F865" s="1">
        <v>2</v>
      </c>
      <c r="G865" s="1" t="s">
        <v>696</v>
      </c>
      <c r="H865" s="1" t="s">
        <v>3515</v>
      </c>
      <c r="I865" s="1">
        <v>16</v>
      </c>
      <c r="L865" s="1">
        <v>4</v>
      </c>
      <c r="M865" s="1" t="s">
        <v>6980</v>
      </c>
      <c r="N865" s="1" t="s">
        <v>6981</v>
      </c>
      <c r="T865" s="1" t="s">
        <v>6305</v>
      </c>
      <c r="U865" s="1" t="s">
        <v>692</v>
      </c>
      <c r="V865" s="1" t="s">
        <v>3632</v>
      </c>
      <c r="W865" s="1" t="s">
        <v>565</v>
      </c>
      <c r="X865" s="1" t="s">
        <v>3695</v>
      </c>
      <c r="Y865" s="1" t="s">
        <v>1602</v>
      </c>
      <c r="Z865" s="1" t="s">
        <v>4248</v>
      </c>
      <c r="AC865" s="1">
        <v>39</v>
      </c>
      <c r="AD865" s="1" t="s">
        <v>252</v>
      </c>
      <c r="AE865" s="1" t="s">
        <v>4749</v>
      </c>
      <c r="AJ865" s="1" t="s">
        <v>17</v>
      </c>
      <c r="AK865" s="1" t="s">
        <v>3513</v>
      </c>
      <c r="AL865" s="1" t="s">
        <v>41</v>
      </c>
      <c r="AM865" s="1" t="s">
        <v>4806</v>
      </c>
      <c r="AT865" s="1" t="s">
        <v>692</v>
      </c>
      <c r="AU865" s="1" t="s">
        <v>3632</v>
      </c>
      <c r="AV865" s="1" t="s">
        <v>1603</v>
      </c>
      <c r="AW865" s="1" t="s">
        <v>4050</v>
      </c>
      <c r="BG865" s="1" t="s">
        <v>692</v>
      </c>
      <c r="BH865" s="1" t="s">
        <v>3632</v>
      </c>
      <c r="BI865" s="1" t="s">
        <v>1124</v>
      </c>
      <c r="BJ865" s="1" t="s">
        <v>5402</v>
      </c>
      <c r="BK865" s="1" t="s">
        <v>1604</v>
      </c>
      <c r="BL865" s="1" t="s">
        <v>4905</v>
      </c>
      <c r="BM865" s="1" t="s">
        <v>742</v>
      </c>
      <c r="BN865" s="1" t="s">
        <v>5367</v>
      </c>
      <c r="BO865" s="1" t="s">
        <v>82</v>
      </c>
      <c r="BP865" s="1" t="s">
        <v>4886</v>
      </c>
      <c r="BQ865" s="1" t="s">
        <v>1605</v>
      </c>
      <c r="BR865" s="1" t="s">
        <v>6751</v>
      </c>
      <c r="BS865" s="1" t="s">
        <v>81</v>
      </c>
      <c r="BT865" s="1" t="s">
        <v>4812</v>
      </c>
    </row>
    <row r="866" spans="1:72" ht="13.5" customHeight="1" x14ac:dyDescent="0.25">
      <c r="A866" s="5" t="str">
        <f t="shared" si="29"/>
        <v>1795_각현내면_0043</v>
      </c>
      <c r="B866" s="1">
        <v>1795</v>
      </c>
      <c r="C866" s="1" t="s">
        <v>6267</v>
      </c>
      <c r="D866" s="1" t="s">
        <v>6268</v>
      </c>
      <c r="E866" s="1">
        <v>865</v>
      </c>
      <c r="F866" s="1">
        <v>2</v>
      </c>
      <c r="G866" s="1" t="s">
        <v>696</v>
      </c>
      <c r="H866" s="1" t="s">
        <v>3515</v>
      </c>
      <c r="I866" s="1">
        <v>16</v>
      </c>
      <c r="L866" s="1">
        <v>4</v>
      </c>
      <c r="M866" s="1" t="s">
        <v>6980</v>
      </c>
      <c r="N866" s="1" t="s">
        <v>6981</v>
      </c>
      <c r="S866" s="1" t="s">
        <v>49</v>
      </c>
      <c r="T866" s="1" t="s">
        <v>964</v>
      </c>
      <c r="W866" s="1" t="s">
        <v>121</v>
      </c>
      <c r="X866" s="1" t="s">
        <v>6400</v>
      </c>
      <c r="Y866" s="1" t="s">
        <v>10</v>
      </c>
      <c r="Z866" s="1" t="s">
        <v>3507</v>
      </c>
      <c r="AC866" s="1">
        <v>26</v>
      </c>
      <c r="AD866" s="1" t="s">
        <v>608</v>
      </c>
      <c r="AE866" s="1" t="s">
        <v>4771</v>
      </c>
    </row>
    <row r="867" spans="1:72" ht="13.5" customHeight="1" x14ac:dyDescent="0.25">
      <c r="A867" s="5" t="str">
        <f t="shared" si="29"/>
        <v>1795_각현내면_0043</v>
      </c>
      <c r="B867" s="1">
        <v>1795</v>
      </c>
      <c r="C867" s="1" t="s">
        <v>6267</v>
      </c>
      <c r="D867" s="1" t="s">
        <v>6268</v>
      </c>
      <c r="E867" s="1">
        <v>866</v>
      </c>
      <c r="F867" s="1">
        <v>2</v>
      </c>
      <c r="G867" s="1" t="s">
        <v>696</v>
      </c>
      <c r="H867" s="1" t="s">
        <v>3515</v>
      </c>
      <c r="I867" s="1">
        <v>16</v>
      </c>
      <c r="L867" s="1">
        <v>4</v>
      </c>
      <c r="M867" s="1" t="s">
        <v>6980</v>
      </c>
      <c r="N867" s="1" t="s">
        <v>6981</v>
      </c>
      <c r="S867" s="1" t="s">
        <v>53</v>
      </c>
      <c r="T867" s="1" t="s">
        <v>1015</v>
      </c>
      <c r="U867" s="1" t="s">
        <v>692</v>
      </c>
      <c r="V867" s="1" t="s">
        <v>3632</v>
      </c>
      <c r="Y867" s="1" t="s">
        <v>1606</v>
      </c>
      <c r="Z867" s="1" t="s">
        <v>4249</v>
      </c>
      <c r="AC867" s="1">
        <v>6</v>
      </c>
      <c r="AD867" s="1" t="s">
        <v>333</v>
      </c>
      <c r="AE867" s="1" t="s">
        <v>4754</v>
      </c>
    </row>
    <row r="868" spans="1:72" ht="13.5" customHeight="1" x14ac:dyDescent="0.25">
      <c r="A868" s="5" t="str">
        <f t="shared" si="29"/>
        <v>1795_각현내면_0043</v>
      </c>
      <c r="B868" s="1">
        <v>1795</v>
      </c>
      <c r="C868" s="1" t="s">
        <v>6267</v>
      </c>
      <c r="D868" s="1" t="s">
        <v>6268</v>
      </c>
      <c r="E868" s="1">
        <v>867</v>
      </c>
      <c r="F868" s="1">
        <v>2</v>
      </c>
      <c r="G868" s="1" t="s">
        <v>696</v>
      </c>
      <c r="H868" s="1" t="s">
        <v>3515</v>
      </c>
      <c r="I868" s="1">
        <v>16</v>
      </c>
      <c r="L868" s="1">
        <v>4</v>
      </c>
      <c r="M868" s="1" t="s">
        <v>6980</v>
      </c>
      <c r="N868" s="1" t="s">
        <v>6981</v>
      </c>
      <c r="S868" s="1" t="s">
        <v>53</v>
      </c>
      <c r="T868" s="1" t="s">
        <v>1015</v>
      </c>
      <c r="U868" s="1" t="s">
        <v>692</v>
      </c>
      <c r="V868" s="1" t="s">
        <v>3632</v>
      </c>
      <c r="Y868" s="1" t="s">
        <v>1607</v>
      </c>
      <c r="Z868" s="1" t="s">
        <v>4250</v>
      </c>
      <c r="AC868" s="1">
        <v>5</v>
      </c>
      <c r="AD868" s="1" t="s">
        <v>40</v>
      </c>
      <c r="AE868" s="1" t="s">
        <v>4722</v>
      </c>
    </row>
    <row r="869" spans="1:72" ht="13.5" customHeight="1" x14ac:dyDescent="0.25">
      <c r="A869" s="5" t="str">
        <f t="shared" si="29"/>
        <v>1795_각현내면_0043</v>
      </c>
      <c r="B869" s="1">
        <v>1795</v>
      </c>
      <c r="C869" s="1" t="s">
        <v>6267</v>
      </c>
      <c r="D869" s="1" t="s">
        <v>6268</v>
      </c>
      <c r="E869" s="1">
        <v>868</v>
      </c>
      <c r="F869" s="1">
        <v>2</v>
      </c>
      <c r="G869" s="1" t="s">
        <v>696</v>
      </c>
      <c r="H869" s="1" t="s">
        <v>3515</v>
      </c>
      <c r="I869" s="1">
        <v>16</v>
      </c>
      <c r="L869" s="1">
        <v>4</v>
      </c>
      <c r="M869" s="1" t="s">
        <v>6980</v>
      </c>
      <c r="N869" s="1" t="s">
        <v>6981</v>
      </c>
      <c r="S869" s="1" t="s">
        <v>53</v>
      </c>
      <c r="T869" s="1" t="s">
        <v>1015</v>
      </c>
      <c r="U869" s="1" t="s">
        <v>692</v>
      </c>
      <c r="V869" s="1" t="s">
        <v>3632</v>
      </c>
      <c r="Y869" s="1" t="s">
        <v>159</v>
      </c>
      <c r="Z869" s="1" t="s">
        <v>3755</v>
      </c>
      <c r="AC869" s="1">
        <v>2</v>
      </c>
      <c r="AD869" s="1" t="s">
        <v>201</v>
      </c>
      <c r="AE869" s="1" t="s">
        <v>4739</v>
      </c>
      <c r="AF869" s="1" t="s">
        <v>825</v>
      </c>
      <c r="AG869" s="1" t="s">
        <v>4791</v>
      </c>
    </row>
    <row r="870" spans="1:72" ht="13.5" customHeight="1" x14ac:dyDescent="0.25">
      <c r="A870" s="5" t="str">
        <f t="shared" si="29"/>
        <v>1795_각현내면_0043</v>
      </c>
      <c r="B870" s="1">
        <v>1795</v>
      </c>
      <c r="C870" s="1" t="s">
        <v>6267</v>
      </c>
      <c r="D870" s="1" t="s">
        <v>6268</v>
      </c>
      <c r="E870" s="1">
        <v>869</v>
      </c>
      <c r="F870" s="1">
        <v>2</v>
      </c>
      <c r="G870" s="1" t="s">
        <v>696</v>
      </c>
      <c r="H870" s="1" t="s">
        <v>3515</v>
      </c>
      <c r="I870" s="1">
        <v>16</v>
      </c>
      <c r="L870" s="1">
        <v>5</v>
      </c>
      <c r="M870" s="1" t="s">
        <v>6936</v>
      </c>
      <c r="N870" s="1" t="s">
        <v>6871</v>
      </c>
      <c r="T870" s="1" t="s">
        <v>6305</v>
      </c>
      <c r="U870" s="1" t="s">
        <v>370</v>
      </c>
      <c r="V870" s="1" t="s">
        <v>3620</v>
      </c>
      <c r="W870" s="1" t="s">
        <v>337</v>
      </c>
      <c r="X870" s="1" t="s">
        <v>6336</v>
      </c>
      <c r="Y870" s="1" t="s">
        <v>10</v>
      </c>
      <c r="Z870" s="1" t="s">
        <v>3507</v>
      </c>
      <c r="AC870" s="1">
        <v>60</v>
      </c>
      <c r="AD870" s="1" t="s">
        <v>559</v>
      </c>
      <c r="AE870" s="1" t="s">
        <v>4769</v>
      </c>
      <c r="AJ870" s="1" t="s">
        <v>17</v>
      </c>
      <c r="AK870" s="1" t="s">
        <v>3513</v>
      </c>
      <c r="AL870" s="1" t="s">
        <v>230</v>
      </c>
      <c r="AM870" s="1" t="s">
        <v>6500</v>
      </c>
      <c r="AT870" s="1" t="s">
        <v>208</v>
      </c>
      <c r="AU870" s="1" t="s">
        <v>3618</v>
      </c>
      <c r="AV870" s="1" t="s">
        <v>1608</v>
      </c>
      <c r="AW870" s="1" t="s">
        <v>5048</v>
      </c>
      <c r="BG870" s="1" t="s">
        <v>208</v>
      </c>
      <c r="BH870" s="1" t="s">
        <v>3618</v>
      </c>
      <c r="BI870" s="1" t="s">
        <v>410</v>
      </c>
      <c r="BJ870" s="1" t="s">
        <v>4939</v>
      </c>
      <c r="BK870" s="1" t="s">
        <v>208</v>
      </c>
      <c r="BL870" s="1" t="s">
        <v>3618</v>
      </c>
      <c r="BM870" s="1" t="s">
        <v>1573</v>
      </c>
      <c r="BN870" s="1" t="s">
        <v>5765</v>
      </c>
      <c r="BO870" s="1" t="s">
        <v>208</v>
      </c>
      <c r="BP870" s="1" t="s">
        <v>3618</v>
      </c>
      <c r="BQ870" s="1" t="s">
        <v>1609</v>
      </c>
      <c r="BR870" s="1" t="s">
        <v>6056</v>
      </c>
      <c r="BS870" s="1" t="s">
        <v>144</v>
      </c>
      <c r="BT870" s="1" t="s">
        <v>4798</v>
      </c>
    </row>
    <row r="871" spans="1:72" ht="13.5" customHeight="1" x14ac:dyDescent="0.25">
      <c r="A871" s="5" t="str">
        <f t="shared" si="29"/>
        <v>1795_각현내면_0043</v>
      </c>
      <c r="B871" s="1">
        <v>1795</v>
      </c>
      <c r="C871" s="1" t="s">
        <v>6267</v>
      </c>
      <c r="D871" s="1" t="s">
        <v>6268</v>
      </c>
      <c r="E871" s="1">
        <v>870</v>
      </c>
      <c r="F871" s="1">
        <v>2</v>
      </c>
      <c r="G871" s="1" t="s">
        <v>696</v>
      </c>
      <c r="H871" s="1" t="s">
        <v>3515</v>
      </c>
      <c r="I871" s="1">
        <v>16</v>
      </c>
      <c r="L871" s="1">
        <v>5</v>
      </c>
      <c r="M871" s="1" t="s">
        <v>6936</v>
      </c>
      <c r="N871" s="1" t="s">
        <v>6871</v>
      </c>
      <c r="S871" s="1" t="s">
        <v>96</v>
      </c>
      <c r="T871" s="1" t="s">
        <v>1076</v>
      </c>
      <c r="AC871" s="1">
        <v>15</v>
      </c>
      <c r="AD871" s="1" t="s">
        <v>65</v>
      </c>
      <c r="AE871" s="1" t="s">
        <v>4727</v>
      </c>
    </row>
    <row r="872" spans="1:72" ht="13.5" customHeight="1" x14ac:dyDescent="0.25">
      <c r="A872" s="5" t="str">
        <f t="shared" si="29"/>
        <v>1795_각현내면_0043</v>
      </c>
      <c r="B872" s="1">
        <v>1795</v>
      </c>
      <c r="C872" s="1" t="s">
        <v>6267</v>
      </c>
      <c r="D872" s="1" t="s">
        <v>6268</v>
      </c>
      <c r="E872" s="1">
        <v>871</v>
      </c>
      <c r="F872" s="1">
        <v>2</v>
      </c>
      <c r="G872" s="1" t="s">
        <v>696</v>
      </c>
      <c r="H872" s="1" t="s">
        <v>3515</v>
      </c>
      <c r="I872" s="1">
        <v>16</v>
      </c>
      <c r="L872" s="1">
        <v>5</v>
      </c>
      <c r="M872" s="1" t="s">
        <v>6936</v>
      </c>
      <c r="N872" s="1" t="s">
        <v>6871</v>
      </c>
      <c r="S872" s="1" t="s">
        <v>96</v>
      </c>
      <c r="T872" s="1" t="s">
        <v>1076</v>
      </c>
      <c r="AC872" s="1">
        <v>14</v>
      </c>
      <c r="AD872" s="1" t="s">
        <v>751</v>
      </c>
      <c r="AE872" s="1" t="s">
        <v>4777</v>
      </c>
    </row>
    <row r="873" spans="1:72" ht="13.5" customHeight="1" x14ac:dyDescent="0.25">
      <c r="A873" s="5" t="str">
        <f t="shared" si="29"/>
        <v>1795_각현내면_0043</v>
      </c>
      <c r="B873" s="1">
        <v>1795</v>
      </c>
      <c r="C873" s="1" t="s">
        <v>6267</v>
      </c>
      <c r="D873" s="1" t="s">
        <v>6268</v>
      </c>
      <c r="E873" s="1">
        <v>872</v>
      </c>
      <c r="F873" s="1">
        <v>2</v>
      </c>
      <c r="G873" s="1" t="s">
        <v>696</v>
      </c>
      <c r="H873" s="1" t="s">
        <v>3515</v>
      </c>
      <c r="I873" s="1">
        <v>16</v>
      </c>
      <c r="L873" s="1">
        <v>5</v>
      </c>
      <c r="M873" s="1" t="s">
        <v>6936</v>
      </c>
      <c r="N873" s="1" t="s">
        <v>6871</v>
      </c>
      <c r="S873" s="1" t="s">
        <v>53</v>
      </c>
      <c r="T873" s="1" t="s">
        <v>1015</v>
      </c>
      <c r="U873" s="1" t="s">
        <v>692</v>
      </c>
      <c r="V873" s="1" t="s">
        <v>3632</v>
      </c>
      <c r="W873" s="1" t="s">
        <v>121</v>
      </c>
      <c r="X873" s="1" t="s">
        <v>6400</v>
      </c>
      <c r="Y873" s="1" t="s">
        <v>1610</v>
      </c>
      <c r="Z873" s="1" t="s">
        <v>4251</v>
      </c>
      <c r="AC873" s="1">
        <v>32</v>
      </c>
      <c r="AD873" s="1" t="s">
        <v>110</v>
      </c>
      <c r="AE873" s="1" t="s">
        <v>4734</v>
      </c>
    </row>
    <row r="874" spans="1:72" ht="13.5" customHeight="1" x14ac:dyDescent="0.25">
      <c r="A874" s="5" t="str">
        <f t="shared" si="29"/>
        <v>1795_각현내면_0043</v>
      </c>
      <c r="B874" s="1">
        <v>1795</v>
      </c>
      <c r="C874" s="1" t="s">
        <v>6267</v>
      </c>
      <c r="D874" s="1" t="s">
        <v>6268</v>
      </c>
      <c r="E874" s="1">
        <v>873</v>
      </c>
      <c r="F874" s="1">
        <v>2</v>
      </c>
      <c r="G874" s="1" t="s">
        <v>696</v>
      </c>
      <c r="H874" s="1" t="s">
        <v>3515</v>
      </c>
      <c r="I874" s="1">
        <v>16</v>
      </c>
      <c r="L874" s="1">
        <v>5</v>
      </c>
      <c r="M874" s="1" t="s">
        <v>6936</v>
      </c>
      <c r="N874" s="1" t="s">
        <v>6871</v>
      </c>
      <c r="S874" s="1" t="s">
        <v>556</v>
      </c>
      <c r="T874" s="1" t="s">
        <v>3588</v>
      </c>
      <c r="U874" s="1" t="s">
        <v>692</v>
      </c>
      <c r="V874" s="1" t="s">
        <v>3632</v>
      </c>
      <c r="W874" s="1" t="s">
        <v>121</v>
      </c>
      <c r="X874" s="1" t="s">
        <v>6400</v>
      </c>
      <c r="Y874" s="1" t="s">
        <v>1611</v>
      </c>
      <c r="Z874" s="1" t="s">
        <v>4252</v>
      </c>
      <c r="AC874" s="1">
        <v>2</v>
      </c>
      <c r="AD874" s="1" t="s">
        <v>201</v>
      </c>
      <c r="AE874" s="1" t="s">
        <v>4739</v>
      </c>
      <c r="AF874" s="1" t="s">
        <v>825</v>
      </c>
      <c r="AG874" s="1" t="s">
        <v>4791</v>
      </c>
    </row>
    <row r="875" spans="1:72" ht="13.5" customHeight="1" x14ac:dyDescent="0.25">
      <c r="A875" s="5" t="str">
        <f t="shared" si="29"/>
        <v>1795_각현내면_0043</v>
      </c>
      <c r="B875" s="1">
        <v>1795</v>
      </c>
      <c r="C875" s="1" t="s">
        <v>6267</v>
      </c>
      <c r="D875" s="1" t="s">
        <v>6268</v>
      </c>
      <c r="E875" s="1">
        <v>874</v>
      </c>
      <c r="F875" s="1">
        <v>2</v>
      </c>
      <c r="G875" s="1" t="s">
        <v>696</v>
      </c>
      <c r="H875" s="1" t="s">
        <v>3515</v>
      </c>
      <c r="I875" s="1">
        <v>17</v>
      </c>
      <c r="J875" s="1" t="s">
        <v>1612</v>
      </c>
      <c r="K875" s="1" t="s">
        <v>3536</v>
      </c>
      <c r="L875" s="1">
        <v>1</v>
      </c>
      <c r="M875" s="1" t="s">
        <v>6945</v>
      </c>
      <c r="N875" s="1" t="s">
        <v>6946</v>
      </c>
      <c r="T875" s="1" t="s">
        <v>6305</v>
      </c>
      <c r="U875" s="1" t="s">
        <v>370</v>
      </c>
      <c r="V875" s="1" t="s">
        <v>3620</v>
      </c>
      <c r="W875" s="1" t="s">
        <v>38</v>
      </c>
      <c r="X875" s="1" t="s">
        <v>3684</v>
      </c>
      <c r="Y875" s="1" t="s">
        <v>10</v>
      </c>
      <c r="Z875" s="1" t="s">
        <v>3507</v>
      </c>
      <c r="AC875" s="1">
        <v>62</v>
      </c>
      <c r="AD875" s="1" t="s">
        <v>201</v>
      </c>
      <c r="AE875" s="1" t="s">
        <v>4739</v>
      </c>
      <c r="AJ875" s="1" t="s">
        <v>17</v>
      </c>
      <c r="AK875" s="1" t="s">
        <v>3513</v>
      </c>
      <c r="AL875" s="1" t="s">
        <v>41</v>
      </c>
      <c r="AM875" s="1" t="s">
        <v>4806</v>
      </c>
      <c r="AT875" s="1" t="s">
        <v>692</v>
      </c>
      <c r="AU875" s="1" t="s">
        <v>3632</v>
      </c>
      <c r="AV875" s="1" t="s">
        <v>1613</v>
      </c>
      <c r="AW875" s="1" t="s">
        <v>5049</v>
      </c>
      <c r="BG875" s="1" t="s">
        <v>692</v>
      </c>
      <c r="BH875" s="1" t="s">
        <v>3632</v>
      </c>
      <c r="BI875" s="1" t="s">
        <v>871</v>
      </c>
      <c r="BJ875" s="1" t="s">
        <v>5382</v>
      </c>
      <c r="BK875" s="1" t="s">
        <v>692</v>
      </c>
      <c r="BL875" s="1" t="s">
        <v>3632</v>
      </c>
      <c r="BM875" s="1" t="s">
        <v>1614</v>
      </c>
      <c r="BN875" s="1" t="s">
        <v>5768</v>
      </c>
      <c r="BO875" s="1" t="s">
        <v>208</v>
      </c>
      <c r="BP875" s="1" t="s">
        <v>3618</v>
      </c>
      <c r="BQ875" s="1" t="s">
        <v>1615</v>
      </c>
      <c r="BR875" s="1" t="s">
        <v>6767</v>
      </c>
      <c r="BS875" s="1" t="s">
        <v>81</v>
      </c>
      <c r="BT875" s="1" t="s">
        <v>4812</v>
      </c>
    </row>
    <row r="876" spans="1:72" ht="13.5" customHeight="1" x14ac:dyDescent="0.25">
      <c r="A876" s="5" t="str">
        <f t="shared" si="29"/>
        <v>1795_각현내면_0043</v>
      </c>
      <c r="B876" s="1">
        <v>1795</v>
      </c>
      <c r="C876" s="1" t="s">
        <v>6267</v>
      </c>
      <c r="D876" s="1" t="s">
        <v>6268</v>
      </c>
      <c r="E876" s="1">
        <v>875</v>
      </c>
      <c r="F876" s="1">
        <v>2</v>
      </c>
      <c r="G876" s="1" t="s">
        <v>696</v>
      </c>
      <c r="H876" s="1" t="s">
        <v>3515</v>
      </c>
      <c r="I876" s="1">
        <v>17</v>
      </c>
      <c r="L876" s="1">
        <v>1</v>
      </c>
      <c r="M876" s="1" t="s">
        <v>6945</v>
      </c>
      <c r="N876" s="1" t="s">
        <v>6946</v>
      </c>
      <c r="S876" s="1" t="s">
        <v>96</v>
      </c>
      <c r="T876" s="1" t="s">
        <v>1076</v>
      </c>
      <c r="AC876" s="1">
        <v>14</v>
      </c>
      <c r="AD876" s="1" t="s">
        <v>751</v>
      </c>
      <c r="AE876" s="1" t="s">
        <v>4777</v>
      </c>
    </row>
    <row r="877" spans="1:72" ht="13.5" customHeight="1" x14ac:dyDescent="0.25">
      <c r="A877" s="5" t="str">
        <f t="shared" si="29"/>
        <v>1795_각현내면_0043</v>
      </c>
      <c r="B877" s="1">
        <v>1795</v>
      </c>
      <c r="C877" s="1" t="s">
        <v>6267</v>
      </c>
      <c r="D877" s="1" t="s">
        <v>6268</v>
      </c>
      <c r="E877" s="1">
        <v>876</v>
      </c>
      <c r="F877" s="1">
        <v>2</v>
      </c>
      <c r="G877" s="1" t="s">
        <v>696</v>
      </c>
      <c r="H877" s="1" t="s">
        <v>3515</v>
      </c>
      <c r="I877" s="1">
        <v>17</v>
      </c>
      <c r="L877" s="1">
        <v>1</v>
      </c>
      <c r="M877" s="1" t="s">
        <v>6945</v>
      </c>
      <c r="N877" s="1" t="s">
        <v>6946</v>
      </c>
      <c r="S877" s="1" t="s">
        <v>96</v>
      </c>
      <c r="T877" s="1" t="s">
        <v>1076</v>
      </c>
      <c r="AC877" s="1">
        <v>6</v>
      </c>
      <c r="AD877" s="1" t="s">
        <v>333</v>
      </c>
      <c r="AE877" s="1" t="s">
        <v>4754</v>
      </c>
    </row>
    <row r="878" spans="1:72" ht="13.5" customHeight="1" x14ac:dyDescent="0.25">
      <c r="A878" s="5" t="str">
        <f t="shared" si="29"/>
        <v>1795_각현내면_0043</v>
      </c>
      <c r="B878" s="1">
        <v>1795</v>
      </c>
      <c r="C878" s="1" t="s">
        <v>6267</v>
      </c>
      <c r="D878" s="1" t="s">
        <v>6268</v>
      </c>
      <c r="E878" s="1">
        <v>877</v>
      </c>
      <c r="F878" s="1">
        <v>2</v>
      </c>
      <c r="G878" s="1" t="s">
        <v>696</v>
      </c>
      <c r="H878" s="1" t="s">
        <v>3515</v>
      </c>
      <c r="I878" s="1">
        <v>17</v>
      </c>
      <c r="L878" s="1">
        <v>1</v>
      </c>
      <c r="M878" s="1" t="s">
        <v>6945</v>
      </c>
      <c r="N878" s="1" t="s">
        <v>6946</v>
      </c>
      <c r="S878" s="1" t="s">
        <v>96</v>
      </c>
      <c r="T878" s="1" t="s">
        <v>1076</v>
      </c>
      <c r="AC878" s="1">
        <v>5</v>
      </c>
      <c r="AD878" s="1" t="s">
        <v>40</v>
      </c>
      <c r="AE878" s="1" t="s">
        <v>4722</v>
      </c>
    </row>
    <row r="879" spans="1:72" ht="13.5" customHeight="1" x14ac:dyDescent="0.25">
      <c r="A879" s="5" t="str">
        <f t="shared" ref="A879:A910" si="30">HYPERLINK("http://kyu.snu.ac.kr/sdhj/index.jsp?type=hj/GK14693_00IH_0001_0043.jpg","1795_각현내면_0043")</f>
        <v>1795_각현내면_0043</v>
      </c>
      <c r="B879" s="1">
        <v>1795</v>
      </c>
      <c r="C879" s="1" t="s">
        <v>6267</v>
      </c>
      <c r="D879" s="1" t="s">
        <v>6268</v>
      </c>
      <c r="E879" s="1">
        <v>878</v>
      </c>
      <c r="F879" s="1">
        <v>2</v>
      </c>
      <c r="G879" s="1" t="s">
        <v>696</v>
      </c>
      <c r="H879" s="1" t="s">
        <v>3515</v>
      </c>
      <c r="I879" s="1">
        <v>17</v>
      </c>
      <c r="L879" s="1">
        <v>1</v>
      </c>
      <c r="M879" s="1" t="s">
        <v>6945</v>
      </c>
      <c r="N879" s="1" t="s">
        <v>6946</v>
      </c>
      <c r="S879" s="1" t="s">
        <v>96</v>
      </c>
      <c r="T879" s="1" t="s">
        <v>1076</v>
      </c>
      <c r="AC879" s="1">
        <v>3</v>
      </c>
      <c r="AD879" s="1" t="s">
        <v>620</v>
      </c>
      <c r="AE879" s="1" t="s">
        <v>4772</v>
      </c>
    </row>
    <row r="880" spans="1:72" ht="13.5" customHeight="1" x14ac:dyDescent="0.25">
      <c r="A880" s="5" t="str">
        <f t="shared" si="30"/>
        <v>1795_각현내면_0043</v>
      </c>
      <c r="B880" s="1">
        <v>1795</v>
      </c>
      <c r="C880" s="1" t="s">
        <v>6267</v>
      </c>
      <c r="D880" s="1" t="s">
        <v>6268</v>
      </c>
      <c r="E880" s="1">
        <v>879</v>
      </c>
      <c r="F880" s="1">
        <v>2</v>
      </c>
      <c r="G880" s="1" t="s">
        <v>696</v>
      </c>
      <c r="H880" s="1" t="s">
        <v>3515</v>
      </c>
      <c r="I880" s="1">
        <v>17</v>
      </c>
      <c r="L880" s="1">
        <v>2</v>
      </c>
      <c r="M880" s="1" t="s">
        <v>1612</v>
      </c>
      <c r="N880" s="1" t="s">
        <v>3536</v>
      </c>
      <c r="T880" s="1" t="s">
        <v>6305</v>
      </c>
      <c r="U880" s="1" t="s">
        <v>692</v>
      </c>
      <c r="V880" s="1" t="s">
        <v>3632</v>
      </c>
      <c r="W880" s="1" t="s">
        <v>565</v>
      </c>
      <c r="X880" s="1" t="s">
        <v>3695</v>
      </c>
      <c r="Y880" s="1" t="s">
        <v>1616</v>
      </c>
      <c r="Z880" s="1" t="s">
        <v>4253</v>
      </c>
      <c r="AC880" s="1">
        <v>59</v>
      </c>
      <c r="AD880" s="1" t="s">
        <v>522</v>
      </c>
      <c r="AE880" s="1" t="s">
        <v>4768</v>
      </c>
      <c r="AJ880" s="1" t="s">
        <v>17</v>
      </c>
      <c r="AK880" s="1" t="s">
        <v>3513</v>
      </c>
      <c r="AL880" s="1" t="s">
        <v>41</v>
      </c>
      <c r="AM880" s="1" t="s">
        <v>4806</v>
      </c>
      <c r="AT880" s="1" t="s">
        <v>766</v>
      </c>
      <c r="AU880" s="1" t="s">
        <v>4892</v>
      </c>
      <c r="AV880" s="1" t="s">
        <v>740</v>
      </c>
      <c r="AW880" s="1" t="s">
        <v>4959</v>
      </c>
      <c r="BG880" s="1" t="s">
        <v>741</v>
      </c>
      <c r="BH880" s="1" t="s">
        <v>6519</v>
      </c>
      <c r="BI880" s="1" t="s">
        <v>742</v>
      </c>
      <c r="BJ880" s="1" t="s">
        <v>5367</v>
      </c>
      <c r="BK880" s="1" t="s">
        <v>84</v>
      </c>
      <c r="BL880" s="1" t="s">
        <v>6368</v>
      </c>
      <c r="BM880" s="1" t="s">
        <v>743</v>
      </c>
      <c r="BN880" s="1" t="s">
        <v>6570</v>
      </c>
      <c r="BO880" s="1" t="s">
        <v>439</v>
      </c>
      <c r="BP880" s="1" t="s">
        <v>3637</v>
      </c>
      <c r="BQ880" s="1" t="s">
        <v>744</v>
      </c>
      <c r="BR880" s="1" t="s">
        <v>6722</v>
      </c>
      <c r="BS880" s="1" t="s">
        <v>543</v>
      </c>
      <c r="BT880" s="1" t="s">
        <v>4844</v>
      </c>
    </row>
    <row r="881" spans="1:72" ht="13.5" customHeight="1" x14ac:dyDescent="0.25">
      <c r="A881" s="5" t="str">
        <f t="shared" si="30"/>
        <v>1795_각현내면_0043</v>
      </c>
      <c r="B881" s="1">
        <v>1795</v>
      </c>
      <c r="C881" s="1" t="s">
        <v>6267</v>
      </c>
      <c r="D881" s="1" t="s">
        <v>6268</v>
      </c>
      <c r="E881" s="1">
        <v>880</v>
      </c>
      <c r="F881" s="1">
        <v>2</v>
      </c>
      <c r="G881" s="1" t="s">
        <v>696</v>
      </c>
      <c r="H881" s="1" t="s">
        <v>3515</v>
      </c>
      <c r="I881" s="1">
        <v>17</v>
      </c>
      <c r="L881" s="1">
        <v>2</v>
      </c>
      <c r="M881" s="1" t="s">
        <v>1612</v>
      </c>
      <c r="N881" s="1" t="s">
        <v>3536</v>
      </c>
      <c r="S881" s="1" t="s">
        <v>49</v>
      </c>
      <c r="T881" s="1" t="s">
        <v>964</v>
      </c>
      <c r="W881" s="1" t="s">
        <v>337</v>
      </c>
      <c r="X881" s="1" t="s">
        <v>6388</v>
      </c>
      <c r="Y881" s="1" t="s">
        <v>10</v>
      </c>
      <c r="Z881" s="1" t="s">
        <v>3507</v>
      </c>
      <c r="AC881" s="1">
        <v>61</v>
      </c>
      <c r="AD881" s="1" t="s">
        <v>832</v>
      </c>
      <c r="AE881" s="1" t="s">
        <v>4779</v>
      </c>
      <c r="AJ881" s="1" t="s">
        <v>17</v>
      </c>
      <c r="AK881" s="1" t="s">
        <v>3513</v>
      </c>
      <c r="AL881" s="1" t="s">
        <v>230</v>
      </c>
      <c r="AM881" s="1" t="s">
        <v>6500</v>
      </c>
      <c r="AT881" s="1" t="s">
        <v>42</v>
      </c>
      <c r="AU881" s="1" t="s">
        <v>3635</v>
      </c>
      <c r="AV881" s="1" t="s">
        <v>1174</v>
      </c>
      <c r="AW881" s="1" t="s">
        <v>5050</v>
      </c>
      <c r="BG881" s="1" t="s">
        <v>82</v>
      </c>
      <c r="BH881" s="1" t="s">
        <v>4886</v>
      </c>
      <c r="BI881" s="1" t="s">
        <v>1617</v>
      </c>
      <c r="BJ881" s="1" t="s">
        <v>3773</v>
      </c>
      <c r="BK881" s="1" t="s">
        <v>82</v>
      </c>
      <c r="BL881" s="1" t="s">
        <v>4886</v>
      </c>
      <c r="BM881" s="1" t="s">
        <v>1618</v>
      </c>
      <c r="BN881" s="1" t="s">
        <v>5769</v>
      </c>
      <c r="BO881" s="1" t="s">
        <v>82</v>
      </c>
      <c r="BP881" s="1" t="s">
        <v>4886</v>
      </c>
      <c r="BQ881" s="1" t="s">
        <v>1619</v>
      </c>
      <c r="BR881" s="1" t="s">
        <v>6632</v>
      </c>
      <c r="BS881" s="1" t="s">
        <v>1620</v>
      </c>
      <c r="BT881" s="1" t="s">
        <v>4855</v>
      </c>
    </row>
    <row r="882" spans="1:72" ht="13.5" customHeight="1" x14ac:dyDescent="0.25">
      <c r="A882" s="5" t="str">
        <f t="shared" si="30"/>
        <v>1795_각현내면_0043</v>
      </c>
      <c r="B882" s="1">
        <v>1795</v>
      </c>
      <c r="C882" s="1" t="s">
        <v>6267</v>
      </c>
      <c r="D882" s="1" t="s">
        <v>6268</v>
      </c>
      <c r="E882" s="1">
        <v>881</v>
      </c>
      <c r="F882" s="1">
        <v>2</v>
      </c>
      <c r="G882" s="1" t="s">
        <v>696</v>
      </c>
      <c r="H882" s="1" t="s">
        <v>3515</v>
      </c>
      <c r="I882" s="1">
        <v>17</v>
      </c>
      <c r="L882" s="1">
        <v>2</v>
      </c>
      <c r="M882" s="1" t="s">
        <v>1612</v>
      </c>
      <c r="N882" s="1" t="s">
        <v>3536</v>
      </c>
      <c r="S882" s="1" t="s">
        <v>53</v>
      </c>
      <c r="T882" s="1" t="s">
        <v>1015</v>
      </c>
      <c r="Y882" s="1" t="s">
        <v>1621</v>
      </c>
      <c r="Z882" s="1" t="s">
        <v>4254</v>
      </c>
      <c r="AG882" s="1" t="s">
        <v>3608</v>
      </c>
    </row>
    <row r="883" spans="1:72" ht="13.5" customHeight="1" x14ac:dyDescent="0.25">
      <c r="A883" s="5" t="str">
        <f t="shared" si="30"/>
        <v>1795_각현내면_0043</v>
      </c>
      <c r="B883" s="1">
        <v>1795</v>
      </c>
      <c r="C883" s="1" t="s">
        <v>6267</v>
      </c>
      <c r="D883" s="1" t="s">
        <v>6268</v>
      </c>
      <c r="E883" s="1">
        <v>882</v>
      </c>
      <c r="F883" s="1">
        <v>2</v>
      </c>
      <c r="G883" s="1" t="s">
        <v>696</v>
      </c>
      <c r="H883" s="1" t="s">
        <v>3515</v>
      </c>
      <c r="I883" s="1">
        <v>17</v>
      </c>
      <c r="L883" s="1">
        <v>2</v>
      </c>
      <c r="M883" s="1" t="s">
        <v>1612</v>
      </c>
      <c r="N883" s="1" t="s">
        <v>3536</v>
      </c>
      <c r="T883" s="1" t="s">
        <v>1015</v>
      </c>
      <c r="Y883" s="1" t="s">
        <v>1622</v>
      </c>
      <c r="Z883" s="1" t="s">
        <v>4255</v>
      </c>
      <c r="AF883" s="1" t="s">
        <v>52</v>
      </c>
      <c r="AG883" s="1" t="s">
        <v>3608</v>
      </c>
    </row>
    <row r="884" spans="1:72" ht="13.5" customHeight="1" x14ac:dyDescent="0.25">
      <c r="A884" s="5" t="str">
        <f t="shared" si="30"/>
        <v>1795_각현내면_0043</v>
      </c>
      <c r="B884" s="1">
        <v>1795</v>
      </c>
      <c r="C884" s="1" t="s">
        <v>6267</v>
      </c>
      <c r="D884" s="1" t="s">
        <v>6268</v>
      </c>
      <c r="E884" s="1">
        <v>883</v>
      </c>
      <c r="F884" s="1">
        <v>2</v>
      </c>
      <c r="G884" s="1" t="s">
        <v>696</v>
      </c>
      <c r="H884" s="1" t="s">
        <v>3515</v>
      </c>
      <c r="I884" s="1">
        <v>17</v>
      </c>
      <c r="L884" s="1">
        <v>2</v>
      </c>
      <c r="M884" s="1" t="s">
        <v>1612</v>
      </c>
      <c r="N884" s="1" t="s">
        <v>3536</v>
      </c>
      <c r="T884" s="1" t="s">
        <v>6366</v>
      </c>
      <c r="U884" s="1" t="s">
        <v>63</v>
      </c>
      <c r="V884" s="1" t="s">
        <v>3613</v>
      </c>
      <c r="Y884" s="1" t="s">
        <v>1623</v>
      </c>
      <c r="Z884" s="1" t="s">
        <v>4256</v>
      </c>
      <c r="AC884" s="1">
        <v>38</v>
      </c>
      <c r="AD884" s="1" t="s">
        <v>497</v>
      </c>
      <c r="AE884" s="1" t="s">
        <v>4763</v>
      </c>
    </row>
    <row r="885" spans="1:72" ht="13.5" customHeight="1" x14ac:dyDescent="0.25">
      <c r="A885" s="5" t="str">
        <f t="shared" si="30"/>
        <v>1795_각현내면_0043</v>
      </c>
      <c r="B885" s="1">
        <v>1795</v>
      </c>
      <c r="C885" s="1" t="s">
        <v>6267</v>
      </c>
      <c r="D885" s="1" t="s">
        <v>6268</v>
      </c>
      <c r="E885" s="1">
        <v>884</v>
      </c>
      <c r="F885" s="1">
        <v>2</v>
      </c>
      <c r="G885" s="1" t="s">
        <v>696</v>
      </c>
      <c r="H885" s="1" t="s">
        <v>3515</v>
      </c>
      <c r="I885" s="1">
        <v>17</v>
      </c>
      <c r="L885" s="1">
        <v>2</v>
      </c>
      <c r="M885" s="1" t="s">
        <v>1612</v>
      </c>
      <c r="N885" s="1" t="s">
        <v>3536</v>
      </c>
      <c r="T885" s="1" t="s">
        <v>6366</v>
      </c>
      <c r="U885" s="1" t="s">
        <v>63</v>
      </c>
      <c r="V885" s="1" t="s">
        <v>3613</v>
      </c>
      <c r="Y885" s="1" t="s">
        <v>1624</v>
      </c>
      <c r="Z885" s="1" t="s">
        <v>4257</v>
      </c>
      <c r="AC885" s="1">
        <v>18</v>
      </c>
      <c r="AD885" s="1" t="s">
        <v>100</v>
      </c>
      <c r="AE885" s="1" t="s">
        <v>4732</v>
      </c>
    </row>
    <row r="886" spans="1:72" ht="13.5" customHeight="1" x14ac:dyDescent="0.25">
      <c r="A886" s="5" t="str">
        <f t="shared" si="30"/>
        <v>1795_각현내면_0043</v>
      </c>
      <c r="B886" s="1">
        <v>1795</v>
      </c>
      <c r="C886" s="1" t="s">
        <v>6267</v>
      </c>
      <c r="D886" s="1" t="s">
        <v>6268</v>
      </c>
      <c r="E886" s="1">
        <v>885</v>
      </c>
      <c r="F886" s="1">
        <v>2</v>
      </c>
      <c r="G886" s="1" t="s">
        <v>696</v>
      </c>
      <c r="H886" s="1" t="s">
        <v>3515</v>
      </c>
      <c r="I886" s="1">
        <v>17</v>
      </c>
      <c r="L886" s="1">
        <v>3</v>
      </c>
      <c r="M886" s="1" t="s">
        <v>6982</v>
      </c>
      <c r="N886" s="1" t="s">
        <v>6983</v>
      </c>
      <c r="T886" s="1" t="s">
        <v>6305</v>
      </c>
      <c r="U886" s="1" t="s">
        <v>692</v>
      </c>
      <c r="V886" s="1" t="s">
        <v>3632</v>
      </c>
      <c r="W886" s="1" t="s">
        <v>565</v>
      </c>
      <c r="X886" s="1" t="s">
        <v>3695</v>
      </c>
      <c r="Y886" s="1" t="s">
        <v>1625</v>
      </c>
      <c r="Z886" s="1" t="s">
        <v>4258</v>
      </c>
      <c r="AC886" s="1">
        <v>61</v>
      </c>
      <c r="AD886" s="1" t="s">
        <v>832</v>
      </c>
      <c r="AE886" s="1" t="s">
        <v>4779</v>
      </c>
      <c r="AJ886" s="1" t="s">
        <v>17</v>
      </c>
      <c r="AK886" s="1" t="s">
        <v>3513</v>
      </c>
      <c r="AL886" s="1" t="s">
        <v>41</v>
      </c>
      <c r="AM886" s="1" t="s">
        <v>4806</v>
      </c>
      <c r="AT886" s="1" t="s">
        <v>692</v>
      </c>
      <c r="AU886" s="1" t="s">
        <v>3632</v>
      </c>
      <c r="AV886" s="1" t="s">
        <v>1342</v>
      </c>
      <c r="AW886" s="1" t="s">
        <v>4677</v>
      </c>
      <c r="BG886" s="1" t="s">
        <v>692</v>
      </c>
      <c r="BH886" s="1" t="s">
        <v>3632</v>
      </c>
      <c r="BI886" s="1" t="s">
        <v>1124</v>
      </c>
      <c r="BJ886" s="1" t="s">
        <v>5402</v>
      </c>
      <c r="BK886" s="1" t="s">
        <v>778</v>
      </c>
      <c r="BL886" s="1" t="s">
        <v>5311</v>
      </c>
      <c r="BM886" s="1" t="s">
        <v>742</v>
      </c>
      <c r="BN886" s="1" t="s">
        <v>5367</v>
      </c>
      <c r="BO886" s="1" t="s">
        <v>82</v>
      </c>
      <c r="BP886" s="1" t="s">
        <v>4886</v>
      </c>
      <c r="BQ886" s="1" t="s">
        <v>1344</v>
      </c>
      <c r="BR886" s="1" t="s">
        <v>6032</v>
      </c>
      <c r="BS886" s="1" t="s">
        <v>352</v>
      </c>
      <c r="BT886" s="1" t="s">
        <v>4832</v>
      </c>
    </row>
    <row r="887" spans="1:72" ht="13.5" customHeight="1" x14ac:dyDescent="0.25">
      <c r="A887" s="5" t="str">
        <f t="shared" si="30"/>
        <v>1795_각현내면_0043</v>
      </c>
      <c r="B887" s="1">
        <v>1795</v>
      </c>
      <c r="C887" s="1" t="s">
        <v>6267</v>
      </c>
      <c r="D887" s="1" t="s">
        <v>6268</v>
      </c>
      <c r="E887" s="1">
        <v>886</v>
      </c>
      <c r="F887" s="1">
        <v>2</v>
      </c>
      <c r="G887" s="1" t="s">
        <v>696</v>
      </c>
      <c r="H887" s="1" t="s">
        <v>3515</v>
      </c>
      <c r="I887" s="1">
        <v>17</v>
      </c>
      <c r="L887" s="1">
        <v>3</v>
      </c>
      <c r="M887" s="1" t="s">
        <v>6982</v>
      </c>
      <c r="N887" s="1" t="s">
        <v>6983</v>
      </c>
      <c r="S887" s="1" t="s">
        <v>49</v>
      </c>
      <c r="T887" s="1" t="s">
        <v>964</v>
      </c>
      <c r="W887" s="1" t="s">
        <v>656</v>
      </c>
      <c r="X887" s="1" t="s">
        <v>3703</v>
      </c>
      <c r="Y887" s="1" t="s">
        <v>10</v>
      </c>
      <c r="Z887" s="1" t="s">
        <v>3507</v>
      </c>
      <c r="AC887" s="1">
        <v>57</v>
      </c>
      <c r="AD887" s="1" t="s">
        <v>131</v>
      </c>
      <c r="AE887" s="1" t="s">
        <v>4737</v>
      </c>
      <c r="AJ887" s="1" t="s">
        <v>17</v>
      </c>
      <c r="AK887" s="1" t="s">
        <v>3513</v>
      </c>
      <c r="AL887" s="1" t="s">
        <v>89</v>
      </c>
      <c r="AM887" s="1" t="s">
        <v>4804</v>
      </c>
      <c r="AT887" s="1" t="s">
        <v>692</v>
      </c>
      <c r="AU887" s="1" t="s">
        <v>3632</v>
      </c>
      <c r="AV887" s="1" t="s">
        <v>1626</v>
      </c>
      <c r="AW887" s="1" t="s">
        <v>5051</v>
      </c>
      <c r="BG887" s="1" t="s">
        <v>692</v>
      </c>
      <c r="BH887" s="1" t="s">
        <v>3632</v>
      </c>
      <c r="BI887" s="1" t="s">
        <v>1627</v>
      </c>
      <c r="BJ887" s="1" t="s">
        <v>5440</v>
      </c>
      <c r="BK887" s="1" t="s">
        <v>692</v>
      </c>
      <c r="BL887" s="1" t="s">
        <v>3632</v>
      </c>
      <c r="BM887" s="1" t="s">
        <v>1628</v>
      </c>
      <c r="BN887" s="1" t="s">
        <v>4988</v>
      </c>
      <c r="BO887" s="1" t="s">
        <v>1629</v>
      </c>
      <c r="BP887" s="1" t="s">
        <v>5941</v>
      </c>
      <c r="BQ887" s="1" t="s">
        <v>1630</v>
      </c>
      <c r="BR887" s="1" t="s">
        <v>6723</v>
      </c>
      <c r="BS887" s="1" t="s">
        <v>81</v>
      </c>
      <c r="BT887" s="1" t="s">
        <v>4812</v>
      </c>
    </row>
    <row r="888" spans="1:72" ht="13.5" customHeight="1" x14ac:dyDescent="0.25">
      <c r="A888" s="5" t="str">
        <f t="shared" si="30"/>
        <v>1795_각현내면_0043</v>
      </c>
      <c r="B888" s="1">
        <v>1795</v>
      </c>
      <c r="C888" s="1" t="s">
        <v>6267</v>
      </c>
      <c r="D888" s="1" t="s">
        <v>6268</v>
      </c>
      <c r="E888" s="1">
        <v>887</v>
      </c>
      <c r="F888" s="1">
        <v>2</v>
      </c>
      <c r="G888" s="1" t="s">
        <v>696</v>
      </c>
      <c r="H888" s="1" t="s">
        <v>3515</v>
      </c>
      <c r="I888" s="1">
        <v>17</v>
      </c>
      <c r="L888" s="1">
        <v>3</v>
      </c>
      <c r="M888" s="1" t="s">
        <v>6982</v>
      </c>
      <c r="N888" s="1" t="s">
        <v>6983</v>
      </c>
      <c r="S888" s="1" t="s">
        <v>53</v>
      </c>
      <c r="T888" s="1" t="s">
        <v>1015</v>
      </c>
      <c r="U888" s="1" t="s">
        <v>692</v>
      </c>
      <c r="V888" s="1" t="s">
        <v>3632</v>
      </c>
      <c r="Y888" s="1" t="s">
        <v>1631</v>
      </c>
      <c r="Z888" s="1" t="s">
        <v>4259</v>
      </c>
      <c r="AC888" s="1">
        <v>32</v>
      </c>
      <c r="AD888" s="1" t="s">
        <v>110</v>
      </c>
      <c r="AE888" s="1" t="s">
        <v>4734</v>
      </c>
    </row>
    <row r="889" spans="1:72" ht="13.5" customHeight="1" x14ac:dyDescent="0.25">
      <c r="A889" s="5" t="str">
        <f t="shared" si="30"/>
        <v>1795_각현내면_0043</v>
      </c>
      <c r="B889" s="1">
        <v>1795</v>
      </c>
      <c r="C889" s="1" t="s">
        <v>6267</v>
      </c>
      <c r="D889" s="1" t="s">
        <v>6268</v>
      </c>
      <c r="E889" s="1">
        <v>888</v>
      </c>
      <c r="F889" s="1">
        <v>2</v>
      </c>
      <c r="G889" s="1" t="s">
        <v>696</v>
      </c>
      <c r="H889" s="1" t="s">
        <v>3515</v>
      </c>
      <c r="I889" s="1">
        <v>17</v>
      </c>
      <c r="L889" s="1">
        <v>3</v>
      </c>
      <c r="M889" s="1" t="s">
        <v>6982</v>
      </c>
      <c r="N889" s="1" t="s">
        <v>6983</v>
      </c>
      <c r="S889" s="1" t="s">
        <v>53</v>
      </c>
      <c r="T889" s="1" t="s">
        <v>1015</v>
      </c>
      <c r="U889" s="1" t="s">
        <v>692</v>
      </c>
      <c r="V889" s="1" t="s">
        <v>3632</v>
      </c>
      <c r="Y889" s="1" t="s">
        <v>1632</v>
      </c>
      <c r="Z889" s="1" t="s">
        <v>4260</v>
      </c>
      <c r="AC889" s="1">
        <v>31</v>
      </c>
      <c r="AD889" s="1" t="s">
        <v>452</v>
      </c>
      <c r="AE889" s="1" t="s">
        <v>4761</v>
      </c>
    </row>
    <row r="890" spans="1:72" ht="13.5" customHeight="1" x14ac:dyDescent="0.25">
      <c r="A890" s="5" t="str">
        <f t="shared" si="30"/>
        <v>1795_각현내면_0043</v>
      </c>
      <c r="B890" s="1">
        <v>1795</v>
      </c>
      <c r="C890" s="1" t="s">
        <v>6267</v>
      </c>
      <c r="D890" s="1" t="s">
        <v>6268</v>
      </c>
      <c r="E890" s="1">
        <v>889</v>
      </c>
      <c r="F890" s="1">
        <v>2</v>
      </c>
      <c r="G890" s="1" t="s">
        <v>696</v>
      </c>
      <c r="H890" s="1" t="s">
        <v>3515</v>
      </c>
      <c r="I890" s="1">
        <v>17</v>
      </c>
      <c r="L890" s="1">
        <v>3</v>
      </c>
      <c r="M890" s="1" t="s">
        <v>6982</v>
      </c>
      <c r="N890" s="1" t="s">
        <v>6983</v>
      </c>
      <c r="S890" s="1" t="s">
        <v>53</v>
      </c>
      <c r="T890" s="1" t="s">
        <v>1015</v>
      </c>
      <c r="Y890" s="1" t="s">
        <v>1633</v>
      </c>
      <c r="Z890" s="1" t="s">
        <v>4261</v>
      </c>
    </row>
    <row r="891" spans="1:72" ht="13.5" customHeight="1" x14ac:dyDescent="0.25">
      <c r="A891" s="5" t="str">
        <f t="shared" si="30"/>
        <v>1795_각현내면_0043</v>
      </c>
      <c r="B891" s="1">
        <v>1795</v>
      </c>
      <c r="C891" s="1" t="s">
        <v>6267</v>
      </c>
      <c r="D891" s="1" t="s">
        <v>6268</v>
      </c>
      <c r="E891" s="1">
        <v>890</v>
      </c>
      <c r="F891" s="1">
        <v>2</v>
      </c>
      <c r="G891" s="1" t="s">
        <v>696</v>
      </c>
      <c r="H891" s="1" t="s">
        <v>3515</v>
      </c>
      <c r="I891" s="1">
        <v>17</v>
      </c>
      <c r="L891" s="1">
        <v>3</v>
      </c>
      <c r="M891" s="1" t="s">
        <v>6982</v>
      </c>
      <c r="N891" s="1" t="s">
        <v>6983</v>
      </c>
      <c r="T891" s="1" t="s">
        <v>1015</v>
      </c>
      <c r="Y891" s="1" t="s">
        <v>1634</v>
      </c>
      <c r="Z891" s="1" t="s">
        <v>4262</v>
      </c>
      <c r="AF891" s="1" t="s">
        <v>52</v>
      </c>
      <c r="AG891" s="1" t="s">
        <v>3608</v>
      </c>
    </row>
    <row r="892" spans="1:72" ht="13.5" customHeight="1" x14ac:dyDescent="0.25">
      <c r="A892" s="5" t="str">
        <f t="shared" si="30"/>
        <v>1795_각현내면_0043</v>
      </c>
      <c r="B892" s="1">
        <v>1795</v>
      </c>
      <c r="C892" s="1" t="s">
        <v>6267</v>
      </c>
      <c r="D892" s="1" t="s">
        <v>6268</v>
      </c>
      <c r="E892" s="1">
        <v>891</v>
      </c>
      <c r="F892" s="1">
        <v>2</v>
      </c>
      <c r="G892" s="1" t="s">
        <v>696</v>
      </c>
      <c r="H892" s="1" t="s">
        <v>3515</v>
      </c>
      <c r="I892" s="1">
        <v>17</v>
      </c>
      <c r="L892" s="1">
        <v>3</v>
      </c>
      <c r="M892" s="1" t="s">
        <v>6982</v>
      </c>
      <c r="N892" s="1" t="s">
        <v>6983</v>
      </c>
      <c r="S892" s="1" t="s">
        <v>53</v>
      </c>
      <c r="T892" s="1" t="s">
        <v>1015</v>
      </c>
      <c r="U892" s="1" t="s">
        <v>692</v>
      </c>
      <c r="V892" s="1" t="s">
        <v>3632</v>
      </c>
      <c r="Y892" s="1" t="s">
        <v>1635</v>
      </c>
      <c r="Z892" s="1" t="s">
        <v>4263</v>
      </c>
      <c r="AC892" s="1">
        <v>10</v>
      </c>
      <c r="AD892" s="1" t="s">
        <v>369</v>
      </c>
      <c r="AE892" s="1" t="s">
        <v>4757</v>
      </c>
      <c r="AG892" s="1" t="s">
        <v>7366</v>
      </c>
    </row>
    <row r="893" spans="1:72" ht="13.5" customHeight="1" x14ac:dyDescent="0.25">
      <c r="A893" s="5" t="str">
        <f t="shared" si="30"/>
        <v>1795_각현내면_0043</v>
      </c>
      <c r="B893" s="1">
        <v>1795</v>
      </c>
      <c r="C893" s="1" t="s">
        <v>6267</v>
      </c>
      <c r="D893" s="1" t="s">
        <v>6268</v>
      </c>
      <c r="E893" s="1">
        <v>892</v>
      </c>
      <c r="F893" s="1">
        <v>2</v>
      </c>
      <c r="G893" s="1" t="s">
        <v>696</v>
      </c>
      <c r="H893" s="1" t="s">
        <v>3515</v>
      </c>
      <c r="I893" s="1">
        <v>17</v>
      </c>
      <c r="L893" s="1">
        <v>3</v>
      </c>
      <c r="M893" s="1" t="s">
        <v>6982</v>
      </c>
      <c r="N893" s="1" t="s">
        <v>6983</v>
      </c>
      <c r="S893" s="1" t="s">
        <v>53</v>
      </c>
      <c r="T893" s="1" t="s">
        <v>1015</v>
      </c>
      <c r="U893" s="1" t="s">
        <v>692</v>
      </c>
      <c r="V893" s="1" t="s">
        <v>3632</v>
      </c>
      <c r="Y893" s="1" t="s">
        <v>1470</v>
      </c>
      <c r="Z893" s="1" t="s">
        <v>4264</v>
      </c>
      <c r="AC893" s="1">
        <v>7</v>
      </c>
      <c r="AD893" s="1" t="s">
        <v>339</v>
      </c>
      <c r="AE893" s="1" t="s">
        <v>4755</v>
      </c>
      <c r="AF893" s="1" t="s">
        <v>6472</v>
      </c>
      <c r="AG893" s="1" t="s">
        <v>6482</v>
      </c>
    </row>
    <row r="894" spans="1:72" ht="13.5" customHeight="1" x14ac:dyDescent="0.25">
      <c r="A894" s="5" t="str">
        <f t="shared" si="30"/>
        <v>1795_각현내면_0043</v>
      </c>
      <c r="B894" s="1">
        <v>1795</v>
      </c>
      <c r="C894" s="1" t="s">
        <v>6267</v>
      </c>
      <c r="D894" s="1" t="s">
        <v>6268</v>
      </c>
      <c r="E894" s="1">
        <v>893</v>
      </c>
      <c r="F894" s="1">
        <v>2</v>
      </c>
      <c r="G894" s="1" t="s">
        <v>696</v>
      </c>
      <c r="H894" s="1" t="s">
        <v>3515</v>
      </c>
      <c r="I894" s="1">
        <v>17</v>
      </c>
      <c r="L894" s="1">
        <v>4</v>
      </c>
      <c r="M894" s="1" t="s">
        <v>6984</v>
      </c>
      <c r="N894" s="1" t="s">
        <v>6985</v>
      </c>
      <c r="T894" s="1" t="s">
        <v>6305</v>
      </c>
      <c r="U894" s="1" t="s">
        <v>370</v>
      </c>
      <c r="V894" s="1" t="s">
        <v>3620</v>
      </c>
      <c r="W894" s="1" t="s">
        <v>101</v>
      </c>
      <c r="X894" s="1" t="s">
        <v>3690</v>
      </c>
      <c r="Y894" s="1" t="s">
        <v>196</v>
      </c>
      <c r="Z894" s="1" t="s">
        <v>3784</v>
      </c>
      <c r="AC894" s="1">
        <v>63</v>
      </c>
      <c r="AD894" s="1" t="s">
        <v>620</v>
      </c>
      <c r="AE894" s="1" t="s">
        <v>4772</v>
      </c>
      <c r="AJ894" s="1" t="s">
        <v>17</v>
      </c>
      <c r="AK894" s="1" t="s">
        <v>3513</v>
      </c>
      <c r="AL894" s="1" t="s">
        <v>81</v>
      </c>
      <c r="AM894" s="1" t="s">
        <v>4812</v>
      </c>
      <c r="AT894" s="1" t="s">
        <v>439</v>
      </c>
      <c r="AU894" s="1" t="s">
        <v>3637</v>
      </c>
      <c r="AV894" s="1" t="s">
        <v>1636</v>
      </c>
      <c r="AW894" s="1" t="s">
        <v>5001</v>
      </c>
      <c r="BG894" s="1" t="s">
        <v>439</v>
      </c>
      <c r="BH894" s="1" t="s">
        <v>3637</v>
      </c>
      <c r="BI894" s="1" t="s">
        <v>990</v>
      </c>
      <c r="BJ894" s="1" t="s">
        <v>5391</v>
      </c>
      <c r="BK894" s="1" t="s">
        <v>86</v>
      </c>
      <c r="BL894" s="1" t="s">
        <v>4894</v>
      </c>
      <c r="BM894" s="1" t="s">
        <v>1637</v>
      </c>
      <c r="BN894" s="1" t="s">
        <v>5770</v>
      </c>
      <c r="BO894" s="1" t="s">
        <v>344</v>
      </c>
      <c r="BP894" s="1" t="s">
        <v>3675</v>
      </c>
      <c r="BQ894" s="1" t="s">
        <v>1638</v>
      </c>
      <c r="BR894" s="1" t="s">
        <v>6057</v>
      </c>
      <c r="BS894" s="1" t="s">
        <v>130</v>
      </c>
      <c r="BT894" s="1" t="s">
        <v>4840</v>
      </c>
    </row>
    <row r="895" spans="1:72" ht="13.5" customHeight="1" x14ac:dyDescent="0.25">
      <c r="A895" s="5" t="str">
        <f t="shared" si="30"/>
        <v>1795_각현내면_0043</v>
      </c>
      <c r="B895" s="1">
        <v>1795</v>
      </c>
      <c r="C895" s="1" t="s">
        <v>6267</v>
      </c>
      <c r="D895" s="1" t="s">
        <v>6268</v>
      </c>
      <c r="E895" s="1">
        <v>894</v>
      </c>
      <c r="F895" s="1">
        <v>2</v>
      </c>
      <c r="G895" s="1" t="s">
        <v>696</v>
      </c>
      <c r="H895" s="1" t="s">
        <v>3515</v>
      </c>
      <c r="I895" s="1">
        <v>17</v>
      </c>
      <c r="L895" s="1">
        <v>4</v>
      </c>
      <c r="M895" s="1" t="s">
        <v>6984</v>
      </c>
      <c r="N895" s="1" t="s">
        <v>6985</v>
      </c>
      <c r="S895" s="1" t="s">
        <v>96</v>
      </c>
      <c r="T895" s="1" t="s">
        <v>1076</v>
      </c>
      <c r="AC895" s="1">
        <v>23</v>
      </c>
      <c r="AD895" s="1" t="s">
        <v>760</v>
      </c>
      <c r="AE895" s="1" t="s">
        <v>4778</v>
      </c>
    </row>
    <row r="896" spans="1:72" ht="13.5" customHeight="1" x14ac:dyDescent="0.25">
      <c r="A896" s="5" t="str">
        <f t="shared" si="30"/>
        <v>1795_각현내면_0043</v>
      </c>
      <c r="B896" s="1">
        <v>1795</v>
      </c>
      <c r="C896" s="1" t="s">
        <v>6267</v>
      </c>
      <c r="D896" s="1" t="s">
        <v>6268</v>
      </c>
      <c r="E896" s="1">
        <v>895</v>
      </c>
      <c r="F896" s="1">
        <v>2</v>
      </c>
      <c r="G896" s="1" t="s">
        <v>696</v>
      </c>
      <c r="H896" s="1" t="s">
        <v>3515</v>
      </c>
      <c r="I896" s="1">
        <v>17</v>
      </c>
      <c r="L896" s="1">
        <v>4</v>
      </c>
      <c r="M896" s="1" t="s">
        <v>6984</v>
      </c>
      <c r="N896" s="1" t="s">
        <v>6985</v>
      </c>
      <c r="S896" s="1" t="s">
        <v>96</v>
      </c>
      <c r="T896" s="1" t="s">
        <v>1076</v>
      </c>
      <c r="AC896" s="1">
        <v>14</v>
      </c>
      <c r="AD896" s="1" t="s">
        <v>751</v>
      </c>
      <c r="AE896" s="1" t="s">
        <v>4777</v>
      </c>
    </row>
    <row r="897" spans="1:72" ht="13.5" customHeight="1" x14ac:dyDescent="0.25">
      <c r="A897" s="5" t="str">
        <f t="shared" si="30"/>
        <v>1795_각현내면_0043</v>
      </c>
      <c r="B897" s="1">
        <v>1795</v>
      </c>
      <c r="C897" s="1" t="s">
        <v>6267</v>
      </c>
      <c r="D897" s="1" t="s">
        <v>6268</v>
      </c>
      <c r="E897" s="1">
        <v>896</v>
      </c>
      <c r="F897" s="1">
        <v>2</v>
      </c>
      <c r="G897" s="1" t="s">
        <v>696</v>
      </c>
      <c r="H897" s="1" t="s">
        <v>3515</v>
      </c>
      <c r="I897" s="1">
        <v>17</v>
      </c>
      <c r="L897" s="1">
        <v>4</v>
      </c>
      <c r="M897" s="1" t="s">
        <v>6984</v>
      </c>
      <c r="N897" s="1" t="s">
        <v>6985</v>
      </c>
      <c r="S897" s="1" t="s">
        <v>96</v>
      </c>
      <c r="T897" s="1" t="s">
        <v>1076</v>
      </c>
      <c r="AC897" s="1">
        <v>12</v>
      </c>
      <c r="AD897" s="1" t="s">
        <v>142</v>
      </c>
      <c r="AE897" s="1" t="s">
        <v>4599</v>
      </c>
    </row>
    <row r="898" spans="1:72" ht="13.5" customHeight="1" x14ac:dyDescent="0.25">
      <c r="A898" s="5" t="str">
        <f t="shared" si="30"/>
        <v>1795_각현내면_0043</v>
      </c>
      <c r="B898" s="1">
        <v>1795</v>
      </c>
      <c r="C898" s="1" t="s">
        <v>6267</v>
      </c>
      <c r="D898" s="1" t="s">
        <v>6268</v>
      </c>
      <c r="E898" s="1">
        <v>897</v>
      </c>
      <c r="F898" s="1">
        <v>2</v>
      </c>
      <c r="G898" s="1" t="s">
        <v>696</v>
      </c>
      <c r="H898" s="1" t="s">
        <v>3515</v>
      </c>
      <c r="I898" s="1">
        <v>17</v>
      </c>
      <c r="L898" s="1">
        <v>4</v>
      </c>
      <c r="M898" s="1" t="s">
        <v>6984</v>
      </c>
      <c r="N898" s="1" t="s">
        <v>6985</v>
      </c>
      <c r="S898" s="1" t="s">
        <v>96</v>
      </c>
      <c r="T898" s="1" t="s">
        <v>1076</v>
      </c>
      <c r="AC898" s="1">
        <v>9</v>
      </c>
      <c r="AD898" s="1" t="s">
        <v>97</v>
      </c>
      <c r="AE898" s="1" t="s">
        <v>4730</v>
      </c>
    </row>
    <row r="899" spans="1:72" ht="13.5" customHeight="1" x14ac:dyDescent="0.25">
      <c r="A899" s="5" t="str">
        <f t="shared" si="30"/>
        <v>1795_각현내면_0043</v>
      </c>
      <c r="B899" s="1">
        <v>1795</v>
      </c>
      <c r="C899" s="1" t="s">
        <v>6267</v>
      </c>
      <c r="D899" s="1" t="s">
        <v>6268</v>
      </c>
      <c r="E899" s="1">
        <v>898</v>
      </c>
      <c r="F899" s="1">
        <v>2</v>
      </c>
      <c r="G899" s="1" t="s">
        <v>696</v>
      </c>
      <c r="H899" s="1" t="s">
        <v>3515</v>
      </c>
      <c r="I899" s="1">
        <v>17</v>
      </c>
      <c r="L899" s="1">
        <v>5</v>
      </c>
      <c r="M899" s="1" t="s">
        <v>6986</v>
      </c>
      <c r="N899" s="1" t="s">
        <v>6987</v>
      </c>
      <c r="O899" s="1" t="s">
        <v>6</v>
      </c>
      <c r="P899" s="1" t="s">
        <v>3503</v>
      </c>
      <c r="T899" s="1" t="s">
        <v>6305</v>
      </c>
      <c r="U899" s="1" t="s">
        <v>1639</v>
      </c>
      <c r="V899" s="1" t="s">
        <v>3642</v>
      </c>
      <c r="W899" s="1" t="s">
        <v>1395</v>
      </c>
      <c r="X899" s="1" t="s">
        <v>6395</v>
      </c>
      <c r="Y899" s="1" t="s">
        <v>928</v>
      </c>
      <c r="Z899" s="1" t="s">
        <v>3997</v>
      </c>
      <c r="AC899" s="1">
        <v>41</v>
      </c>
      <c r="AD899" s="1" t="s">
        <v>682</v>
      </c>
      <c r="AE899" s="1" t="s">
        <v>4775</v>
      </c>
      <c r="AJ899" s="1" t="s">
        <v>17</v>
      </c>
      <c r="AK899" s="1" t="s">
        <v>3513</v>
      </c>
      <c r="AL899" s="1" t="s">
        <v>81</v>
      </c>
      <c r="AM899" s="1" t="s">
        <v>4812</v>
      </c>
      <c r="AT899" s="1" t="s">
        <v>692</v>
      </c>
      <c r="AU899" s="1" t="s">
        <v>3632</v>
      </c>
      <c r="AV899" s="1" t="s">
        <v>1640</v>
      </c>
      <c r="AW899" s="1" t="s">
        <v>5052</v>
      </c>
      <c r="BG899" s="1" t="s">
        <v>692</v>
      </c>
      <c r="BH899" s="1" t="s">
        <v>3632</v>
      </c>
      <c r="BI899" s="1" t="s">
        <v>1641</v>
      </c>
      <c r="BJ899" s="1" t="s">
        <v>5441</v>
      </c>
      <c r="BK899" s="1" t="s">
        <v>692</v>
      </c>
      <c r="BL899" s="1" t="s">
        <v>3632</v>
      </c>
      <c r="BM899" s="1" t="s">
        <v>1642</v>
      </c>
      <c r="BN899" s="1" t="s">
        <v>4411</v>
      </c>
      <c r="BO899" s="1" t="s">
        <v>692</v>
      </c>
      <c r="BP899" s="1" t="s">
        <v>3632</v>
      </c>
      <c r="BQ899" s="1" t="s">
        <v>1643</v>
      </c>
      <c r="BR899" s="1" t="s">
        <v>6775</v>
      </c>
      <c r="BS899" s="1" t="s">
        <v>419</v>
      </c>
      <c r="BT899" s="1" t="s">
        <v>6507</v>
      </c>
    </row>
    <row r="900" spans="1:72" ht="13.5" customHeight="1" x14ac:dyDescent="0.25">
      <c r="A900" s="5" t="str">
        <f t="shared" si="30"/>
        <v>1795_각현내면_0043</v>
      </c>
      <c r="B900" s="1">
        <v>1795</v>
      </c>
      <c r="C900" s="1" t="s">
        <v>6267</v>
      </c>
      <c r="D900" s="1" t="s">
        <v>6268</v>
      </c>
      <c r="E900" s="1">
        <v>899</v>
      </c>
      <c r="F900" s="1">
        <v>2</v>
      </c>
      <c r="G900" s="1" t="s">
        <v>696</v>
      </c>
      <c r="H900" s="1" t="s">
        <v>3515</v>
      </c>
      <c r="I900" s="1">
        <v>17</v>
      </c>
      <c r="L900" s="1">
        <v>5</v>
      </c>
      <c r="M900" s="1" t="s">
        <v>6986</v>
      </c>
      <c r="N900" s="1" t="s">
        <v>6987</v>
      </c>
      <c r="S900" s="1" t="s">
        <v>53</v>
      </c>
      <c r="T900" s="1" t="s">
        <v>1015</v>
      </c>
      <c r="U900" s="1" t="s">
        <v>692</v>
      </c>
      <c r="V900" s="1" t="s">
        <v>3632</v>
      </c>
      <c r="Y900" s="1" t="s">
        <v>1644</v>
      </c>
      <c r="Z900" s="1" t="s">
        <v>4265</v>
      </c>
      <c r="AC900" s="1">
        <v>3</v>
      </c>
      <c r="AD900" s="1" t="s">
        <v>620</v>
      </c>
      <c r="AE900" s="1" t="s">
        <v>4772</v>
      </c>
    </row>
    <row r="901" spans="1:72" ht="13.5" customHeight="1" x14ac:dyDescent="0.25">
      <c r="A901" s="5" t="str">
        <f t="shared" si="30"/>
        <v>1795_각현내면_0043</v>
      </c>
      <c r="B901" s="1">
        <v>1795</v>
      </c>
      <c r="C901" s="1" t="s">
        <v>6267</v>
      </c>
      <c r="D901" s="1" t="s">
        <v>6268</v>
      </c>
      <c r="E901" s="1">
        <v>900</v>
      </c>
      <c r="F901" s="1">
        <v>2</v>
      </c>
      <c r="G901" s="1" t="s">
        <v>696</v>
      </c>
      <c r="H901" s="1" t="s">
        <v>3515</v>
      </c>
      <c r="I901" s="1">
        <v>17</v>
      </c>
      <c r="L901" s="1">
        <v>5</v>
      </c>
      <c r="M901" s="1" t="s">
        <v>6986</v>
      </c>
      <c r="N901" s="1" t="s">
        <v>6987</v>
      </c>
      <c r="S901" s="1" t="s">
        <v>53</v>
      </c>
      <c r="T901" s="1" t="s">
        <v>1015</v>
      </c>
      <c r="U901" s="1" t="s">
        <v>692</v>
      </c>
      <c r="V901" s="1" t="s">
        <v>3632</v>
      </c>
      <c r="Y901" s="1" t="s">
        <v>1337</v>
      </c>
      <c r="Z901" s="1" t="s">
        <v>4146</v>
      </c>
      <c r="AC901" s="1">
        <v>2</v>
      </c>
      <c r="AD901" s="1" t="s">
        <v>201</v>
      </c>
      <c r="AE901" s="1" t="s">
        <v>4739</v>
      </c>
    </row>
    <row r="902" spans="1:72" ht="13.5" customHeight="1" x14ac:dyDescent="0.25">
      <c r="A902" s="5" t="str">
        <f t="shared" si="30"/>
        <v>1795_각현내면_0043</v>
      </c>
      <c r="B902" s="1">
        <v>1795</v>
      </c>
      <c r="C902" s="1" t="s">
        <v>6267</v>
      </c>
      <c r="D902" s="1" t="s">
        <v>6268</v>
      </c>
      <c r="E902" s="1">
        <v>901</v>
      </c>
      <c r="F902" s="1">
        <v>2</v>
      </c>
      <c r="G902" s="1" t="s">
        <v>696</v>
      </c>
      <c r="H902" s="1" t="s">
        <v>3515</v>
      </c>
      <c r="I902" s="1">
        <v>18</v>
      </c>
      <c r="J902" s="1" t="s">
        <v>1645</v>
      </c>
      <c r="K902" s="1" t="s">
        <v>3537</v>
      </c>
      <c r="L902" s="1">
        <v>1</v>
      </c>
      <c r="M902" s="1" t="s">
        <v>1645</v>
      </c>
      <c r="N902" s="1" t="s">
        <v>3537</v>
      </c>
      <c r="T902" s="1" t="s">
        <v>6305</v>
      </c>
      <c r="U902" s="1" t="s">
        <v>698</v>
      </c>
      <c r="V902" s="1" t="s">
        <v>3633</v>
      </c>
      <c r="W902" s="1" t="s">
        <v>553</v>
      </c>
      <c r="X902" s="1" t="s">
        <v>3701</v>
      </c>
      <c r="Y902" s="1" t="s">
        <v>1646</v>
      </c>
      <c r="Z902" s="1" t="s">
        <v>4220</v>
      </c>
      <c r="AC902" s="1">
        <v>60</v>
      </c>
      <c r="AD902" s="1" t="s">
        <v>123</v>
      </c>
      <c r="AE902" s="1" t="s">
        <v>4736</v>
      </c>
      <c r="AJ902" s="1" t="s">
        <v>17</v>
      </c>
      <c r="AK902" s="1" t="s">
        <v>3513</v>
      </c>
      <c r="AL902" s="1" t="s">
        <v>144</v>
      </c>
      <c r="AM902" s="1" t="s">
        <v>4798</v>
      </c>
      <c r="AT902" s="1" t="s">
        <v>506</v>
      </c>
      <c r="AU902" s="1" t="s">
        <v>3627</v>
      </c>
      <c r="AV902" s="1" t="s">
        <v>1647</v>
      </c>
      <c r="AW902" s="1" t="s">
        <v>5053</v>
      </c>
      <c r="BG902" s="1" t="s">
        <v>208</v>
      </c>
      <c r="BH902" s="1" t="s">
        <v>3618</v>
      </c>
      <c r="BI902" s="1" t="s">
        <v>1648</v>
      </c>
      <c r="BJ902" s="1" t="s">
        <v>5442</v>
      </c>
      <c r="BK902" s="1" t="s">
        <v>208</v>
      </c>
      <c r="BL902" s="1" t="s">
        <v>3618</v>
      </c>
      <c r="BM902" s="1" t="s">
        <v>1518</v>
      </c>
      <c r="BN902" s="1" t="s">
        <v>5761</v>
      </c>
      <c r="BO902" s="1" t="s">
        <v>517</v>
      </c>
      <c r="BP902" s="1" t="s">
        <v>3650</v>
      </c>
      <c r="BQ902" s="1" t="s">
        <v>1649</v>
      </c>
      <c r="BR902" s="1" t="s">
        <v>6689</v>
      </c>
      <c r="BS902" s="1" t="s">
        <v>230</v>
      </c>
      <c r="BT902" s="1" t="s">
        <v>6500</v>
      </c>
    </row>
    <row r="903" spans="1:72" ht="13.5" customHeight="1" x14ac:dyDescent="0.25">
      <c r="A903" s="5" t="str">
        <f t="shared" si="30"/>
        <v>1795_각현내면_0043</v>
      </c>
      <c r="B903" s="1">
        <v>1795</v>
      </c>
      <c r="C903" s="1" t="s">
        <v>6267</v>
      </c>
      <c r="D903" s="1" t="s">
        <v>6268</v>
      </c>
      <c r="E903" s="1">
        <v>902</v>
      </c>
      <c r="F903" s="1">
        <v>2</v>
      </c>
      <c r="G903" s="1" t="s">
        <v>696</v>
      </c>
      <c r="H903" s="1" t="s">
        <v>3515</v>
      </c>
      <c r="I903" s="1">
        <v>18</v>
      </c>
      <c r="L903" s="1">
        <v>1</v>
      </c>
      <c r="M903" s="1" t="s">
        <v>1645</v>
      </c>
      <c r="N903" s="1" t="s">
        <v>3537</v>
      </c>
      <c r="S903" s="1" t="s">
        <v>49</v>
      </c>
      <c r="T903" s="1" t="s">
        <v>964</v>
      </c>
      <c r="W903" s="1" t="s">
        <v>121</v>
      </c>
      <c r="X903" s="1" t="s">
        <v>6400</v>
      </c>
      <c r="Y903" s="1" t="s">
        <v>10</v>
      </c>
      <c r="Z903" s="1" t="s">
        <v>3507</v>
      </c>
      <c r="AC903" s="1">
        <v>50</v>
      </c>
      <c r="AD903" s="1" t="s">
        <v>844</v>
      </c>
      <c r="AE903" s="1" t="s">
        <v>3621</v>
      </c>
      <c r="AJ903" s="1" t="s">
        <v>17</v>
      </c>
      <c r="AK903" s="1" t="s">
        <v>3513</v>
      </c>
      <c r="AL903" s="1" t="s">
        <v>543</v>
      </c>
      <c r="AM903" s="1" t="s">
        <v>4844</v>
      </c>
      <c r="AT903" s="1" t="s">
        <v>208</v>
      </c>
      <c r="AU903" s="1" t="s">
        <v>3618</v>
      </c>
      <c r="AV903" s="1" t="s">
        <v>1261</v>
      </c>
      <c r="AW903" s="1" t="s">
        <v>5013</v>
      </c>
      <c r="BG903" s="1" t="s">
        <v>208</v>
      </c>
      <c r="BH903" s="1" t="s">
        <v>3618</v>
      </c>
      <c r="BI903" s="1" t="s">
        <v>1374</v>
      </c>
      <c r="BJ903" s="1" t="s">
        <v>4164</v>
      </c>
      <c r="BM903" s="1" t="s">
        <v>6565</v>
      </c>
      <c r="BN903" s="1" t="s">
        <v>6565</v>
      </c>
      <c r="BQ903" s="1" t="s">
        <v>1650</v>
      </c>
      <c r="BR903" s="1" t="s">
        <v>6058</v>
      </c>
      <c r="BS903" s="1" t="s">
        <v>41</v>
      </c>
      <c r="BT903" s="1" t="s">
        <v>4806</v>
      </c>
    </row>
    <row r="904" spans="1:72" ht="13.5" customHeight="1" x14ac:dyDescent="0.25">
      <c r="A904" s="5" t="str">
        <f t="shared" si="30"/>
        <v>1795_각현내면_0043</v>
      </c>
      <c r="B904" s="1">
        <v>1795</v>
      </c>
      <c r="C904" s="1" t="s">
        <v>6267</v>
      </c>
      <c r="D904" s="1" t="s">
        <v>6268</v>
      </c>
      <c r="E904" s="1">
        <v>903</v>
      </c>
      <c r="F904" s="1">
        <v>2</v>
      </c>
      <c r="G904" s="1" t="s">
        <v>696</v>
      </c>
      <c r="H904" s="1" t="s">
        <v>3515</v>
      </c>
      <c r="I904" s="1">
        <v>18</v>
      </c>
      <c r="L904" s="1">
        <v>1</v>
      </c>
      <c r="M904" s="1" t="s">
        <v>1645</v>
      </c>
      <c r="N904" s="1" t="s">
        <v>3537</v>
      </c>
      <c r="S904" s="1" t="s">
        <v>275</v>
      </c>
      <c r="T904" s="1" t="s">
        <v>3585</v>
      </c>
      <c r="W904" s="1" t="s">
        <v>337</v>
      </c>
      <c r="X904" s="1" t="s">
        <v>6388</v>
      </c>
      <c r="Y904" s="1" t="s">
        <v>10</v>
      </c>
      <c r="Z904" s="1" t="s">
        <v>3507</v>
      </c>
      <c r="AF904" s="1" t="s">
        <v>52</v>
      </c>
      <c r="AG904" s="1" t="s">
        <v>3608</v>
      </c>
    </row>
    <row r="905" spans="1:72" ht="13.5" customHeight="1" x14ac:dyDescent="0.25">
      <c r="A905" s="5" t="str">
        <f t="shared" si="30"/>
        <v>1795_각현내면_0043</v>
      </c>
      <c r="B905" s="1">
        <v>1795</v>
      </c>
      <c r="C905" s="1" t="s">
        <v>6267</v>
      </c>
      <c r="D905" s="1" t="s">
        <v>6268</v>
      </c>
      <c r="E905" s="1">
        <v>904</v>
      </c>
      <c r="F905" s="1">
        <v>2</v>
      </c>
      <c r="G905" s="1" t="s">
        <v>696</v>
      </c>
      <c r="H905" s="1" t="s">
        <v>3515</v>
      </c>
      <c r="I905" s="1">
        <v>18</v>
      </c>
      <c r="L905" s="1">
        <v>1</v>
      </c>
      <c r="M905" s="1" t="s">
        <v>1645</v>
      </c>
      <c r="N905" s="1" t="s">
        <v>3537</v>
      </c>
      <c r="S905" s="1" t="s">
        <v>53</v>
      </c>
      <c r="T905" s="1" t="s">
        <v>1015</v>
      </c>
      <c r="U905" s="1" t="s">
        <v>379</v>
      </c>
      <c r="V905" s="1" t="s">
        <v>3622</v>
      </c>
      <c r="Y905" s="1" t="s">
        <v>805</v>
      </c>
      <c r="Z905" s="1" t="s">
        <v>4266</v>
      </c>
      <c r="AC905" s="1">
        <v>31</v>
      </c>
      <c r="AD905" s="1" t="s">
        <v>452</v>
      </c>
      <c r="AE905" s="1" t="s">
        <v>4761</v>
      </c>
    </row>
    <row r="906" spans="1:72" ht="13.5" customHeight="1" x14ac:dyDescent="0.25">
      <c r="A906" s="5" t="str">
        <f t="shared" si="30"/>
        <v>1795_각현내면_0043</v>
      </c>
      <c r="B906" s="1">
        <v>1795</v>
      </c>
      <c r="C906" s="1" t="s">
        <v>6267</v>
      </c>
      <c r="D906" s="1" t="s">
        <v>6268</v>
      </c>
      <c r="E906" s="1">
        <v>905</v>
      </c>
      <c r="F906" s="1">
        <v>2</v>
      </c>
      <c r="G906" s="1" t="s">
        <v>696</v>
      </c>
      <c r="H906" s="1" t="s">
        <v>3515</v>
      </c>
      <c r="I906" s="1">
        <v>18</v>
      </c>
      <c r="L906" s="1">
        <v>1</v>
      </c>
      <c r="M906" s="1" t="s">
        <v>1645</v>
      </c>
      <c r="N906" s="1" t="s">
        <v>3537</v>
      </c>
      <c r="S906" s="1" t="s">
        <v>56</v>
      </c>
      <c r="T906" s="1" t="s">
        <v>3584</v>
      </c>
      <c r="W906" s="1" t="s">
        <v>57</v>
      </c>
      <c r="X906" s="1" t="s">
        <v>3686</v>
      </c>
      <c r="Y906" s="1" t="s">
        <v>10</v>
      </c>
      <c r="Z906" s="1" t="s">
        <v>3507</v>
      </c>
      <c r="AC906" s="1">
        <v>31</v>
      </c>
      <c r="AD906" s="1" t="s">
        <v>452</v>
      </c>
      <c r="AE906" s="1" t="s">
        <v>4761</v>
      </c>
    </row>
    <row r="907" spans="1:72" ht="13.5" customHeight="1" x14ac:dyDescent="0.25">
      <c r="A907" s="5" t="str">
        <f t="shared" si="30"/>
        <v>1795_각현내면_0043</v>
      </c>
      <c r="B907" s="1">
        <v>1795</v>
      </c>
      <c r="C907" s="1" t="s">
        <v>6267</v>
      </c>
      <c r="D907" s="1" t="s">
        <v>6268</v>
      </c>
      <c r="E907" s="1">
        <v>906</v>
      </c>
      <c r="F907" s="1">
        <v>2</v>
      </c>
      <c r="G907" s="1" t="s">
        <v>696</v>
      </c>
      <c r="H907" s="1" t="s">
        <v>3515</v>
      </c>
      <c r="I907" s="1">
        <v>18</v>
      </c>
      <c r="L907" s="1">
        <v>1</v>
      </c>
      <c r="M907" s="1" t="s">
        <v>1645</v>
      </c>
      <c r="N907" s="1" t="s">
        <v>3537</v>
      </c>
      <c r="S907" s="1" t="s">
        <v>53</v>
      </c>
      <c r="T907" s="1" t="s">
        <v>1015</v>
      </c>
      <c r="U907" s="1" t="s">
        <v>1651</v>
      </c>
      <c r="V907" s="1" t="s">
        <v>3643</v>
      </c>
      <c r="Y907" s="1" t="s">
        <v>1652</v>
      </c>
      <c r="Z907" s="1" t="s">
        <v>4267</v>
      </c>
      <c r="AC907" s="1">
        <v>18</v>
      </c>
      <c r="AD907" s="1" t="s">
        <v>100</v>
      </c>
      <c r="AE907" s="1" t="s">
        <v>4732</v>
      </c>
    </row>
    <row r="908" spans="1:72" ht="13.5" customHeight="1" x14ac:dyDescent="0.25">
      <c r="A908" s="5" t="str">
        <f t="shared" si="30"/>
        <v>1795_각현내면_0043</v>
      </c>
      <c r="B908" s="1">
        <v>1795</v>
      </c>
      <c r="C908" s="1" t="s">
        <v>6267</v>
      </c>
      <c r="D908" s="1" t="s">
        <v>6268</v>
      </c>
      <c r="E908" s="1">
        <v>907</v>
      </c>
      <c r="F908" s="1">
        <v>2</v>
      </c>
      <c r="G908" s="1" t="s">
        <v>696</v>
      </c>
      <c r="H908" s="1" t="s">
        <v>3515</v>
      </c>
      <c r="I908" s="1">
        <v>18</v>
      </c>
      <c r="L908" s="1">
        <v>1</v>
      </c>
      <c r="M908" s="1" t="s">
        <v>1645</v>
      </c>
      <c r="N908" s="1" t="s">
        <v>3537</v>
      </c>
      <c r="S908" s="1" t="s">
        <v>96</v>
      </c>
      <c r="T908" s="1" t="s">
        <v>1076</v>
      </c>
      <c r="AC908" s="1">
        <v>17</v>
      </c>
      <c r="AD908" s="1" t="s">
        <v>240</v>
      </c>
      <c r="AE908" s="1" t="s">
        <v>4747</v>
      </c>
    </row>
    <row r="909" spans="1:72" ht="13.5" customHeight="1" x14ac:dyDescent="0.25">
      <c r="A909" s="5" t="str">
        <f t="shared" si="30"/>
        <v>1795_각현내면_0043</v>
      </c>
      <c r="B909" s="1">
        <v>1795</v>
      </c>
      <c r="C909" s="1" t="s">
        <v>6267</v>
      </c>
      <c r="D909" s="1" t="s">
        <v>6268</v>
      </c>
      <c r="E909" s="1">
        <v>908</v>
      </c>
      <c r="F909" s="1">
        <v>2</v>
      </c>
      <c r="G909" s="1" t="s">
        <v>696</v>
      </c>
      <c r="H909" s="1" t="s">
        <v>3515</v>
      </c>
      <c r="I909" s="1">
        <v>18</v>
      </c>
      <c r="L909" s="1">
        <v>1</v>
      </c>
      <c r="M909" s="1" t="s">
        <v>1645</v>
      </c>
      <c r="N909" s="1" t="s">
        <v>3537</v>
      </c>
      <c r="S909" s="1" t="s">
        <v>96</v>
      </c>
      <c r="T909" s="1" t="s">
        <v>1076</v>
      </c>
      <c r="AG909" s="1" t="s">
        <v>4792</v>
      </c>
    </row>
    <row r="910" spans="1:72" ht="13.5" customHeight="1" x14ac:dyDescent="0.25">
      <c r="A910" s="5" t="str">
        <f t="shared" si="30"/>
        <v>1795_각현내면_0043</v>
      </c>
      <c r="B910" s="1">
        <v>1795</v>
      </c>
      <c r="C910" s="1" t="s">
        <v>6267</v>
      </c>
      <c r="D910" s="1" t="s">
        <v>6268</v>
      </c>
      <c r="E910" s="1">
        <v>909</v>
      </c>
      <c r="F910" s="1">
        <v>2</v>
      </c>
      <c r="G910" s="1" t="s">
        <v>696</v>
      </c>
      <c r="H910" s="1" t="s">
        <v>3515</v>
      </c>
      <c r="I910" s="1">
        <v>18</v>
      </c>
      <c r="L910" s="1">
        <v>1</v>
      </c>
      <c r="M910" s="1" t="s">
        <v>1645</v>
      </c>
      <c r="N910" s="1" t="s">
        <v>3537</v>
      </c>
      <c r="S910" s="1" t="s">
        <v>96</v>
      </c>
      <c r="T910" s="1" t="s">
        <v>1076</v>
      </c>
      <c r="AF910" s="1" t="s">
        <v>1356</v>
      </c>
      <c r="AG910" s="1" t="s">
        <v>4792</v>
      </c>
    </row>
    <row r="911" spans="1:72" ht="13.5" customHeight="1" x14ac:dyDescent="0.25">
      <c r="A911" s="5" t="str">
        <f t="shared" ref="A911:A928" si="31">HYPERLINK("http://kyu.snu.ac.kr/sdhj/index.jsp?type=hj/GK14693_00IH_0001_0043.jpg","1795_각현내면_0043")</f>
        <v>1795_각현내면_0043</v>
      </c>
      <c r="B911" s="1">
        <v>1795</v>
      </c>
      <c r="C911" s="1" t="s">
        <v>6267</v>
      </c>
      <c r="D911" s="1" t="s">
        <v>6268</v>
      </c>
      <c r="E911" s="1">
        <v>910</v>
      </c>
      <c r="F911" s="1">
        <v>2</v>
      </c>
      <c r="G911" s="1" t="s">
        <v>696</v>
      </c>
      <c r="H911" s="1" t="s">
        <v>3515</v>
      </c>
      <c r="I911" s="1">
        <v>18</v>
      </c>
      <c r="L911" s="1">
        <v>1</v>
      </c>
      <c r="M911" s="1" t="s">
        <v>1645</v>
      </c>
      <c r="N911" s="1" t="s">
        <v>3537</v>
      </c>
      <c r="S911" s="1" t="s">
        <v>96</v>
      </c>
      <c r="T911" s="1" t="s">
        <v>1076</v>
      </c>
      <c r="AC911" s="1">
        <v>11</v>
      </c>
      <c r="AD911" s="1" t="s">
        <v>1653</v>
      </c>
      <c r="AE911" s="1" t="s">
        <v>4782</v>
      </c>
    </row>
    <row r="912" spans="1:72" ht="13.5" customHeight="1" x14ac:dyDescent="0.25">
      <c r="A912" s="5" t="str">
        <f t="shared" si="31"/>
        <v>1795_각현내면_0043</v>
      </c>
      <c r="B912" s="1">
        <v>1795</v>
      </c>
      <c r="C912" s="1" t="s">
        <v>6267</v>
      </c>
      <c r="D912" s="1" t="s">
        <v>6268</v>
      </c>
      <c r="E912" s="1">
        <v>911</v>
      </c>
      <c r="F912" s="1">
        <v>2</v>
      </c>
      <c r="G912" s="1" t="s">
        <v>696</v>
      </c>
      <c r="H912" s="1" t="s">
        <v>3515</v>
      </c>
      <c r="I912" s="1">
        <v>18</v>
      </c>
      <c r="L912" s="1">
        <v>1</v>
      </c>
      <c r="M912" s="1" t="s">
        <v>1645</v>
      </c>
      <c r="N912" s="1" t="s">
        <v>3537</v>
      </c>
      <c r="S912" s="1" t="s">
        <v>96</v>
      </c>
      <c r="T912" s="1" t="s">
        <v>1076</v>
      </c>
      <c r="AC912" s="1">
        <v>9</v>
      </c>
      <c r="AD912" s="1" t="s">
        <v>369</v>
      </c>
      <c r="AE912" s="1" t="s">
        <v>4757</v>
      </c>
    </row>
    <row r="913" spans="1:72" ht="13.5" customHeight="1" x14ac:dyDescent="0.25">
      <c r="A913" s="5" t="str">
        <f t="shared" si="31"/>
        <v>1795_각현내면_0043</v>
      </c>
      <c r="B913" s="1">
        <v>1795</v>
      </c>
      <c r="C913" s="1" t="s">
        <v>6267</v>
      </c>
      <c r="D913" s="1" t="s">
        <v>6268</v>
      </c>
      <c r="E913" s="1">
        <v>912</v>
      </c>
      <c r="F913" s="1">
        <v>2</v>
      </c>
      <c r="G913" s="1" t="s">
        <v>696</v>
      </c>
      <c r="H913" s="1" t="s">
        <v>3515</v>
      </c>
      <c r="I913" s="1">
        <v>18</v>
      </c>
      <c r="L913" s="1">
        <v>1</v>
      </c>
      <c r="M913" s="1" t="s">
        <v>1645</v>
      </c>
      <c r="N913" s="1" t="s">
        <v>3537</v>
      </c>
      <c r="S913" s="1" t="s">
        <v>96</v>
      </c>
      <c r="T913" s="1" t="s">
        <v>1076</v>
      </c>
      <c r="AC913" s="1">
        <v>9</v>
      </c>
      <c r="AD913" s="1" t="s">
        <v>647</v>
      </c>
      <c r="AE913" s="1" t="s">
        <v>4773</v>
      </c>
    </row>
    <row r="914" spans="1:72" ht="13.5" customHeight="1" x14ac:dyDescent="0.25">
      <c r="A914" s="5" t="str">
        <f t="shared" si="31"/>
        <v>1795_각현내면_0043</v>
      </c>
      <c r="B914" s="1">
        <v>1795</v>
      </c>
      <c r="C914" s="1" t="s">
        <v>6267</v>
      </c>
      <c r="D914" s="1" t="s">
        <v>6268</v>
      </c>
      <c r="E914" s="1">
        <v>913</v>
      </c>
      <c r="F914" s="1">
        <v>2</v>
      </c>
      <c r="G914" s="1" t="s">
        <v>696</v>
      </c>
      <c r="H914" s="1" t="s">
        <v>3515</v>
      </c>
      <c r="I914" s="1">
        <v>18</v>
      </c>
      <c r="L914" s="1">
        <v>1</v>
      </c>
      <c r="M914" s="1" t="s">
        <v>1645</v>
      </c>
      <c r="N914" s="1" t="s">
        <v>3537</v>
      </c>
      <c r="S914" s="1" t="s">
        <v>96</v>
      </c>
      <c r="T914" s="1" t="s">
        <v>1076</v>
      </c>
      <c r="AC914" s="1">
        <v>5</v>
      </c>
      <c r="AD914" s="1" t="s">
        <v>40</v>
      </c>
      <c r="AE914" s="1" t="s">
        <v>4722</v>
      </c>
    </row>
    <row r="915" spans="1:72" ht="13.5" customHeight="1" x14ac:dyDescent="0.25">
      <c r="A915" s="5" t="str">
        <f t="shared" si="31"/>
        <v>1795_각현내면_0043</v>
      </c>
      <c r="B915" s="1">
        <v>1795</v>
      </c>
      <c r="C915" s="1" t="s">
        <v>6267</v>
      </c>
      <c r="D915" s="1" t="s">
        <v>6268</v>
      </c>
      <c r="E915" s="1">
        <v>914</v>
      </c>
      <c r="F915" s="1">
        <v>2</v>
      </c>
      <c r="G915" s="1" t="s">
        <v>696</v>
      </c>
      <c r="H915" s="1" t="s">
        <v>3515</v>
      </c>
      <c r="I915" s="1">
        <v>18</v>
      </c>
      <c r="L915" s="1">
        <v>2</v>
      </c>
      <c r="M915" s="1" t="s">
        <v>6945</v>
      </c>
      <c r="N915" s="1" t="s">
        <v>6946</v>
      </c>
      <c r="T915" s="1" t="s">
        <v>6305</v>
      </c>
      <c r="U915" s="1" t="s">
        <v>370</v>
      </c>
      <c r="V915" s="1" t="s">
        <v>3620</v>
      </c>
      <c r="W915" s="1" t="s">
        <v>38</v>
      </c>
      <c r="X915" s="1" t="s">
        <v>3684</v>
      </c>
      <c r="Y915" s="1" t="s">
        <v>10</v>
      </c>
      <c r="Z915" s="1" t="s">
        <v>3507</v>
      </c>
      <c r="AC915" s="1">
        <v>50</v>
      </c>
      <c r="AD915" s="1" t="s">
        <v>351</v>
      </c>
      <c r="AE915" s="1" t="s">
        <v>4756</v>
      </c>
      <c r="AJ915" s="1" t="s">
        <v>17</v>
      </c>
      <c r="AK915" s="1" t="s">
        <v>3513</v>
      </c>
      <c r="AL915" s="1" t="s">
        <v>41</v>
      </c>
      <c r="AM915" s="1" t="s">
        <v>4806</v>
      </c>
      <c r="AT915" s="1" t="s">
        <v>208</v>
      </c>
      <c r="AU915" s="1" t="s">
        <v>3618</v>
      </c>
      <c r="AV915" s="1" t="s">
        <v>1654</v>
      </c>
      <c r="AW915" s="1" t="s">
        <v>5054</v>
      </c>
      <c r="BG915" s="1" t="s">
        <v>208</v>
      </c>
      <c r="BH915" s="1" t="s">
        <v>3618</v>
      </c>
      <c r="BI915" s="1" t="s">
        <v>1655</v>
      </c>
      <c r="BJ915" s="1" t="s">
        <v>5443</v>
      </c>
      <c r="BK915" s="1" t="s">
        <v>208</v>
      </c>
      <c r="BL915" s="1" t="s">
        <v>3618</v>
      </c>
      <c r="BM915" s="1" t="s">
        <v>1656</v>
      </c>
      <c r="BN915" s="1" t="s">
        <v>5771</v>
      </c>
      <c r="BO915" s="1" t="s">
        <v>208</v>
      </c>
      <c r="BP915" s="1" t="s">
        <v>3618</v>
      </c>
      <c r="BQ915" s="1" t="s">
        <v>1657</v>
      </c>
      <c r="BR915" s="1" t="s">
        <v>6643</v>
      </c>
      <c r="BS915" s="1" t="s">
        <v>230</v>
      </c>
      <c r="BT915" s="1" t="s">
        <v>6500</v>
      </c>
    </row>
    <row r="916" spans="1:72" ht="13.5" customHeight="1" x14ac:dyDescent="0.25">
      <c r="A916" s="5" t="str">
        <f t="shared" si="31"/>
        <v>1795_각현내면_0043</v>
      </c>
      <c r="B916" s="1">
        <v>1795</v>
      </c>
      <c r="C916" s="1" t="s">
        <v>6267</v>
      </c>
      <c r="D916" s="1" t="s">
        <v>6268</v>
      </c>
      <c r="E916" s="1">
        <v>915</v>
      </c>
      <c r="F916" s="1">
        <v>2</v>
      </c>
      <c r="G916" s="1" t="s">
        <v>696</v>
      </c>
      <c r="H916" s="1" t="s">
        <v>3515</v>
      </c>
      <c r="I916" s="1">
        <v>18</v>
      </c>
      <c r="L916" s="1">
        <v>2</v>
      </c>
      <c r="M916" s="1" t="s">
        <v>6945</v>
      </c>
      <c r="N916" s="1" t="s">
        <v>6946</v>
      </c>
      <c r="S916" s="1" t="s">
        <v>53</v>
      </c>
      <c r="T916" s="1" t="s">
        <v>1015</v>
      </c>
      <c r="U916" s="1" t="s">
        <v>692</v>
      </c>
      <c r="V916" s="1" t="s">
        <v>3632</v>
      </c>
      <c r="W916" s="1" t="s">
        <v>565</v>
      </c>
      <c r="X916" s="1" t="s">
        <v>3695</v>
      </c>
      <c r="Y916" s="1" t="s">
        <v>1658</v>
      </c>
      <c r="Z916" s="1" t="s">
        <v>4268</v>
      </c>
      <c r="AC916" s="1">
        <v>25</v>
      </c>
      <c r="AD916" s="1" t="s">
        <v>62</v>
      </c>
      <c r="AE916" s="1" t="s">
        <v>4726</v>
      </c>
    </row>
    <row r="917" spans="1:72" ht="13.5" customHeight="1" x14ac:dyDescent="0.25">
      <c r="A917" s="5" t="str">
        <f t="shared" si="31"/>
        <v>1795_각현내면_0043</v>
      </c>
      <c r="B917" s="1">
        <v>1795</v>
      </c>
      <c r="C917" s="1" t="s">
        <v>6267</v>
      </c>
      <c r="D917" s="1" t="s">
        <v>6268</v>
      </c>
      <c r="E917" s="1">
        <v>916</v>
      </c>
      <c r="F917" s="1">
        <v>2</v>
      </c>
      <c r="G917" s="1" t="s">
        <v>696</v>
      </c>
      <c r="H917" s="1" t="s">
        <v>3515</v>
      </c>
      <c r="I917" s="1">
        <v>18</v>
      </c>
      <c r="L917" s="1">
        <v>2</v>
      </c>
      <c r="M917" s="1" t="s">
        <v>6945</v>
      </c>
      <c r="N917" s="1" t="s">
        <v>6946</v>
      </c>
      <c r="S917" s="1" t="s">
        <v>53</v>
      </c>
      <c r="T917" s="1" t="s">
        <v>1015</v>
      </c>
      <c r="U917" s="1" t="s">
        <v>692</v>
      </c>
      <c r="V917" s="1" t="s">
        <v>3632</v>
      </c>
      <c r="W917" s="1" t="s">
        <v>565</v>
      </c>
      <c r="X917" s="1" t="s">
        <v>3695</v>
      </c>
      <c r="Y917" s="1" t="s">
        <v>1659</v>
      </c>
      <c r="Z917" s="1" t="s">
        <v>4269</v>
      </c>
      <c r="AC917" s="1">
        <v>6</v>
      </c>
      <c r="AD917" s="1" t="s">
        <v>333</v>
      </c>
      <c r="AE917" s="1" t="s">
        <v>4754</v>
      </c>
    </row>
    <row r="918" spans="1:72" ht="13.5" customHeight="1" x14ac:dyDescent="0.25">
      <c r="A918" s="5" t="str">
        <f t="shared" si="31"/>
        <v>1795_각현내면_0043</v>
      </c>
      <c r="B918" s="1">
        <v>1795</v>
      </c>
      <c r="C918" s="1" t="s">
        <v>6267</v>
      </c>
      <c r="D918" s="1" t="s">
        <v>6268</v>
      </c>
      <c r="E918" s="1">
        <v>917</v>
      </c>
      <c r="F918" s="1">
        <v>2</v>
      </c>
      <c r="G918" s="1" t="s">
        <v>696</v>
      </c>
      <c r="H918" s="1" t="s">
        <v>3515</v>
      </c>
      <c r="I918" s="1">
        <v>18</v>
      </c>
      <c r="L918" s="1">
        <v>2</v>
      </c>
      <c r="M918" s="1" t="s">
        <v>6945</v>
      </c>
      <c r="N918" s="1" t="s">
        <v>6946</v>
      </c>
      <c r="S918" s="1" t="s">
        <v>53</v>
      </c>
      <c r="T918" s="1" t="s">
        <v>1015</v>
      </c>
      <c r="U918" s="1" t="s">
        <v>692</v>
      </c>
      <c r="V918" s="1" t="s">
        <v>3632</v>
      </c>
      <c r="Y918" s="1" t="s">
        <v>1660</v>
      </c>
      <c r="Z918" s="1" t="s">
        <v>4270</v>
      </c>
      <c r="AC918" s="1">
        <v>5</v>
      </c>
      <c r="AD918" s="1" t="s">
        <v>40</v>
      </c>
      <c r="AE918" s="1" t="s">
        <v>4722</v>
      </c>
    </row>
    <row r="919" spans="1:72" ht="13.5" customHeight="1" x14ac:dyDescent="0.25">
      <c r="A919" s="5" t="str">
        <f t="shared" si="31"/>
        <v>1795_각현내면_0043</v>
      </c>
      <c r="B919" s="1">
        <v>1795</v>
      </c>
      <c r="C919" s="1" t="s">
        <v>6267</v>
      </c>
      <c r="D919" s="1" t="s">
        <v>6268</v>
      </c>
      <c r="E919" s="1">
        <v>918</v>
      </c>
      <c r="F919" s="1">
        <v>2</v>
      </c>
      <c r="G919" s="1" t="s">
        <v>696</v>
      </c>
      <c r="H919" s="1" t="s">
        <v>3515</v>
      </c>
      <c r="I919" s="1">
        <v>18</v>
      </c>
      <c r="L919" s="1">
        <v>3</v>
      </c>
      <c r="M919" s="1" t="s">
        <v>7330</v>
      </c>
      <c r="N919" s="1" t="s">
        <v>7331</v>
      </c>
      <c r="T919" s="1" t="s">
        <v>6305</v>
      </c>
      <c r="U919" s="1" t="s">
        <v>37</v>
      </c>
      <c r="V919" s="1" t="s">
        <v>3612</v>
      </c>
      <c r="W919" s="1" t="s">
        <v>57</v>
      </c>
      <c r="X919" s="1" t="s">
        <v>3686</v>
      </c>
      <c r="Y919" s="1" t="s">
        <v>1661</v>
      </c>
      <c r="Z919" s="1" t="s">
        <v>4271</v>
      </c>
      <c r="AA919" s="1" t="s">
        <v>1662</v>
      </c>
      <c r="AB919" s="1" t="s">
        <v>4712</v>
      </c>
      <c r="AC919" s="1">
        <v>32</v>
      </c>
      <c r="AD919" s="1" t="s">
        <v>110</v>
      </c>
      <c r="AE919" s="1" t="s">
        <v>4734</v>
      </c>
      <c r="AJ919" s="1" t="s">
        <v>17</v>
      </c>
      <c r="AK919" s="1" t="s">
        <v>3513</v>
      </c>
      <c r="AL919" s="1" t="s">
        <v>111</v>
      </c>
      <c r="AM919" s="1" t="s">
        <v>4826</v>
      </c>
      <c r="AT919" s="1" t="s">
        <v>365</v>
      </c>
      <c r="AU919" s="1" t="s">
        <v>3639</v>
      </c>
      <c r="AV919" s="1" t="s">
        <v>1663</v>
      </c>
      <c r="AW919" s="1" t="s">
        <v>5055</v>
      </c>
      <c r="BG919" s="1" t="s">
        <v>42</v>
      </c>
      <c r="BH919" s="1" t="s">
        <v>3635</v>
      </c>
      <c r="BI919" s="1" t="s">
        <v>1664</v>
      </c>
      <c r="BJ919" s="1" t="s">
        <v>5067</v>
      </c>
      <c r="BK919" s="1" t="s">
        <v>1416</v>
      </c>
      <c r="BL919" s="1" t="s">
        <v>5319</v>
      </c>
      <c r="BM919" s="1" t="s">
        <v>1417</v>
      </c>
      <c r="BN919" s="1" t="s">
        <v>5451</v>
      </c>
      <c r="BO919" s="1" t="s">
        <v>82</v>
      </c>
      <c r="BP919" s="1" t="s">
        <v>4886</v>
      </c>
      <c r="BQ919" s="1" t="s">
        <v>1665</v>
      </c>
      <c r="BR919" s="1" t="s">
        <v>6059</v>
      </c>
      <c r="BS919" s="1" t="s">
        <v>130</v>
      </c>
      <c r="BT919" s="1" t="s">
        <v>4840</v>
      </c>
    </row>
    <row r="920" spans="1:72" ht="13.5" customHeight="1" x14ac:dyDescent="0.25">
      <c r="A920" s="5" t="str">
        <f t="shared" si="31"/>
        <v>1795_각현내면_0043</v>
      </c>
      <c r="B920" s="1">
        <v>1795</v>
      </c>
      <c r="C920" s="1" t="s">
        <v>6267</v>
      </c>
      <c r="D920" s="1" t="s">
        <v>6268</v>
      </c>
      <c r="E920" s="1">
        <v>919</v>
      </c>
      <c r="F920" s="1">
        <v>2</v>
      </c>
      <c r="G920" s="1" t="s">
        <v>696</v>
      </c>
      <c r="H920" s="1" t="s">
        <v>3515</v>
      </c>
      <c r="I920" s="1">
        <v>18</v>
      </c>
      <c r="L920" s="1">
        <v>3</v>
      </c>
      <c r="M920" s="1" t="s">
        <v>7330</v>
      </c>
      <c r="N920" s="1" t="s">
        <v>7331</v>
      </c>
      <c r="S920" s="1" t="s">
        <v>49</v>
      </c>
      <c r="T920" s="1" t="s">
        <v>964</v>
      </c>
      <c r="W920" s="1" t="s">
        <v>337</v>
      </c>
      <c r="X920" s="1" t="s">
        <v>6388</v>
      </c>
      <c r="Y920" s="1" t="s">
        <v>51</v>
      </c>
      <c r="Z920" s="1" t="s">
        <v>3728</v>
      </c>
      <c r="AC920" s="1">
        <v>32</v>
      </c>
      <c r="AD920" s="1" t="s">
        <v>110</v>
      </c>
      <c r="AE920" s="1" t="s">
        <v>4734</v>
      </c>
      <c r="AJ920" s="1" t="s">
        <v>132</v>
      </c>
      <c r="AK920" s="1" t="s">
        <v>4824</v>
      </c>
      <c r="AL920" s="1" t="s">
        <v>230</v>
      </c>
      <c r="AM920" s="1" t="s">
        <v>6500</v>
      </c>
      <c r="AT920" s="1" t="s">
        <v>37</v>
      </c>
      <c r="AU920" s="1" t="s">
        <v>3612</v>
      </c>
      <c r="AV920" s="1" t="s">
        <v>1666</v>
      </c>
      <c r="AW920" s="1" t="s">
        <v>5056</v>
      </c>
      <c r="BG920" s="1" t="s">
        <v>1331</v>
      </c>
      <c r="BH920" s="1" t="s">
        <v>5315</v>
      </c>
      <c r="BI920" s="1" t="s">
        <v>1667</v>
      </c>
      <c r="BJ920" s="1" t="s">
        <v>5444</v>
      </c>
      <c r="BK920" s="1" t="s">
        <v>82</v>
      </c>
      <c r="BL920" s="1" t="s">
        <v>4886</v>
      </c>
      <c r="BM920" s="1" t="s">
        <v>1668</v>
      </c>
      <c r="BN920" s="1" t="s">
        <v>5772</v>
      </c>
      <c r="BO920" s="1" t="s">
        <v>82</v>
      </c>
      <c r="BP920" s="1" t="s">
        <v>4886</v>
      </c>
      <c r="BQ920" s="1" t="s">
        <v>1669</v>
      </c>
      <c r="BR920" s="1" t="s">
        <v>6060</v>
      </c>
      <c r="BS920" s="1" t="s">
        <v>41</v>
      </c>
      <c r="BT920" s="1" t="s">
        <v>4806</v>
      </c>
    </row>
    <row r="921" spans="1:72" ht="13.5" customHeight="1" x14ac:dyDescent="0.25">
      <c r="A921" s="5" t="str">
        <f t="shared" si="31"/>
        <v>1795_각현내면_0043</v>
      </c>
      <c r="B921" s="1">
        <v>1795</v>
      </c>
      <c r="C921" s="1" t="s">
        <v>6267</v>
      </c>
      <c r="D921" s="1" t="s">
        <v>6268</v>
      </c>
      <c r="E921" s="1">
        <v>920</v>
      </c>
      <c r="F921" s="1">
        <v>2</v>
      </c>
      <c r="G921" s="1" t="s">
        <v>696</v>
      </c>
      <c r="H921" s="1" t="s">
        <v>3515</v>
      </c>
      <c r="I921" s="1">
        <v>18</v>
      </c>
      <c r="L921" s="1">
        <v>3</v>
      </c>
      <c r="M921" s="1" t="s">
        <v>7330</v>
      </c>
      <c r="N921" s="1" t="s">
        <v>7331</v>
      </c>
      <c r="S921" s="1" t="s">
        <v>96</v>
      </c>
      <c r="T921" s="1" t="s">
        <v>1076</v>
      </c>
      <c r="AC921" s="1">
        <v>17</v>
      </c>
      <c r="AD921" s="1" t="s">
        <v>240</v>
      </c>
      <c r="AE921" s="1" t="s">
        <v>4747</v>
      </c>
    </row>
    <row r="922" spans="1:72" ht="13.5" customHeight="1" x14ac:dyDescent="0.25">
      <c r="A922" s="5" t="str">
        <f t="shared" si="31"/>
        <v>1795_각현내면_0043</v>
      </c>
      <c r="B922" s="1">
        <v>1795</v>
      </c>
      <c r="C922" s="1" t="s">
        <v>6267</v>
      </c>
      <c r="D922" s="1" t="s">
        <v>6268</v>
      </c>
      <c r="E922" s="1">
        <v>921</v>
      </c>
      <c r="F922" s="1">
        <v>2</v>
      </c>
      <c r="G922" s="1" t="s">
        <v>696</v>
      </c>
      <c r="H922" s="1" t="s">
        <v>3515</v>
      </c>
      <c r="I922" s="1">
        <v>18</v>
      </c>
      <c r="L922" s="1">
        <v>3</v>
      </c>
      <c r="M922" s="1" t="s">
        <v>7330</v>
      </c>
      <c r="N922" s="1" t="s">
        <v>7331</v>
      </c>
      <c r="S922" s="1" t="s">
        <v>96</v>
      </c>
      <c r="T922" s="1" t="s">
        <v>1076</v>
      </c>
      <c r="AC922" s="1">
        <v>13</v>
      </c>
      <c r="AD922" s="1" t="s">
        <v>65</v>
      </c>
      <c r="AE922" s="1" t="s">
        <v>4727</v>
      </c>
    </row>
    <row r="923" spans="1:72" ht="13.5" customHeight="1" x14ac:dyDescent="0.25">
      <c r="A923" s="5" t="str">
        <f t="shared" si="31"/>
        <v>1795_각현내면_0043</v>
      </c>
      <c r="B923" s="1">
        <v>1795</v>
      </c>
      <c r="C923" s="1" t="s">
        <v>6267</v>
      </c>
      <c r="D923" s="1" t="s">
        <v>6268</v>
      </c>
      <c r="E923" s="1">
        <v>922</v>
      </c>
      <c r="F923" s="1">
        <v>2</v>
      </c>
      <c r="G923" s="1" t="s">
        <v>696</v>
      </c>
      <c r="H923" s="1" t="s">
        <v>3515</v>
      </c>
      <c r="I923" s="1">
        <v>18</v>
      </c>
      <c r="L923" s="1">
        <v>3</v>
      </c>
      <c r="M923" s="1" t="s">
        <v>7330</v>
      </c>
      <c r="N923" s="1" t="s">
        <v>7331</v>
      </c>
      <c r="S923" s="1" t="s">
        <v>6360</v>
      </c>
      <c r="T923" s="1" t="s">
        <v>6359</v>
      </c>
      <c r="AC923" s="1">
        <v>10</v>
      </c>
      <c r="AD923" s="1" t="s">
        <v>369</v>
      </c>
      <c r="AE923" s="1" t="s">
        <v>4757</v>
      </c>
    </row>
    <row r="924" spans="1:72" ht="13.5" customHeight="1" x14ac:dyDescent="0.25">
      <c r="A924" s="5" t="str">
        <f t="shared" si="31"/>
        <v>1795_각현내면_0043</v>
      </c>
      <c r="B924" s="1">
        <v>1795</v>
      </c>
      <c r="C924" s="1" t="s">
        <v>6267</v>
      </c>
      <c r="D924" s="1" t="s">
        <v>6268</v>
      </c>
      <c r="E924" s="1">
        <v>923</v>
      </c>
      <c r="F924" s="1">
        <v>2</v>
      </c>
      <c r="G924" s="1" t="s">
        <v>696</v>
      </c>
      <c r="H924" s="1" t="s">
        <v>3515</v>
      </c>
      <c r="I924" s="1">
        <v>18</v>
      </c>
      <c r="L924" s="1">
        <v>3</v>
      </c>
      <c r="M924" s="1" t="s">
        <v>7330</v>
      </c>
      <c r="N924" s="1" t="s">
        <v>7331</v>
      </c>
      <c r="S924" s="1" t="s">
        <v>96</v>
      </c>
      <c r="T924" s="1" t="s">
        <v>1076</v>
      </c>
      <c r="AC924" s="1">
        <v>9</v>
      </c>
      <c r="AD924" s="1" t="s">
        <v>97</v>
      </c>
      <c r="AE924" s="1" t="s">
        <v>4730</v>
      </c>
    </row>
    <row r="925" spans="1:72" ht="13.5" customHeight="1" x14ac:dyDescent="0.25">
      <c r="A925" s="5" t="str">
        <f t="shared" si="31"/>
        <v>1795_각현내면_0043</v>
      </c>
      <c r="B925" s="1">
        <v>1795</v>
      </c>
      <c r="C925" s="1" t="s">
        <v>6267</v>
      </c>
      <c r="D925" s="1" t="s">
        <v>6268</v>
      </c>
      <c r="E925" s="1">
        <v>924</v>
      </c>
      <c r="F925" s="1">
        <v>2</v>
      </c>
      <c r="G925" s="1" t="s">
        <v>696</v>
      </c>
      <c r="H925" s="1" t="s">
        <v>3515</v>
      </c>
      <c r="I925" s="1">
        <v>18</v>
      </c>
      <c r="L925" s="1">
        <v>3</v>
      </c>
      <c r="M925" s="1" t="s">
        <v>7330</v>
      </c>
      <c r="N925" s="1" t="s">
        <v>7331</v>
      </c>
      <c r="S925" s="1" t="s">
        <v>96</v>
      </c>
      <c r="T925" s="1" t="s">
        <v>1076</v>
      </c>
      <c r="AC925" s="1">
        <v>5</v>
      </c>
      <c r="AD925" s="1" t="s">
        <v>40</v>
      </c>
      <c r="AE925" s="1" t="s">
        <v>4722</v>
      </c>
    </row>
    <row r="926" spans="1:72" ht="13.5" customHeight="1" x14ac:dyDescent="0.25">
      <c r="A926" s="5" t="str">
        <f t="shared" si="31"/>
        <v>1795_각현내면_0043</v>
      </c>
      <c r="B926" s="1">
        <v>1795</v>
      </c>
      <c r="C926" s="1" t="s">
        <v>6267</v>
      </c>
      <c r="D926" s="1" t="s">
        <v>6268</v>
      </c>
      <c r="E926" s="1">
        <v>925</v>
      </c>
      <c r="F926" s="1">
        <v>2</v>
      </c>
      <c r="G926" s="1" t="s">
        <v>696</v>
      </c>
      <c r="H926" s="1" t="s">
        <v>3515</v>
      </c>
      <c r="I926" s="1">
        <v>18</v>
      </c>
      <c r="L926" s="1">
        <v>3</v>
      </c>
      <c r="M926" s="1" t="s">
        <v>7330</v>
      </c>
      <c r="N926" s="1" t="s">
        <v>7331</v>
      </c>
      <c r="S926" s="1" t="s">
        <v>96</v>
      </c>
      <c r="T926" s="1" t="s">
        <v>1076</v>
      </c>
      <c r="AG926" s="1" t="s">
        <v>3608</v>
      </c>
    </row>
    <row r="927" spans="1:72" ht="13.5" customHeight="1" x14ac:dyDescent="0.25">
      <c r="A927" s="5" t="str">
        <f t="shared" si="31"/>
        <v>1795_각현내면_0043</v>
      </c>
      <c r="B927" s="1">
        <v>1795</v>
      </c>
      <c r="C927" s="1" t="s">
        <v>6267</v>
      </c>
      <c r="D927" s="1" t="s">
        <v>6268</v>
      </c>
      <c r="E927" s="1">
        <v>926</v>
      </c>
      <c r="F927" s="1">
        <v>2</v>
      </c>
      <c r="G927" s="1" t="s">
        <v>696</v>
      </c>
      <c r="H927" s="1" t="s">
        <v>3515</v>
      </c>
      <c r="I927" s="1">
        <v>18</v>
      </c>
      <c r="L927" s="1">
        <v>3</v>
      </c>
      <c r="M927" s="1" t="s">
        <v>7330</v>
      </c>
      <c r="N927" s="1" t="s">
        <v>7331</v>
      </c>
      <c r="S927" s="1" t="s">
        <v>96</v>
      </c>
      <c r="T927" s="1" t="s">
        <v>1076</v>
      </c>
      <c r="AF927" s="1" t="s">
        <v>52</v>
      </c>
      <c r="AG927" s="1" t="s">
        <v>3608</v>
      </c>
    </row>
    <row r="928" spans="1:72" ht="13.5" customHeight="1" x14ac:dyDescent="0.25">
      <c r="A928" s="5" t="str">
        <f t="shared" si="31"/>
        <v>1795_각현내면_0043</v>
      </c>
      <c r="B928" s="1">
        <v>1795</v>
      </c>
      <c r="C928" s="1" t="s">
        <v>6267</v>
      </c>
      <c r="D928" s="1" t="s">
        <v>6268</v>
      </c>
      <c r="E928" s="1">
        <v>927</v>
      </c>
      <c r="F928" s="1">
        <v>2</v>
      </c>
      <c r="G928" s="1" t="s">
        <v>696</v>
      </c>
      <c r="H928" s="1" t="s">
        <v>3515</v>
      </c>
      <c r="I928" s="1">
        <v>18</v>
      </c>
      <c r="L928" s="1">
        <v>3</v>
      </c>
      <c r="M928" s="1" t="s">
        <v>7330</v>
      </c>
      <c r="N928" s="1" t="s">
        <v>7331</v>
      </c>
      <c r="T928" s="1" t="s">
        <v>6366</v>
      </c>
      <c r="U928" s="1" t="s">
        <v>66</v>
      </c>
      <c r="V928" s="1" t="s">
        <v>3614</v>
      </c>
      <c r="Y928" s="1" t="s">
        <v>1670</v>
      </c>
      <c r="Z928" s="1" t="s">
        <v>4272</v>
      </c>
      <c r="AC928" s="1">
        <v>77</v>
      </c>
      <c r="AD928" s="1" t="s">
        <v>240</v>
      </c>
      <c r="AE928" s="1" t="s">
        <v>4747</v>
      </c>
    </row>
    <row r="929" spans="1:72" ht="13.5" customHeight="1" x14ac:dyDescent="0.25">
      <c r="A929" s="5" t="str">
        <f t="shared" ref="A929:A960" si="32">HYPERLINK("http://kyu.snu.ac.kr/sdhj/index.jsp?type=hj/GK14693_00IH_0001_0044.jpg","1795_각현내면_0044")</f>
        <v>1795_각현내면_0044</v>
      </c>
      <c r="B929" s="1">
        <v>1795</v>
      </c>
      <c r="C929" s="1" t="s">
        <v>6267</v>
      </c>
      <c r="D929" s="1" t="s">
        <v>6268</v>
      </c>
      <c r="E929" s="1">
        <v>928</v>
      </c>
      <c r="F929" s="1">
        <v>2</v>
      </c>
      <c r="G929" s="1" t="s">
        <v>696</v>
      </c>
      <c r="H929" s="1" t="s">
        <v>3515</v>
      </c>
      <c r="I929" s="1">
        <v>18</v>
      </c>
      <c r="L929" s="1">
        <v>4</v>
      </c>
      <c r="M929" s="1" t="s">
        <v>6988</v>
      </c>
      <c r="N929" s="1" t="s">
        <v>6989</v>
      </c>
      <c r="T929" s="1" t="s">
        <v>6305</v>
      </c>
      <c r="U929" s="1" t="s">
        <v>692</v>
      </c>
      <c r="V929" s="1" t="s">
        <v>3632</v>
      </c>
      <c r="W929" s="1" t="s">
        <v>50</v>
      </c>
      <c r="X929" s="1" t="s">
        <v>3685</v>
      </c>
      <c r="Y929" s="1" t="s">
        <v>1671</v>
      </c>
      <c r="Z929" s="1" t="s">
        <v>4273</v>
      </c>
      <c r="AC929" s="1">
        <v>56</v>
      </c>
      <c r="AD929" s="1" t="s">
        <v>600</v>
      </c>
      <c r="AE929" s="1" t="s">
        <v>4770</v>
      </c>
      <c r="AJ929" s="1" t="s">
        <v>17</v>
      </c>
      <c r="AK929" s="1" t="s">
        <v>3513</v>
      </c>
      <c r="AL929" s="1" t="s">
        <v>73</v>
      </c>
      <c r="AM929" s="1" t="s">
        <v>4796</v>
      </c>
      <c r="AT929" s="1" t="s">
        <v>692</v>
      </c>
      <c r="AU929" s="1" t="s">
        <v>3632</v>
      </c>
      <c r="AV929" s="1" t="s">
        <v>1672</v>
      </c>
      <c r="AW929" s="1" t="s">
        <v>5057</v>
      </c>
      <c r="BG929" s="1" t="s">
        <v>692</v>
      </c>
      <c r="BH929" s="1" t="s">
        <v>3632</v>
      </c>
      <c r="BI929" s="1" t="s">
        <v>1673</v>
      </c>
      <c r="BJ929" s="1" t="s">
        <v>5445</v>
      </c>
      <c r="BK929" s="1" t="s">
        <v>692</v>
      </c>
      <c r="BL929" s="1" t="s">
        <v>3632</v>
      </c>
      <c r="BM929" s="1" t="s">
        <v>1674</v>
      </c>
      <c r="BN929" s="1" t="s">
        <v>5721</v>
      </c>
      <c r="BO929" s="1" t="s">
        <v>439</v>
      </c>
      <c r="BP929" s="1" t="s">
        <v>3637</v>
      </c>
      <c r="BQ929" s="1" t="s">
        <v>1675</v>
      </c>
      <c r="BR929" s="1" t="s">
        <v>6061</v>
      </c>
      <c r="BS929" s="1" t="s">
        <v>91</v>
      </c>
      <c r="BT929" s="1" t="s">
        <v>4808</v>
      </c>
    </row>
    <row r="930" spans="1:72" ht="13.5" customHeight="1" x14ac:dyDescent="0.25">
      <c r="A930" s="5" t="str">
        <f t="shared" si="32"/>
        <v>1795_각현내면_0044</v>
      </c>
      <c r="B930" s="1">
        <v>1795</v>
      </c>
      <c r="C930" s="1" t="s">
        <v>6267</v>
      </c>
      <c r="D930" s="1" t="s">
        <v>6268</v>
      </c>
      <c r="E930" s="1">
        <v>929</v>
      </c>
      <c r="F930" s="1">
        <v>2</v>
      </c>
      <c r="G930" s="1" t="s">
        <v>696</v>
      </c>
      <c r="H930" s="1" t="s">
        <v>3515</v>
      </c>
      <c r="I930" s="1">
        <v>18</v>
      </c>
      <c r="L930" s="1">
        <v>4</v>
      </c>
      <c r="M930" s="1" t="s">
        <v>6988</v>
      </c>
      <c r="N930" s="1" t="s">
        <v>6989</v>
      </c>
      <c r="S930" s="1" t="s">
        <v>49</v>
      </c>
      <c r="T930" s="1" t="s">
        <v>964</v>
      </c>
      <c r="W930" s="1" t="s">
        <v>337</v>
      </c>
      <c r="X930" s="1" t="s">
        <v>6388</v>
      </c>
      <c r="Y930" s="1" t="s">
        <v>10</v>
      </c>
      <c r="Z930" s="1" t="s">
        <v>3507</v>
      </c>
      <c r="AC930" s="1">
        <v>38</v>
      </c>
      <c r="AD930" s="1" t="s">
        <v>608</v>
      </c>
      <c r="AE930" s="1" t="s">
        <v>4771</v>
      </c>
      <c r="AJ930" s="1" t="s">
        <v>17</v>
      </c>
      <c r="AK930" s="1" t="s">
        <v>3513</v>
      </c>
      <c r="AL930" s="1" t="s">
        <v>1620</v>
      </c>
      <c r="AM930" s="1" t="s">
        <v>4855</v>
      </c>
      <c r="AT930" s="1" t="s">
        <v>208</v>
      </c>
      <c r="AU930" s="1" t="s">
        <v>3618</v>
      </c>
      <c r="AV930" s="1" t="s">
        <v>1346</v>
      </c>
      <c r="AW930" s="1" t="s">
        <v>4149</v>
      </c>
      <c r="BG930" s="1" t="s">
        <v>208</v>
      </c>
      <c r="BH930" s="1" t="s">
        <v>3618</v>
      </c>
      <c r="BI930" s="1" t="s">
        <v>1676</v>
      </c>
      <c r="BJ930" s="1" t="s">
        <v>5446</v>
      </c>
      <c r="BK930" s="1" t="s">
        <v>208</v>
      </c>
      <c r="BL930" s="1" t="s">
        <v>3618</v>
      </c>
      <c r="BM930" s="1" t="s">
        <v>1677</v>
      </c>
      <c r="BN930" s="1" t="s">
        <v>4360</v>
      </c>
      <c r="BO930" s="1" t="s">
        <v>208</v>
      </c>
      <c r="BP930" s="1" t="s">
        <v>3618</v>
      </c>
      <c r="BQ930" s="1" t="s">
        <v>1678</v>
      </c>
      <c r="BR930" s="1" t="s">
        <v>6755</v>
      </c>
      <c r="BS930" s="1" t="s">
        <v>543</v>
      </c>
      <c r="BT930" s="1" t="s">
        <v>4844</v>
      </c>
    </row>
    <row r="931" spans="1:72" ht="13.5" customHeight="1" x14ac:dyDescent="0.25">
      <c r="A931" s="5" t="str">
        <f t="shared" si="32"/>
        <v>1795_각현내면_0044</v>
      </c>
      <c r="B931" s="1">
        <v>1795</v>
      </c>
      <c r="C931" s="1" t="s">
        <v>6267</v>
      </c>
      <c r="D931" s="1" t="s">
        <v>6268</v>
      </c>
      <c r="E931" s="1">
        <v>930</v>
      </c>
      <c r="F931" s="1">
        <v>2</v>
      </c>
      <c r="G931" s="1" t="s">
        <v>696</v>
      </c>
      <c r="H931" s="1" t="s">
        <v>3515</v>
      </c>
      <c r="I931" s="1">
        <v>18</v>
      </c>
      <c r="L931" s="1">
        <v>4</v>
      </c>
      <c r="M931" s="1" t="s">
        <v>6988</v>
      </c>
      <c r="N931" s="1" t="s">
        <v>6989</v>
      </c>
      <c r="S931" s="1" t="s">
        <v>53</v>
      </c>
      <c r="T931" s="1" t="s">
        <v>1015</v>
      </c>
      <c r="U931" s="1" t="s">
        <v>692</v>
      </c>
      <c r="V931" s="1" t="s">
        <v>3632</v>
      </c>
      <c r="Y931" s="1" t="s">
        <v>1679</v>
      </c>
      <c r="Z931" s="1" t="s">
        <v>4274</v>
      </c>
      <c r="AC931" s="1">
        <v>11</v>
      </c>
      <c r="AD931" s="1" t="s">
        <v>221</v>
      </c>
      <c r="AE931" s="1" t="s">
        <v>4742</v>
      </c>
    </row>
    <row r="932" spans="1:72" ht="13.5" customHeight="1" x14ac:dyDescent="0.25">
      <c r="A932" s="5" t="str">
        <f t="shared" si="32"/>
        <v>1795_각현내면_0044</v>
      </c>
      <c r="B932" s="1">
        <v>1795</v>
      </c>
      <c r="C932" s="1" t="s">
        <v>6267</v>
      </c>
      <c r="D932" s="1" t="s">
        <v>6268</v>
      </c>
      <c r="E932" s="1">
        <v>931</v>
      </c>
      <c r="F932" s="1">
        <v>2</v>
      </c>
      <c r="G932" s="1" t="s">
        <v>696</v>
      </c>
      <c r="H932" s="1" t="s">
        <v>3515</v>
      </c>
      <c r="I932" s="1">
        <v>18</v>
      </c>
      <c r="L932" s="1">
        <v>4</v>
      </c>
      <c r="M932" s="1" t="s">
        <v>6988</v>
      </c>
      <c r="N932" s="1" t="s">
        <v>6989</v>
      </c>
      <c r="S932" s="1" t="s">
        <v>53</v>
      </c>
      <c r="T932" s="1" t="s">
        <v>1015</v>
      </c>
      <c r="Y932" s="1" t="s">
        <v>1680</v>
      </c>
      <c r="Z932" s="1" t="s">
        <v>4275</v>
      </c>
      <c r="AG932" s="1" t="s">
        <v>3608</v>
      </c>
    </row>
    <row r="933" spans="1:72" ht="13.5" customHeight="1" x14ac:dyDescent="0.25">
      <c r="A933" s="5" t="str">
        <f t="shared" si="32"/>
        <v>1795_각현내면_0044</v>
      </c>
      <c r="B933" s="1">
        <v>1795</v>
      </c>
      <c r="C933" s="1" t="s">
        <v>6267</v>
      </c>
      <c r="D933" s="1" t="s">
        <v>6268</v>
      </c>
      <c r="E933" s="1">
        <v>932</v>
      </c>
      <c r="F933" s="1">
        <v>2</v>
      </c>
      <c r="G933" s="1" t="s">
        <v>696</v>
      </c>
      <c r="H933" s="1" t="s">
        <v>3515</v>
      </c>
      <c r="I933" s="1">
        <v>18</v>
      </c>
      <c r="L933" s="1">
        <v>4</v>
      </c>
      <c r="M933" s="1" t="s">
        <v>6988</v>
      </c>
      <c r="N933" s="1" t="s">
        <v>6989</v>
      </c>
      <c r="T933" s="1" t="s">
        <v>1015</v>
      </c>
      <c r="Y933" s="1" t="s">
        <v>1681</v>
      </c>
      <c r="Z933" s="1" t="s">
        <v>4276</v>
      </c>
      <c r="AF933" s="1" t="s">
        <v>52</v>
      </c>
      <c r="AG933" s="1" t="s">
        <v>3608</v>
      </c>
    </row>
    <row r="934" spans="1:72" ht="13.5" customHeight="1" x14ac:dyDescent="0.25">
      <c r="A934" s="5" t="str">
        <f t="shared" si="32"/>
        <v>1795_각현내면_0044</v>
      </c>
      <c r="B934" s="1">
        <v>1795</v>
      </c>
      <c r="C934" s="1" t="s">
        <v>6267</v>
      </c>
      <c r="D934" s="1" t="s">
        <v>6268</v>
      </c>
      <c r="E934" s="1">
        <v>933</v>
      </c>
      <c r="F934" s="1">
        <v>2</v>
      </c>
      <c r="G934" s="1" t="s">
        <v>696</v>
      </c>
      <c r="H934" s="1" t="s">
        <v>3515</v>
      </c>
      <c r="I934" s="1">
        <v>18</v>
      </c>
      <c r="L934" s="1">
        <v>4</v>
      </c>
      <c r="M934" s="1" t="s">
        <v>6988</v>
      </c>
      <c r="N934" s="1" t="s">
        <v>6989</v>
      </c>
      <c r="S934" s="1" t="s">
        <v>53</v>
      </c>
      <c r="T934" s="1" t="s">
        <v>1015</v>
      </c>
      <c r="U934" s="1" t="s">
        <v>692</v>
      </c>
      <c r="V934" s="1" t="s">
        <v>3632</v>
      </c>
      <c r="Y934" s="1" t="s">
        <v>1682</v>
      </c>
      <c r="Z934" s="1" t="s">
        <v>4277</v>
      </c>
      <c r="AC934" s="1">
        <v>5</v>
      </c>
      <c r="AD934" s="1" t="s">
        <v>40</v>
      </c>
      <c r="AE934" s="1" t="s">
        <v>4722</v>
      </c>
    </row>
    <row r="935" spans="1:72" ht="13.5" customHeight="1" x14ac:dyDescent="0.25">
      <c r="A935" s="5" t="str">
        <f t="shared" si="32"/>
        <v>1795_각현내면_0044</v>
      </c>
      <c r="B935" s="1">
        <v>1795</v>
      </c>
      <c r="C935" s="1" t="s">
        <v>6267</v>
      </c>
      <c r="D935" s="1" t="s">
        <v>6268</v>
      </c>
      <c r="E935" s="1">
        <v>934</v>
      </c>
      <c r="F935" s="1">
        <v>2</v>
      </c>
      <c r="G935" s="1" t="s">
        <v>696</v>
      </c>
      <c r="H935" s="1" t="s">
        <v>3515</v>
      </c>
      <c r="I935" s="1">
        <v>18</v>
      </c>
      <c r="L935" s="1">
        <v>4</v>
      </c>
      <c r="M935" s="1" t="s">
        <v>6988</v>
      </c>
      <c r="N935" s="1" t="s">
        <v>6989</v>
      </c>
      <c r="S935" s="1" t="s">
        <v>53</v>
      </c>
      <c r="T935" s="1" t="s">
        <v>1015</v>
      </c>
      <c r="U935" s="1" t="s">
        <v>692</v>
      </c>
      <c r="V935" s="1" t="s">
        <v>3632</v>
      </c>
      <c r="Y935" s="1" t="s">
        <v>1683</v>
      </c>
      <c r="Z935" s="1" t="s">
        <v>4278</v>
      </c>
      <c r="AC935" s="1">
        <v>4</v>
      </c>
      <c r="AD935" s="1" t="s">
        <v>68</v>
      </c>
      <c r="AE935" s="1" t="s">
        <v>4728</v>
      </c>
    </row>
    <row r="936" spans="1:72" ht="13.5" customHeight="1" x14ac:dyDescent="0.25">
      <c r="A936" s="5" t="str">
        <f t="shared" si="32"/>
        <v>1795_각현내면_0044</v>
      </c>
      <c r="B936" s="1">
        <v>1795</v>
      </c>
      <c r="C936" s="1" t="s">
        <v>6267</v>
      </c>
      <c r="D936" s="1" t="s">
        <v>6268</v>
      </c>
      <c r="E936" s="1">
        <v>935</v>
      </c>
      <c r="F936" s="1">
        <v>2</v>
      </c>
      <c r="G936" s="1" t="s">
        <v>696</v>
      </c>
      <c r="H936" s="1" t="s">
        <v>3515</v>
      </c>
      <c r="I936" s="1">
        <v>18</v>
      </c>
      <c r="L936" s="1">
        <v>4</v>
      </c>
      <c r="M936" s="1" t="s">
        <v>6988</v>
      </c>
      <c r="N936" s="1" t="s">
        <v>6989</v>
      </c>
      <c r="S936" s="1" t="s">
        <v>53</v>
      </c>
      <c r="T936" s="1" t="s">
        <v>1015</v>
      </c>
      <c r="U936" s="1" t="s">
        <v>692</v>
      </c>
      <c r="V936" s="1" t="s">
        <v>3632</v>
      </c>
      <c r="Y936" s="1" t="s">
        <v>1684</v>
      </c>
      <c r="Z936" s="1" t="s">
        <v>4279</v>
      </c>
      <c r="AC936" s="1">
        <v>2</v>
      </c>
      <c r="AD936" s="1" t="s">
        <v>201</v>
      </c>
      <c r="AE936" s="1" t="s">
        <v>4739</v>
      </c>
      <c r="AF936" s="1" t="s">
        <v>825</v>
      </c>
      <c r="AG936" s="1" t="s">
        <v>4791</v>
      </c>
    </row>
    <row r="937" spans="1:72" ht="13.5" customHeight="1" x14ac:dyDescent="0.25">
      <c r="A937" s="5" t="str">
        <f t="shared" si="32"/>
        <v>1795_각현내면_0044</v>
      </c>
      <c r="B937" s="1">
        <v>1795</v>
      </c>
      <c r="C937" s="1" t="s">
        <v>6267</v>
      </c>
      <c r="D937" s="1" t="s">
        <v>6268</v>
      </c>
      <c r="E937" s="1">
        <v>936</v>
      </c>
      <c r="F937" s="1">
        <v>2</v>
      </c>
      <c r="G937" s="1" t="s">
        <v>696</v>
      </c>
      <c r="H937" s="1" t="s">
        <v>3515</v>
      </c>
      <c r="I937" s="1">
        <v>18</v>
      </c>
      <c r="L937" s="1">
        <v>5</v>
      </c>
      <c r="M937" s="1" t="s">
        <v>6990</v>
      </c>
      <c r="N937" s="1" t="s">
        <v>6991</v>
      </c>
      <c r="O937" s="1" t="s">
        <v>6</v>
      </c>
      <c r="P937" s="1" t="s">
        <v>3503</v>
      </c>
      <c r="T937" s="1" t="s">
        <v>6305</v>
      </c>
      <c r="U937" s="1" t="s">
        <v>692</v>
      </c>
      <c r="V937" s="1" t="s">
        <v>3632</v>
      </c>
      <c r="W937" s="1" t="s">
        <v>565</v>
      </c>
      <c r="X937" s="1" t="s">
        <v>3695</v>
      </c>
      <c r="Y937" s="1" t="s">
        <v>1685</v>
      </c>
      <c r="Z937" s="1" t="s">
        <v>4280</v>
      </c>
      <c r="AC937" s="1">
        <v>42</v>
      </c>
      <c r="AD937" s="1" t="s">
        <v>499</v>
      </c>
      <c r="AE937" s="1" t="s">
        <v>4764</v>
      </c>
      <c r="AJ937" s="1" t="s">
        <v>17</v>
      </c>
      <c r="AK937" s="1" t="s">
        <v>3513</v>
      </c>
      <c r="AL937" s="1" t="s">
        <v>41</v>
      </c>
      <c r="AM937" s="1" t="s">
        <v>4806</v>
      </c>
      <c r="AT937" s="1" t="s">
        <v>692</v>
      </c>
      <c r="AU937" s="1" t="s">
        <v>3632</v>
      </c>
      <c r="AV937" s="1" t="s">
        <v>1686</v>
      </c>
      <c r="AW937" s="1" t="s">
        <v>3887</v>
      </c>
      <c r="BG937" s="1" t="s">
        <v>692</v>
      </c>
      <c r="BH937" s="1" t="s">
        <v>3632</v>
      </c>
      <c r="BI937" s="1" t="s">
        <v>1687</v>
      </c>
      <c r="BJ937" s="1" t="s">
        <v>6550</v>
      </c>
      <c r="BK937" s="1" t="s">
        <v>692</v>
      </c>
      <c r="BL937" s="1" t="s">
        <v>3632</v>
      </c>
      <c r="BM937" s="1" t="s">
        <v>904</v>
      </c>
      <c r="BN937" s="1" t="s">
        <v>5715</v>
      </c>
      <c r="BO937" s="1" t="s">
        <v>82</v>
      </c>
      <c r="BP937" s="1" t="s">
        <v>4886</v>
      </c>
      <c r="BQ937" s="1" t="s">
        <v>1688</v>
      </c>
      <c r="BR937" s="1" t="s">
        <v>6062</v>
      </c>
      <c r="BS937" s="1" t="s">
        <v>73</v>
      </c>
      <c r="BT937" s="1" t="s">
        <v>4796</v>
      </c>
    </row>
    <row r="938" spans="1:72" ht="13.5" customHeight="1" x14ac:dyDescent="0.25">
      <c r="A938" s="5" t="str">
        <f t="shared" si="32"/>
        <v>1795_각현내면_0044</v>
      </c>
      <c r="B938" s="1">
        <v>1795</v>
      </c>
      <c r="C938" s="1" t="s">
        <v>6267</v>
      </c>
      <c r="D938" s="1" t="s">
        <v>6268</v>
      </c>
      <c r="E938" s="1">
        <v>937</v>
      </c>
      <c r="F938" s="1">
        <v>2</v>
      </c>
      <c r="G938" s="1" t="s">
        <v>696</v>
      </c>
      <c r="H938" s="1" t="s">
        <v>3515</v>
      </c>
      <c r="I938" s="1">
        <v>18</v>
      </c>
      <c r="L938" s="1">
        <v>5</v>
      </c>
      <c r="M938" s="1" t="s">
        <v>6990</v>
      </c>
      <c r="N938" s="1" t="s">
        <v>6991</v>
      </c>
      <c r="S938" s="1" t="s">
        <v>49</v>
      </c>
      <c r="T938" s="1" t="s">
        <v>964</v>
      </c>
      <c r="W938" s="1" t="s">
        <v>1187</v>
      </c>
      <c r="X938" s="1" t="s">
        <v>6389</v>
      </c>
      <c r="Y938" s="1" t="s">
        <v>10</v>
      </c>
      <c r="Z938" s="1" t="s">
        <v>3507</v>
      </c>
      <c r="AC938" s="1">
        <v>27</v>
      </c>
      <c r="AD938" s="1" t="s">
        <v>369</v>
      </c>
      <c r="AE938" s="1" t="s">
        <v>4757</v>
      </c>
      <c r="AJ938" s="1" t="s">
        <v>17</v>
      </c>
      <c r="AK938" s="1" t="s">
        <v>3513</v>
      </c>
      <c r="AL938" s="1" t="s">
        <v>41</v>
      </c>
      <c r="AM938" s="1" t="s">
        <v>4806</v>
      </c>
      <c r="AT938" s="1" t="s">
        <v>82</v>
      </c>
      <c r="AU938" s="1" t="s">
        <v>4886</v>
      </c>
      <c r="AV938" s="1" t="s">
        <v>1689</v>
      </c>
      <c r="AW938" s="1" t="s">
        <v>5058</v>
      </c>
      <c r="BG938" s="1" t="s">
        <v>82</v>
      </c>
      <c r="BH938" s="1" t="s">
        <v>4886</v>
      </c>
      <c r="BI938" s="1" t="s">
        <v>1189</v>
      </c>
      <c r="BJ938" s="1" t="s">
        <v>3908</v>
      </c>
      <c r="BK938" s="1" t="s">
        <v>86</v>
      </c>
      <c r="BL938" s="1" t="s">
        <v>4894</v>
      </c>
      <c r="BM938" s="1" t="s">
        <v>1190</v>
      </c>
      <c r="BN938" s="1" t="s">
        <v>5735</v>
      </c>
      <c r="BO938" s="1" t="s">
        <v>86</v>
      </c>
      <c r="BP938" s="1" t="s">
        <v>4894</v>
      </c>
      <c r="BQ938" s="1" t="s">
        <v>1191</v>
      </c>
      <c r="BR938" s="1" t="s">
        <v>6021</v>
      </c>
      <c r="BS938" s="1" t="s">
        <v>845</v>
      </c>
      <c r="BT938" s="1" t="s">
        <v>4843</v>
      </c>
    </row>
    <row r="939" spans="1:72" ht="13.5" customHeight="1" x14ac:dyDescent="0.25">
      <c r="A939" s="5" t="str">
        <f t="shared" si="32"/>
        <v>1795_각현내면_0044</v>
      </c>
      <c r="B939" s="1">
        <v>1795</v>
      </c>
      <c r="C939" s="1" t="s">
        <v>6267</v>
      </c>
      <c r="D939" s="1" t="s">
        <v>6268</v>
      </c>
      <c r="E939" s="1">
        <v>938</v>
      </c>
      <c r="F939" s="1">
        <v>2</v>
      </c>
      <c r="G939" s="1" t="s">
        <v>696</v>
      </c>
      <c r="H939" s="1" t="s">
        <v>3515</v>
      </c>
      <c r="I939" s="1">
        <v>18</v>
      </c>
      <c r="L939" s="1">
        <v>5</v>
      </c>
      <c r="M939" s="1" t="s">
        <v>6990</v>
      </c>
      <c r="N939" s="1" t="s">
        <v>6991</v>
      </c>
      <c r="S939" s="1" t="s">
        <v>53</v>
      </c>
      <c r="T939" s="1" t="s">
        <v>1015</v>
      </c>
      <c r="U939" s="1" t="s">
        <v>692</v>
      </c>
      <c r="V939" s="1" t="s">
        <v>3632</v>
      </c>
      <c r="Y939" s="1" t="s">
        <v>1690</v>
      </c>
      <c r="Z939" s="1" t="s">
        <v>6417</v>
      </c>
      <c r="AC939" s="1">
        <v>6</v>
      </c>
      <c r="AD939" s="1" t="s">
        <v>339</v>
      </c>
      <c r="AE939" s="1" t="s">
        <v>4755</v>
      </c>
    </row>
    <row r="940" spans="1:72" ht="13.5" customHeight="1" x14ac:dyDescent="0.25">
      <c r="A940" s="5" t="str">
        <f t="shared" si="32"/>
        <v>1795_각현내면_0044</v>
      </c>
      <c r="B940" s="1">
        <v>1795</v>
      </c>
      <c r="C940" s="1" t="s">
        <v>6267</v>
      </c>
      <c r="D940" s="1" t="s">
        <v>6268</v>
      </c>
      <c r="E940" s="1">
        <v>939</v>
      </c>
      <c r="F940" s="1">
        <v>2</v>
      </c>
      <c r="G940" s="1" t="s">
        <v>696</v>
      </c>
      <c r="H940" s="1" t="s">
        <v>3515</v>
      </c>
      <c r="I940" s="1">
        <v>18</v>
      </c>
      <c r="L940" s="1">
        <v>5</v>
      </c>
      <c r="M940" s="1" t="s">
        <v>6990</v>
      </c>
      <c r="N940" s="1" t="s">
        <v>6991</v>
      </c>
      <c r="S940" s="1" t="s">
        <v>53</v>
      </c>
      <c r="T940" s="1" t="s">
        <v>1015</v>
      </c>
      <c r="U940" s="1" t="s">
        <v>692</v>
      </c>
      <c r="V940" s="1" t="s">
        <v>3632</v>
      </c>
      <c r="Y940" s="1" t="s">
        <v>1691</v>
      </c>
      <c r="Z940" s="1" t="s">
        <v>4281</v>
      </c>
      <c r="AC940" s="1">
        <v>2</v>
      </c>
      <c r="AD940" s="1" t="s">
        <v>201</v>
      </c>
      <c r="AE940" s="1" t="s">
        <v>4739</v>
      </c>
    </row>
    <row r="941" spans="1:72" ht="13.5" customHeight="1" x14ac:dyDescent="0.25">
      <c r="A941" s="5" t="str">
        <f t="shared" si="32"/>
        <v>1795_각현내면_0044</v>
      </c>
      <c r="B941" s="1">
        <v>1795</v>
      </c>
      <c r="C941" s="1" t="s">
        <v>6267</v>
      </c>
      <c r="D941" s="1" t="s">
        <v>6268</v>
      </c>
      <c r="E941" s="1">
        <v>940</v>
      </c>
      <c r="F941" s="1">
        <v>2</v>
      </c>
      <c r="G941" s="1" t="s">
        <v>696</v>
      </c>
      <c r="H941" s="1" t="s">
        <v>3515</v>
      </c>
      <c r="I941" s="1">
        <v>19</v>
      </c>
      <c r="J941" s="1" t="s">
        <v>1692</v>
      </c>
      <c r="K941" s="1" t="s">
        <v>6275</v>
      </c>
      <c r="L941" s="1">
        <v>1</v>
      </c>
      <c r="M941" s="1" t="s">
        <v>1692</v>
      </c>
      <c r="N941" s="1" t="s">
        <v>6275</v>
      </c>
      <c r="O941" s="1" t="s">
        <v>6</v>
      </c>
      <c r="P941" s="1" t="s">
        <v>3503</v>
      </c>
      <c r="T941" s="1" t="s">
        <v>6305</v>
      </c>
      <c r="U941" s="1" t="s">
        <v>692</v>
      </c>
      <c r="V941" s="1" t="s">
        <v>3632</v>
      </c>
      <c r="W941" s="1" t="s">
        <v>337</v>
      </c>
      <c r="X941" s="1" t="s">
        <v>6388</v>
      </c>
      <c r="Y941" s="1" t="s">
        <v>1693</v>
      </c>
      <c r="Z941" s="1" t="s">
        <v>4282</v>
      </c>
      <c r="AC941" s="1">
        <v>38</v>
      </c>
      <c r="AD941" s="1" t="s">
        <v>497</v>
      </c>
      <c r="AE941" s="1" t="s">
        <v>4763</v>
      </c>
      <c r="AJ941" s="1" t="s">
        <v>17</v>
      </c>
      <c r="AK941" s="1" t="s">
        <v>3513</v>
      </c>
      <c r="AL941" s="1" t="s">
        <v>230</v>
      </c>
      <c r="AM941" s="1" t="s">
        <v>6500</v>
      </c>
      <c r="AT941" s="1" t="s">
        <v>692</v>
      </c>
      <c r="AU941" s="1" t="s">
        <v>3632</v>
      </c>
      <c r="AV941" s="1" t="s">
        <v>1694</v>
      </c>
      <c r="AW941" s="1" t="s">
        <v>5059</v>
      </c>
      <c r="BG941" s="1" t="s">
        <v>692</v>
      </c>
      <c r="BH941" s="1" t="s">
        <v>3632</v>
      </c>
      <c r="BI941" s="1" t="s">
        <v>1195</v>
      </c>
      <c r="BJ941" s="1" t="s">
        <v>6549</v>
      </c>
      <c r="BK941" s="1" t="s">
        <v>692</v>
      </c>
      <c r="BL941" s="1" t="s">
        <v>3632</v>
      </c>
      <c r="BM941" s="1" t="s">
        <v>1119</v>
      </c>
      <c r="BN941" s="1" t="s">
        <v>4070</v>
      </c>
      <c r="BO941" s="1" t="s">
        <v>692</v>
      </c>
      <c r="BP941" s="1" t="s">
        <v>3632</v>
      </c>
      <c r="BQ941" s="1" t="s">
        <v>1695</v>
      </c>
      <c r="BR941" s="1" t="s">
        <v>6063</v>
      </c>
      <c r="BS941" s="1" t="s">
        <v>81</v>
      </c>
      <c r="BT941" s="1" t="s">
        <v>4812</v>
      </c>
    </row>
    <row r="942" spans="1:72" ht="13.5" customHeight="1" x14ac:dyDescent="0.25">
      <c r="A942" s="5" t="str">
        <f t="shared" si="32"/>
        <v>1795_각현내면_0044</v>
      </c>
      <c r="B942" s="1">
        <v>1795</v>
      </c>
      <c r="C942" s="1" t="s">
        <v>6267</v>
      </c>
      <c r="D942" s="1" t="s">
        <v>6268</v>
      </c>
      <c r="E942" s="1">
        <v>941</v>
      </c>
      <c r="F942" s="1">
        <v>2</v>
      </c>
      <c r="G942" s="1" t="s">
        <v>696</v>
      </c>
      <c r="H942" s="1" t="s">
        <v>3515</v>
      </c>
      <c r="I942" s="1">
        <v>19</v>
      </c>
      <c r="L942" s="1">
        <v>1</v>
      </c>
      <c r="M942" s="1" t="s">
        <v>1692</v>
      </c>
      <c r="N942" s="1" t="s">
        <v>6275</v>
      </c>
      <c r="S942" s="1" t="s">
        <v>49</v>
      </c>
      <c r="T942" s="1" t="s">
        <v>964</v>
      </c>
      <c r="W942" s="1" t="s">
        <v>50</v>
      </c>
      <c r="X942" s="1" t="s">
        <v>3685</v>
      </c>
      <c r="Y942" s="1" t="s">
        <v>10</v>
      </c>
      <c r="Z942" s="1" t="s">
        <v>3507</v>
      </c>
      <c r="AC942" s="1">
        <v>38</v>
      </c>
      <c r="AD942" s="1" t="s">
        <v>497</v>
      </c>
      <c r="AE942" s="1" t="s">
        <v>4763</v>
      </c>
      <c r="AJ942" s="1" t="s">
        <v>17</v>
      </c>
      <c r="AK942" s="1" t="s">
        <v>3513</v>
      </c>
      <c r="AL942" s="1" t="s">
        <v>73</v>
      </c>
      <c r="AM942" s="1" t="s">
        <v>4796</v>
      </c>
      <c r="AT942" s="1" t="s">
        <v>439</v>
      </c>
      <c r="AU942" s="1" t="s">
        <v>3637</v>
      </c>
      <c r="AV942" s="1" t="s">
        <v>1178</v>
      </c>
      <c r="AW942" s="1" t="s">
        <v>4093</v>
      </c>
      <c r="BG942" s="1" t="s">
        <v>439</v>
      </c>
      <c r="BH942" s="1" t="s">
        <v>3637</v>
      </c>
      <c r="BI942" s="1" t="s">
        <v>1696</v>
      </c>
      <c r="BJ942" s="1" t="s">
        <v>5447</v>
      </c>
      <c r="BK942" s="1" t="s">
        <v>517</v>
      </c>
      <c r="BL942" s="1" t="s">
        <v>3650</v>
      </c>
      <c r="BM942" s="1" t="s">
        <v>7409</v>
      </c>
      <c r="BN942" s="1" t="s">
        <v>5773</v>
      </c>
      <c r="BO942" s="1" t="s">
        <v>82</v>
      </c>
      <c r="BP942" s="1" t="s">
        <v>4886</v>
      </c>
      <c r="BQ942" s="1" t="s">
        <v>1697</v>
      </c>
      <c r="BR942" s="1" t="s">
        <v>6064</v>
      </c>
      <c r="BS942" s="1" t="s">
        <v>1698</v>
      </c>
      <c r="BT942" s="1" t="s">
        <v>6255</v>
      </c>
    </row>
    <row r="943" spans="1:72" ht="13.5" customHeight="1" x14ac:dyDescent="0.25">
      <c r="A943" s="5" t="str">
        <f t="shared" si="32"/>
        <v>1795_각현내면_0044</v>
      </c>
      <c r="B943" s="1">
        <v>1795</v>
      </c>
      <c r="C943" s="1" t="s">
        <v>6267</v>
      </c>
      <c r="D943" s="1" t="s">
        <v>6268</v>
      </c>
      <c r="E943" s="1">
        <v>942</v>
      </c>
      <c r="F943" s="1">
        <v>2</v>
      </c>
      <c r="G943" s="1" t="s">
        <v>696</v>
      </c>
      <c r="H943" s="1" t="s">
        <v>3515</v>
      </c>
      <c r="I943" s="1">
        <v>19</v>
      </c>
      <c r="L943" s="1">
        <v>1</v>
      </c>
      <c r="M943" s="1" t="s">
        <v>1692</v>
      </c>
      <c r="N943" s="1" t="s">
        <v>6275</v>
      </c>
      <c r="S943" s="1" t="s">
        <v>53</v>
      </c>
      <c r="T943" s="1" t="s">
        <v>1015</v>
      </c>
      <c r="U943" s="1" t="s">
        <v>692</v>
      </c>
      <c r="V943" s="1" t="s">
        <v>3632</v>
      </c>
      <c r="Y943" s="1" t="s">
        <v>1699</v>
      </c>
      <c r="Z943" s="1" t="s">
        <v>4283</v>
      </c>
      <c r="AC943" s="1">
        <v>12</v>
      </c>
      <c r="AD943" s="1" t="s">
        <v>142</v>
      </c>
      <c r="AE943" s="1" t="s">
        <v>4599</v>
      </c>
    </row>
    <row r="944" spans="1:72" ht="13.5" customHeight="1" x14ac:dyDescent="0.25">
      <c r="A944" s="5" t="str">
        <f t="shared" si="32"/>
        <v>1795_각현내면_0044</v>
      </c>
      <c r="B944" s="1">
        <v>1795</v>
      </c>
      <c r="C944" s="1" t="s">
        <v>6267</v>
      </c>
      <c r="D944" s="1" t="s">
        <v>6268</v>
      </c>
      <c r="E944" s="1">
        <v>943</v>
      </c>
      <c r="F944" s="1">
        <v>2</v>
      </c>
      <c r="G944" s="1" t="s">
        <v>696</v>
      </c>
      <c r="H944" s="1" t="s">
        <v>3515</v>
      </c>
      <c r="I944" s="1">
        <v>19</v>
      </c>
      <c r="L944" s="1">
        <v>1</v>
      </c>
      <c r="M944" s="1" t="s">
        <v>1692</v>
      </c>
      <c r="N944" s="1" t="s">
        <v>6275</v>
      </c>
      <c r="S944" s="1" t="s">
        <v>53</v>
      </c>
      <c r="T944" s="1" t="s">
        <v>1015</v>
      </c>
      <c r="U944" s="1" t="s">
        <v>692</v>
      </c>
      <c r="V944" s="1" t="s">
        <v>3632</v>
      </c>
      <c r="Y944" s="1" t="s">
        <v>1700</v>
      </c>
      <c r="Z944" s="1" t="s">
        <v>3880</v>
      </c>
      <c r="AC944" s="1">
        <v>8</v>
      </c>
      <c r="AD944" s="1" t="s">
        <v>97</v>
      </c>
      <c r="AE944" s="1" t="s">
        <v>4730</v>
      </c>
    </row>
    <row r="945" spans="1:72" ht="13.5" customHeight="1" x14ac:dyDescent="0.25">
      <c r="A945" s="5" t="str">
        <f t="shared" si="32"/>
        <v>1795_각현내면_0044</v>
      </c>
      <c r="B945" s="1">
        <v>1795</v>
      </c>
      <c r="C945" s="1" t="s">
        <v>6267</v>
      </c>
      <c r="D945" s="1" t="s">
        <v>6268</v>
      </c>
      <c r="E945" s="1">
        <v>944</v>
      </c>
      <c r="F945" s="1">
        <v>2</v>
      </c>
      <c r="G945" s="1" t="s">
        <v>696</v>
      </c>
      <c r="H945" s="1" t="s">
        <v>3515</v>
      </c>
      <c r="I945" s="1">
        <v>19</v>
      </c>
      <c r="L945" s="1">
        <v>1</v>
      </c>
      <c r="M945" s="1" t="s">
        <v>1692</v>
      </c>
      <c r="N945" s="1" t="s">
        <v>6275</v>
      </c>
      <c r="S945" s="1" t="s">
        <v>53</v>
      </c>
      <c r="T945" s="1" t="s">
        <v>1015</v>
      </c>
      <c r="U945" s="1" t="s">
        <v>692</v>
      </c>
      <c r="V945" s="1" t="s">
        <v>3632</v>
      </c>
      <c r="Y945" s="1" t="s">
        <v>1701</v>
      </c>
      <c r="Z945" s="1" t="s">
        <v>4284</v>
      </c>
      <c r="AC945" s="1">
        <v>5</v>
      </c>
      <c r="AD945" s="1" t="s">
        <v>40</v>
      </c>
      <c r="AE945" s="1" t="s">
        <v>4722</v>
      </c>
    </row>
    <row r="946" spans="1:72" ht="13.5" customHeight="1" x14ac:dyDescent="0.25">
      <c r="A946" s="5" t="str">
        <f t="shared" si="32"/>
        <v>1795_각현내면_0044</v>
      </c>
      <c r="B946" s="1">
        <v>1795</v>
      </c>
      <c r="C946" s="1" t="s">
        <v>6267</v>
      </c>
      <c r="D946" s="1" t="s">
        <v>6268</v>
      </c>
      <c r="E946" s="1">
        <v>945</v>
      </c>
      <c r="F946" s="1">
        <v>2</v>
      </c>
      <c r="G946" s="1" t="s">
        <v>696</v>
      </c>
      <c r="H946" s="1" t="s">
        <v>3515</v>
      </c>
      <c r="I946" s="1">
        <v>19</v>
      </c>
      <c r="L946" s="1">
        <v>2</v>
      </c>
      <c r="M946" s="1" t="s">
        <v>2715</v>
      </c>
      <c r="N946" s="1" t="s">
        <v>6301</v>
      </c>
      <c r="O946" s="1" t="s">
        <v>6</v>
      </c>
      <c r="P946" s="1" t="s">
        <v>3503</v>
      </c>
      <c r="T946" s="1" t="s">
        <v>6305</v>
      </c>
      <c r="U946" s="1" t="s">
        <v>370</v>
      </c>
      <c r="V946" s="1" t="s">
        <v>3620</v>
      </c>
      <c r="W946" s="1" t="s">
        <v>121</v>
      </c>
      <c r="X946" s="1" t="s">
        <v>6400</v>
      </c>
      <c r="Y946" s="1" t="s">
        <v>10</v>
      </c>
      <c r="Z946" s="1" t="s">
        <v>3507</v>
      </c>
      <c r="AC946" s="1">
        <v>47</v>
      </c>
      <c r="AD946" s="1" t="s">
        <v>516</v>
      </c>
      <c r="AE946" s="1" t="s">
        <v>4767</v>
      </c>
      <c r="AJ946" s="1" t="s">
        <v>17</v>
      </c>
      <c r="AK946" s="1" t="s">
        <v>3513</v>
      </c>
      <c r="AL946" s="1" t="s">
        <v>81</v>
      </c>
      <c r="AM946" s="1" t="s">
        <v>4812</v>
      </c>
      <c r="AT946" s="1" t="s">
        <v>208</v>
      </c>
      <c r="AU946" s="1" t="s">
        <v>3618</v>
      </c>
      <c r="AV946" s="1" t="s">
        <v>1702</v>
      </c>
      <c r="AW946" s="1" t="s">
        <v>5060</v>
      </c>
      <c r="BG946" s="1" t="s">
        <v>208</v>
      </c>
      <c r="BH946" s="1" t="s">
        <v>3618</v>
      </c>
      <c r="BI946" s="1" t="s">
        <v>1026</v>
      </c>
      <c r="BJ946" s="1" t="s">
        <v>5037</v>
      </c>
      <c r="BK946" s="1" t="s">
        <v>208</v>
      </c>
      <c r="BL946" s="1" t="s">
        <v>3618</v>
      </c>
      <c r="BM946" s="1" t="s">
        <v>7485</v>
      </c>
      <c r="BN946" s="1" t="s">
        <v>6573</v>
      </c>
      <c r="BO946" s="1" t="s">
        <v>208</v>
      </c>
      <c r="BP946" s="1" t="s">
        <v>3618</v>
      </c>
      <c r="BQ946" s="1" t="s">
        <v>1703</v>
      </c>
      <c r="BR946" s="1" t="s">
        <v>6654</v>
      </c>
      <c r="BS946" s="1" t="s">
        <v>230</v>
      </c>
      <c r="BT946" s="1" t="s">
        <v>6500</v>
      </c>
    </row>
    <row r="947" spans="1:72" ht="13.5" customHeight="1" x14ac:dyDescent="0.25">
      <c r="A947" s="5" t="str">
        <f t="shared" si="32"/>
        <v>1795_각현내면_0044</v>
      </c>
      <c r="B947" s="1">
        <v>1795</v>
      </c>
      <c r="C947" s="1" t="s">
        <v>6267</v>
      </c>
      <c r="D947" s="1" t="s">
        <v>6268</v>
      </c>
      <c r="E947" s="1">
        <v>946</v>
      </c>
      <c r="F947" s="1">
        <v>2</v>
      </c>
      <c r="G947" s="1" t="s">
        <v>696</v>
      </c>
      <c r="H947" s="1" t="s">
        <v>3515</v>
      </c>
      <c r="I947" s="1">
        <v>19</v>
      </c>
      <c r="L947" s="1">
        <v>2</v>
      </c>
      <c r="M947" s="1" t="s">
        <v>2715</v>
      </c>
      <c r="N947" s="1" t="s">
        <v>6301</v>
      </c>
      <c r="S947" s="1" t="s">
        <v>53</v>
      </c>
      <c r="T947" s="1" t="s">
        <v>1015</v>
      </c>
      <c r="U947" s="1" t="s">
        <v>692</v>
      </c>
      <c r="V947" s="1" t="s">
        <v>3632</v>
      </c>
      <c r="W947" s="1" t="s">
        <v>1319</v>
      </c>
      <c r="X947" s="1" t="s">
        <v>6393</v>
      </c>
      <c r="Y947" s="1" t="s">
        <v>1704</v>
      </c>
      <c r="Z947" s="1" t="s">
        <v>4285</v>
      </c>
      <c r="AC947" s="1">
        <v>27</v>
      </c>
      <c r="AD947" s="1" t="s">
        <v>60</v>
      </c>
      <c r="AE947" s="1" t="s">
        <v>4725</v>
      </c>
    </row>
    <row r="948" spans="1:72" ht="13.5" customHeight="1" x14ac:dyDescent="0.25">
      <c r="A948" s="5" t="str">
        <f t="shared" si="32"/>
        <v>1795_각현내면_0044</v>
      </c>
      <c r="B948" s="1">
        <v>1795</v>
      </c>
      <c r="C948" s="1" t="s">
        <v>6267</v>
      </c>
      <c r="D948" s="1" t="s">
        <v>6268</v>
      </c>
      <c r="E948" s="1">
        <v>947</v>
      </c>
      <c r="F948" s="1">
        <v>2</v>
      </c>
      <c r="G948" s="1" t="s">
        <v>696</v>
      </c>
      <c r="H948" s="1" t="s">
        <v>3515</v>
      </c>
      <c r="I948" s="1">
        <v>19</v>
      </c>
      <c r="L948" s="1">
        <v>2</v>
      </c>
      <c r="M948" s="1" t="s">
        <v>2715</v>
      </c>
      <c r="N948" s="1" t="s">
        <v>6301</v>
      </c>
      <c r="S948" s="1" t="s">
        <v>96</v>
      </c>
      <c r="T948" s="1" t="s">
        <v>1076</v>
      </c>
      <c r="AC948" s="1">
        <v>15</v>
      </c>
      <c r="AD948" s="1" t="s">
        <v>503</v>
      </c>
      <c r="AE948" s="1" t="s">
        <v>4765</v>
      </c>
    </row>
    <row r="949" spans="1:72" ht="13.5" customHeight="1" x14ac:dyDescent="0.25">
      <c r="A949" s="5" t="str">
        <f t="shared" si="32"/>
        <v>1795_각현내면_0044</v>
      </c>
      <c r="B949" s="1">
        <v>1795</v>
      </c>
      <c r="C949" s="1" t="s">
        <v>6267</v>
      </c>
      <c r="D949" s="1" t="s">
        <v>6268</v>
      </c>
      <c r="E949" s="1">
        <v>948</v>
      </c>
      <c r="F949" s="1">
        <v>2</v>
      </c>
      <c r="G949" s="1" t="s">
        <v>696</v>
      </c>
      <c r="H949" s="1" t="s">
        <v>3515</v>
      </c>
      <c r="I949" s="1">
        <v>19</v>
      </c>
      <c r="L949" s="1">
        <v>3</v>
      </c>
      <c r="M949" s="1" t="s">
        <v>6992</v>
      </c>
      <c r="N949" s="1" t="s">
        <v>6993</v>
      </c>
      <c r="T949" s="1" t="s">
        <v>6305</v>
      </c>
      <c r="U949" s="1" t="s">
        <v>424</v>
      </c>
      <c r="V949" s="1" t="s">
        <v>3624</v>
      </c>
      <c r="W949" s="1" t="s">
        <v>337</v>
      </c>
      <c r="X949" s="1" t="s">
        <v>6387</v>
      </c>
      <c r="Y949" s="1" t="s">
        <v>1705</v>
      </c>
      <c r="Z949" s="1" t="s">
        <v>4286</v>
      </c>
      <c r="AC949" s="1">
        <v>41</v>
      </c>
      <c r="AD949" s="1" t="s">
        <v>243</v>
      </c>
      <c r="AE949" s="1" t="s">
        <v>4748</v>
      </c>
      <c r="AJ949" s="1" t="s">
        <v>17</v>
      </c>
      <c r="AK949" s="1" t="s">
        <v>3513</v>
      </c>
      <c r="AL949" s="1" t="s">
        <v>230</v>
      </c>
      <c r="AM949" s="1" t="s">
        <v>6500</v>
      </c>
      <c r="AT949" s="1" t="s">
        <v>208</v>
      </c>
      <c r="AU949" s="1" t="s">
        <v>3618</v>
      </c>
      <c r="AV949" s="1" t="s">
        <v>1706</v>
      </c>
      <c r="AW949" s="1" t="s">
        <v>5061</v>
      </c>
      <c r="BG949" s="1" t="s">
        <v>208</v>
      </c>
      <c r="BH949" s="1" t="s">
        <v>3618</v>
      </c>
      <c r="BI949" s="1" t="s">
        <v>1707</v>
      </c>
      <c r="BJ949" s="1" t="s">
        <v>5448</v>
      </c>
      <c r="BK949" s="1" t="s">
        <v>208</v>
      </c>
      <c r="BL949" s="1" t="s">
        <v>3618</v>
      </c>
      <c r="BM949" s="1" t="s">
        <v>1708</v>
      </c>
      <c r="BN949" s="1" t="s">
        <v>5774</v>
      </c>
      <c r="BO949" s="1" t="s">
        <v>208</v>
      </c>
      <c r="BP949" s="1" t="s">
        <v>3618</v>
      </c>
      <c r="BQ949" s="1" t="s">
        <v>1709</v>
      </c>
      <c r="BR949" s="1" t="s">
        <v>6501</v>
      </c>
      <c r="BS949" s="1" t="s">
        <v>230</v>
      </c>
      <c r="BT949" s="1" t="s">
        <v>6500</v>
      </c>
    </row>
    <row r="950" spans="1:72" ht="13.5" customHeight="1" x14ac:dyDescent="0.25">
      <c r="A950" s="5" t="str">
        <f t="shared" si="32"/>
        <v>1795_각현내면_0044</v>
      </c>
      <c r="B950" s="1">
        <v>1795</v>
      </c>
      <c r="C950" s="1" t="s">
        <v>6267</v>
      </c>
      <c r="D950" s="1" t="s">
        <v>6268</v>
      </c>
      <c r="E950" s="1">
        <v>949</v>
      </c>
      <c r="F950" s="1">
        <v>2</v>
      </c>
      <c r="G950" s="1" t="s">
        <v>696</v>
      </c>
      <c r="H950" s="1" t="s">
        <v>3515</v>
      </c>
      <c r="I950" s="1">
        <v>19</v>
      </c>
      <c r="L950" s="1">
        <v>3</v>
      </c>
      <c r="M950" s="1" t="s">
        <v>6992</v>
      </c>
      <c r="N950" s="1" t="s">
        <v>6993</v>
      </c>
      <c r="S950" s="1" t="s">
        <v>49</v>
      </c>
      <c r="T950" s="1" t="s">
        <v>964</v>
      </c>
      <c r="W950" s="1" t="s">
        <v>1710</v>
      </c>
      <c r="X950" s="1" t="s">
        <v>3715</v>
      </c>
      <c r="Y950" s="1" t="s">
        <v>10</v>
      </c>
      <c r="Z950" s="1" t="s">
        <v>3507</v>
      </c>
      <c r="AC950" s="1">
        <v>34</v>
      </c>
      <c r="AD950" s="1" t="s">
        <v>236</v>
      </c>
      <c r="AE950" s="1" t="s">
        <v>4745</v>
      </c>
      <c r="AJ950" s="1" t="s">
        <v>17</v>
      </c>
      <c r="AK950" s="1" t="s">
        <v>3513</v>
      </c>
      <c r="AL950" s="1" t="s">
        <v>267</v>
      </c>
      <c r="AM950" s="1" t="s">
        <v>4830</v>
      </c>
      <c r="AT950" s="1" t="s">
        <v>208</v>
      </c>
      <c r="AU950" s="1" t="s">
        <v>3618</v>
      </c>
      <c r="AV950" s="1" t="s">
        <v>1711</v>
      </c>
      <c r="AW950" s="1" t="s">
        <v>5062</v>
      </c>
      <c r="BG950" s="1" t="s">
        <v>208</v>
      </c>
      <c r="BH950" s="1" t="s">
        <v>3618</v>
      </c>
      <c r="BI950" s="1" t="s">
        <v>1712</v>
      </c>
      <c r="BJ950" s="1" t="s">
        <v>3722</v>
      </c>
      <c r="BK950" s="1" t="s">
        <v>208</v>
      </c>
      <c r="BL950" s="1" t="s">
        <v>3618</v>
      </c>
      <c r="BM950" s="1" t="s">
        <v>653</v>
      </c>
      <c r="BN950" s="1" t="s">
        <v>5022</v>
      </c>
      <c r="BO950" s="1" t="s">
        <v>208</v>
      </c>
      <c r="BP950" s="1" t="s">
        <v>3618</v>
      </c>
      <c r="BQ950" s="1" t="s">
        <v>1713</v>
      </c>
      <c r="BR950" s="1" t="s">
        <v>6590</v>
      </c>
      <c r="BS950" s="1" t="s">
        <v>230</v>
      </c>
      <c r="BT950" s="1" t="s">
        <v>6500</v>
      </c>
    </row>
    <row r="951" spans="1:72" ht="13.5" customHeight="1" x14ac:dyDescent="0.25">
      <c r="A951" s="5" t="str">
        <f t="shared" si="32"/>
        <v>1795_각현내면_0044</v>
      </c>
      <c r="B951" s="1">
        <v>1795</v>
      </c>
      <c r="C951" s="1" t="s">
        <v>6267</v>
      </c>
      <c r="D951" s="1" t="s">
        <v>6268</v>
      </c>
      <c r="E951" s="1">
        <v>950</v>
      </c>
      <c r="F951" s="1">
        <v>2</v>
      </c>
      <c r="G951" s="1" t="s">
        <v>696</v>
      </c>
      <c r="H951" s="1" t="s">
        <v>3515</v>
      </c>
      <c r="I951" s="1">
        <v>19</v>
      </c>
      <c r="L951" s="1">
        <v>3</v>
      </c>
      <c r="M951" s="1" t="s">
        <v>6992</v>
      </c>
      <c r="N951" s="1" t="s">
        <v>6993</v>
      </c>
      <c r="S951" s="1" t="s">
        <v>96</v>
      </c>
      <c r="T951" s="1" t="s">
        <v>1076</v>
      </c>
      <c r="AC951" s="1">
        <v>14</v>
      </c>
      <c r="AD951" s="1" t="s">
        <v>751</v>
      </c>
      <c r="AE951" s="1" t="s">
        <v>4777</v>
      </c>
    </row>
    <row r="952" spans="1:72" ht="13.5" customHeight="1" x14ac:dyDescent="0.25">
      <c r="A952" s="5" t="str">
        <f t="shared" si="32"/>
        <v>1795_각현내면_0044</v>
      </c>
      <c r="B952" s="1">
        <v>1795</v>
      </c>
      <c r="C952" s="1" t="s">
        <v>6267</v>
      </c>
      <c r="D952" s="1" t="s">
        <v>6268</v>
      </c>
      <c r="E952" s="1">
        <v>951</v>
      </c>
      <c r="F952" s="1">
        <v>2</v>
      </c>
      <c r="G952" s="1" t="s">
        <v>696</v>
      </c>
      <c r="H952" s="1" t="s">
        <v>3515</v>
      </c>
      <c r="I952" s="1">
        <v>19</v>
      </c>
      <c r="L952" s="1">
        <v>3</v>
      </c>
      <c r="M952" s="1" t="s">
        <v>6992</v>
      </c>
      <c r="N952" s="1" t="s">
        <v>6993</v>
      </c>
      <c r="S952" s="1" t="s">
        <v>96</v>
      </c>
      <c r="T952" s="1" t="s">
        <v>1076</v>
      </c>
      <c r="AC952" s="1">
        <v>10</v>
      </c>
      <c r="AD952" s="1" t="s">
        <v>369</v>
      </c>
      <c r="AE952" s="1" t="s">
        <v>4757</v>
      </c>
      <c r="AG952" s="1" t="s">
        <v>7366</v>
      </c>
    </row>
    <row r="953" spans="1:72" ht="13.5" customHeight="1" x14ac:dyDescent="0.25">
      <c r="A953" s="5" t="str">
        <f t="shared" si="32"/>
        <v>1795_각현내면_0044</v>
      </c>
      <c r="B953" s="1">
        <v>1795</v>
      </c>
      <c r="C953" s="1" t="s">
        <v>6267</v>
      </c>
      <c r="D953" s="1" t="s">
        <v>6268</v>
      </c>
      <c r="E953" s="1">
        <v>952</v>
      </c>
      <c r="F953" s="1">
        <v>2</v>
      </c>
      <c r="G953" s="1" t="s">
        <v>696</v>
      </c>
      <c r="H953" s="1" t="s">
        <v>3515</v>
      </c>
      <c r="I953" s="1">
        <v>19</v>
      </c>
      <c r="L953" s="1">
        <v>3</v>
      </c>
      <c r="M953" s="1" t="s">
        <v>6992</v>
      </c>
      <c r="N953" s="1" t="s">
        <v>6993</v>
      </c>
      <c r="S953" s="1" t="s">
        <v>96</v>
      </c>
      <c r="T953" s="1" t="s">
        <v>1076</v>
      </c>
      <c r="AC953" s="1">
        <v>7</v>
      </c>
      <c r="AD953" s="1" t="s">
        <v>339</v>
      </c>
      <c r="AE953" s="1" t="s">
        <v>4755</v>
      </c>
      <c r="AG953" s="1" t="s">
        <v>7366</v>
      </c>
    </row>
    <row r="954" spans="1:72" ht="13.5" customHeight="1" x14ac:dyDescent="0.25">
      <c r="A954" s="5" t="str">
        <f t="shared" si="32"/>
        <v>1795_각현내면_0044</v>
      </c>
      <c r="B954" s="1">
        <v>1795</v>
      </c>
      <c r="C954" s="1" t="s">
        <v>6267</v>
      </c>
      <c r="D954" s="1" t="s">
        <v>6268</v>
      </c>
      <c r="E954" s="1">
        <v>953</v>
      </c>
      <c r="F954" s="1">
        <v>2</v>
      </c>
      <c r="G954" s="1" t="s">
        <v>696</v>
      </c>
      <c r="H954" s="1" t="s">
        <v>3515</v>
      </c>
      <c r="I954" s="1">
        <v>19</v>
      </c>
      <c r="L954" s="1">
        <v>3</v>
      </c>
      <c r="M954" s="1" t="s">
        <v>6992</v>
      </c>
      <c r="N954" s="1" t="s">
        <v>6993</v>
      </c>
      <c r="S954" s="1" t="s">
        <v>96</v>
      </c>
      <c r="T954" s="1" t="s">
        <v>1076</v>
      </c>
      <c r="AC954" s="1">
        <v>5</v>
      </c>
      <c r="AD954" s="1" t="s">
        <v>40</v>
      </c>
      <c r="AE954" s="1" t="s">
        <v>4722</v>
      </c>
      <c r="AG954" s="1" t="s">
        <v>7366</v>
      </c>
    </row>
    <row r="955" spans="1:72" ht="13.5" customHeight="1" x14ac:dyDescent="0.25">
      <c r="A955" s="5" t="str">
        <f t="shared" si="32"/>
        <v>1795_각현내면_0044</v>
      </c>
      <c r="B955" s="1">
        <v>1795</v>
      </c>
      <c r="C955" s="1" t="s">
        <v>6267</v>
      </c>
      <c r="D955" s="1" t="s">
        <v>6268</v>
      </c>
      <c r="E955" s="1">
        <v>954</v>
      </c>
      <c r="F955" s="1">
        <v>2</v>
      </c>
      <c r="G955" s="1" t="s">
        <v>696</v>
      </c>
      <c r="H955" s="1" t="s">
        <v>3515</v>
      </c>
      <c r="I955" s="1">
        <v>19</v>
      </c>
      <c r="L955" s="1">
        <v>3</v>
      </c>
      <c r="M955" s="1" t="s">
        <v>6992</v>
      </c>
      <c r="N955" s="1" t="s">
        <v>6993</v>
      </c>
      <c r="S955" s="1" t="s">
        <v>96</v>
      </c>
      <c r="T955" s="1" t="s">
        <v>1076</v>
      </c>
      <c r="AC955" s="1">
        <v>2</v>
      </c>
      <c r="AD955" s="1" t="s">
        <v>201</v>
      </c>
      <c r="AE955" s="1" t="s">
        <v>4739</v>
      </c>
      <c r="AF955" s="1" t="s">
        <v>6461</v>
      </c>
      <c r="AG955" s="1" t="s">
        <v>6492</v>
      </c>
    </row>
    <row r="956" spans="1:72" ht="13.5" customHeight="1" x14ac:dyDescent="0.25">
      <c r="A956" s="5" t="str">
        <f t="shared" si="32"/>
        <v>1795_각현내면_0044</v>
      </c>
      <c r="B956" s="1">
        <v>1795</v>
      </c>
      <c r="C956" s="1" t="s">
        <v>6267</v>
      </c>
      <c r="D956" s="1" t="s">
        <v>6268</v>
      </c>
      <c r="E956" s="1">
        <v>955</v>
      </c>
      <c r="F956" s="1">
        <v>2</v>
      </c>
      <c r="G956" s="1" t="s">
        <v>696</v>
      </c>
      <c r="H956" s="1" t="s">
        <v>3515</v>
      </c>
      <c r="I956" s="1">
        <v>19</v>
      </c>
      <c r="L956" s="1">
        <v>4</v>
      </c>
      <c r="M956" s="1" t="s">
        <v>6994</v>
      </c>
      <c r="N956" s="1" t="s">
        <v>6995</v>
      </c>
      <c r="T956" s="1" t="s">
        <v>6306</v>
      </c>
      <c r="U956" s="1" t="s">
        <v>381</v>
      </c>
      <c r="V956" s="1" t="s">
        <v>3623</v>
      </c>
      <c r="W956" s="1" t="s">
        <v>547</v>
      </c>
      <c r="X956" s="1" t="s">
        <v>3608</v>
      </c>
      <c r="Y956" s="1" t="s">
        <v>1714</v>
      </c>
      <c r="Z956" s="1" t="s">
        <v>4287</v>
      </c>
      <c r="AC956" s="1">
        <v>38</v>
      </c>
      <c r="AD956" s="1" t="s">
        <v>497</v>
      </c>
      <c r="AE956" s="1" t="s">
        <v>4763</v>
      </c>
      <c r="AJ956" s="1" t="s">
        <v>17</v>
      </c>
      <c r="AK956" s="1" t="s">
        <v>3513</v>
      </c>
      <c r="AL956" s="1" t="s">
        <v>1715</v>
      </c>
      <c r="AM956" s="1" t="s">
        <v>4856</v>
      </c>
      <c r="AT956" s="1" t="s">
        <v>344</v>
      </c>
      <c r="AU956" s="1" t="s">
        <v>3675</v>
      </c>
      <c r="AV956" s="1" t="s">
        <v>570</v>
      </c>
      <c r="AW956" s="1" t="s">
        <v>6529</v>
      </c>
      <c r="BG956" s="1" t="s">
        <v>344</v>
      </c>
      <c r="BH956" s="1" t="s">
        <v>3675</v>
      </c>
      <c r="BI956" s="1" t="s">
        <v>1716</v>
      </c>
      <c r="BJ956" s="1" t="s">
        <v>5449</v>
      </c>
      <c r="BK956" s="1" t="s">
        <v>344</v>
      </c>
      <c r="BL956" s="1" t="s">
        <v>3675</v>
      </c>
      <c r="BM956" s="1" t="s">
        <v>859</v>
      </c>
      <c r="BN956" s="1" t="s">
        <v>5710</v>
      </c>
      <c r="BO956" s="1" t="s">
        <v>344</v>
      </c>
      <c r="BP956" s="1" t="s">
        <v>3675</v>
      </c>
      <c r="BQ956" s="1" t="s">
        <v>1717</v>
      </c>
      <c r="BR956" s="1" t="s">
        <v>6065</v>
      </c>
      <c r="BS956" s="1" t="s">
        <v>41</v>
      </c>
      <c r="BT956" s="1" t="s">
        <v>4806</v>
      </c>
    </row>
    <row r="957" spans="1:72" ht="13.5" customHeight="1" x14ac:dyDescent="0.25">
      <c r="A957" s="5" t="str">
        <f t="shared" si="32"/>
        <v>1795_각현내면_0044</v>
      </c>
      <c r="B957" s="1">
        <v>1795</v>
      </c>
      <c r="C957" s="1" t="s">
        <v>6267</v>
      </c>
      <c r="D957" s="1" t="s">
        <v>6268</v>
      </c>
      <c r="E957" s="1">
        <v>956</v>
      </c>
      <c r="F957" s="1">
        <v>2</v>
      </c>
      <c r="G957" s="1" t="s">
        <v>696</v>
      </c>
      <c r="H957" s="1" t="s">
        <v>3515</v>
      </c>
      <c r="I957" s="1">
        <v>19</v>
      </c>
      <c r="L957" s="1">
        <v>4</v>
      </c>
      <c r="M957" s="1" t="s">
        <v>6994</v>
      </c>
      <c r="N957" s="1" t="s">
        <v>6995</v>
      </c>
      <c r="S957" s="1" t="s">
        <v>49</v>
      </c>
      <c r="T957" s="1" t="s">
        <v>964</v>
      </c>
      <c r="W957" s="1" t="s">
        <v>121</v>
      </c>
      <c r="X957" s="1" t="s">
        <v>6400</v>
      </c>
      <c r="Y957" s="1" t="s">
        <v>10</v>
      </c>
      <c r="Z957" s="1" t="s">
        <v>3507</v>
      </c>
      <c r="AC957" s="1">
        <v>30</v>
      </c>
      <c r="AD957" s="1" t="s">
        <v>421</v>
      </c>
      <c r="AE957" s="1" t="s">
        <v>4759</v>
      </c>
      <c r="AJ957" s="1" t="s">
        <v>17</v>
      </c>
      <c r="AK957" s="1" t="s">
        <v>3513</v>
      </c>
      <c r="AL957" s="1" t="s">
        <v>133</v>
      </c>
      <c r="AM957" s="1" t="s">
        <v>4828</v>
      </c>
      <c r="AT957" s="1" t="s">
        <v>82</v>
      </c>
      <c r="AU957" s="1" t="s">
        <v>4886</v>
      </c>
      <c r="AV957" s="1" t="s">
        <v>1718</v>
      </c>
      <c r="AW957" s="1" t="s">
        <v>5063</v>
      </c>
      <c r="BG957" s="1" t="s">
        <v>82</v>
      </c>
      <c r="BH957" s="1" t="s">
        <v>4886</v>
      </c>
      <c r="BI957" s="1" t="s">
        <v>1719</v>
      </c>
      <c r="BJ957" s="1" t="s">
        <v>5450</v>
      </c>
      <c r="BK957" s="1" t="s">
        <v>86</v>
      </c>
      <c r="BL957" s="1" t="s">
        <v>4894</v>
      </c>
      <c r="BM957" s="1" t="s">
        <v>1720</v>
      </c>
      <c r="BN957" s="1" t="s">
        <v>5775</v>
      </c>
      <c r="BO957" s="1" t="s">
        <v>82</v>
      </c>
      <c r="BP957" s="1" t="s">
        <v>4886</v>
      </c>
      <c r="BQ957" s="1" t="s">
        <v>1721</v>
      </c>
      <c r="BR957" s="1" t="s">
        <v>6659</v>
      </c>
      <c r="BS957" s="1" t="s">
        <v>230</v>
      </c>
      <c r="BT957" s="1" t="s">
        <v>6500</v>
      </c>
    </row>
    <row r="958" spans="1:72" ht="13.5" customHeight="1" x14ac:dyDescent="0.25">
      <c r="A958" s="5" t="str">
        <f t="shared" si="32"/>
        <v>1795_각현내면_0044</v>
      </c>
      <c r="B958" s="1">
        <v>1795</v>
      </c>
      <c r="C958" s="1" t="s">
        <v>6267</v>
      </c>
      <c r="D958" s="1" t="s">
        <v>6268</v>
      </c>
      <c r="E958" s="1">
        <v>957</v>
      </c>
      <c r="F958" s="1">
        <v>2</v>
      </c>
      <c r="G958" s="1" t="s">
        <v>696</v>
      </c>
      <c r="H958" s="1" t="s">
        <v>3515</v>
      </c>
      <c r="I958" s="1">
        <v>19</v>
      </c>
      <c r="L958" s="1">
        <v>4</v>
      </c>
      <c r="M958" s="1" t="s">
        <v>6994</v>
      </c>
      <c r="N958" s="1" t="s">
        <v>6995</v>
      </c>
      <c r="S958" s="1" t="s">
        <v>275</v>
      </c>
      <c r="T958" s="1" t="s">
        <v>3585</v>
      </c>
      <c r="W958" s="1" t="s">
        <v>38</v>
      </c>
      <c r="X958" s="1" t="s">
        <v>3684</v>
      </c>
      <c r="Y958" s="1" t="s">
        <v>10</v>
      </c>
      <c r="Z958" s="1" t="s">
        <v>3507</v>
      </c>
      <c r="AF958" s="1" t="s">
        <v>52</v>
      </c>
      <c r="AG958" s="1" t="s">
        <v>3608</v>
      </c>
    </row>
    <row r="959" spans="1:72" ht="13.5" customHeight="1" x14ac:dyDescent="0.25">
      <c r="A959" s="5" t="str">
        <f t="shared" si="32"/>
        <v>1795_각현내면_0044</v>
      </c>
      <c r="B959" s="1">
        <v>1795</v>
      </c>
      <c r="C959" s="1" t="s">
        <v>6267</v>
      </c>
      <c r="D959" s="1" t="s">
        <v>6268</v>
      </c>
      <c r="E959" s="1">
        <v>958</v>
      </c>
      <c r="F959" s="1">
        <v>2</v>
      </c>
      <c r="G959" s="1" t="s">
        <v>696</v>
      </c>
      <c r="H959" s="1" t="s">
        <v>3515</v>
      </c>
      <c r="I959" s="1">
        <v>19</v>
      </c>
      <c r="L959" s="1">
        <v>4</v>
      </c>
      <c r="M959" s="1" t="s">
        <v>6994</v>
      </c>
      <c r="N959" s="1" t="s">
        <v>6995</v>
      </c>
      <c r="S959" s="1" t="s">
        <v>96</v>
      </c>
      <c r="T959" s="1" t="s">
        <v>1076</v>
      </c>
      <c r="AC959" s="1">
        <v>24</v>
      </c>
      <c r="AD959" s="1" t="s">
        <v>62</v>
      </c>
      <c r="AE959" s="1" t="s">
        <v>4726</v>
      </c>
    </row>
    <row r="960" spans="1:72" ht="13.5" customHeight="1" x14ac:dyDescent="0.25">
      <c r="A960" s="5" t="str">
        <f t="shared" si="32"/>
        <v>1795_각현내면_0044</v>
      </c>
      <c r="B960" s="1">
        <v>1795</v>
      </c>
      <c r="C960" s="1" t="s">
        <v>6267</v>
      </c>
      <c r="D960" s="1" t="s">
        <v>6268</v>
      </c>
      <c r="E960" s="1">
        <v>959</v>
      </c>
      <c r="F960" s="1">
        <v>2</v>
      </c>
      <c r="G960" s="1" t="s">
        <v>696</v>
      </c>
      <c r="H960" s="1" t="s">
        <v>3515</v>
      </c>
      <c r="I960" s="1">
        <v>19</v>
      </c>
      <c r="L960" s="1">
        <v>4</v>
      </c>
      <c r="M960" s="1" t="s">
        <v>6994</v>
      </c>
      <c r="N960" s="1" t="s">
        <v>6995</v>
      </c>
      <c r="S960" s="1" t="s">
        <v>96</v>
      </c>
      <c r="T960" s="1" t="s">
        <v>1076</v>
      </c>
      <c r="AC960" s="1">
        <v>11</v>
      </c>
      <c r="AD960" s="1" t="s">
        <v>221</v>
      </c>
      <c r="AE960" s="1" t="s">
        <v>4742</v>
      </c>
    </row>
    <row r="961" spans="1:72" ht="13.5" customHeight="1" x14ac:dyDescent="0.25">
      <c r="A961" s="5" t="str">
        <f t="shared" ref="A961:A992" si="33">HYPERLINK("http://kyu.snu.ac.kr/sdhj/index.jsp?type=hj/GK14693_00IH_0001_0044.jpg","1795_각현내면_0044")</f>
        <v>1795_각현내면_0044</v>
      </c>
      <c r="B961" s="1">
        <v>1795</v>
      </c>
      <c r="C961" s="1" t="s">
        <v>6267</v>
      </c>
      <c r="D961" s="1" t="s">
        <v>6268</v>
      </c>
      <c r="E961" s="1">
        <v>960</v>
      </c>
      <c r="F961" s="1">
        <v>2</v>
      </c>
      <c r="G961" s="1" t="s">
        <v>696</v>
      </c>
      <c r="H961" s="1" t="s">
        <v>3515</v>
      </c>
      <c r="I961" s="1">
        <v>19</v>
      </c>
      <c r="L961" s="1">
        <v>4</v>
      </c>
      <c r="M961" s="1" t="s">
        <v>6994</v>
      </c>
      <c r="N961" s="1" t="s">
        <v>6995</v>
      </c>
      <c r="S961" s="1" t="s">
        <v>96</v>
      </c>
      <c r="T961" s="1" t="s">
        <v>1076</v>
      </c>
      <c r="AC961" s="1">
        <v>9</v>
      </c>
      <c r="AD961" s="1" t="s">
        <v>369</v>
      </c>
      <c r="AE961" s="1" t="s">
        <v>4757</v>
      </c>
    </row>
    <row r="962" spans="1:72" ht="13.5" customHeight="1" x14ac:dyDescent="0.25">
      <c r="A962" s="5" t="str">
        <f t="shared" si="33"/>
        <v>1795_각현내면_0044</v>
      </c>
      <c r="B962" s="1">
        <v>1795</v>
      </c>
      <c r="C962" s="1" t="s">
        <v>6267</v>
      </c>
      <c r="D962" s="1" t="s">
        <v>6268</v>
      </c>
      <c r="E962" s="1">
        <v>961</v>
      </c>
      <c r="F962" s="1">
        <v>2</v>
      </c>
      <c r="G962" s="1" t="s">
        <v>696</v>
      </c>
      <c r="H962" s="1" t="s">
        <v>3515</v>
      </c>
      <c r="I962" s="1">
        <v>19</v>
      </c>
      <c r="L962" s="1">
        <v>4</v>
      </c>
      <c r="M962" s="1" t="s">
        <v>6994</v>
      </c>
      <c r="N962" s="1" t="s">
        <v>6995</v>
      </c>
      <c r="S962" s="1" t="s">
        <v>96</v>
      </c>
      <c r="T962" s="1" t="s">
        <v>1076</v>
      </c>
      <c r="AC962" s="1">
        <v>7</v>
      </c>
      <c r="AD962" s="1" t="s">
        <v>339</v>
      </c>
      <c r="AE962" s="1" t="s">
        <v>4755</v>
      </c>
    </row>
    <row r="963" spans="1:72" ht="13.5" customHeight="1" x14ac:dyDescent="0.25">
      <c r="A963" s="5" t="str">
        <f t="shared" si="33"/>
        <v>1795_각현내면_0044</v>
      </c>
      <c r="B963" s="1">
        <v>1795</v>
      </c>
      <c r="C963" s="1" t="s">
        <v>6267</v>
      </c>
      <c r="D963" s="1" t="s">
        <v>6268</v>
      </c>
      <c r="E963" s="1">
        <v>962</v>
      </c>
      <c r="F963" s="1">
        <v>2</v>
      </c>
      <c r="G963" s="1" t="s">
        <v>696</v>
      </c>
      <c r="H963" s="1" t="s">
        <v>3515</v>
      </c>
      <c r="I963" s="1">
        <v>19</v>
      </c>
      <c r="L963" s="1">
        <v>4</v>
      </c>
      <c r="M963" s="1" t="s">
        <v>6994</v>
      </c>
      <c r="N963" s="1" t="s">
        <v>6995</v>
      </c>
      <c r="S963" s="1" t="s">
        <v>96</v>
      </c>
      <c r="T963" s="1" t="s">
        <v>1076</v>
      </c>
      <c r="AC963" s="1">
        <v>5</v>
      </c>
      <c r="AD963" s="1" t="s">
        <v>40</v>
      </c>
      <c r="AE963" s="1" t="s">
        <v>4722</v>
      </c>
    </row>
    <row r="964" spans="1:72" ht="13.5" customHeight="1" x14ac:dyDescent="0.25">
      <c r="A964" s="5" t="str">
        <f t="shared" si="33"/>
        <v>1795_각현내면_0044</v>
      </c>
      <c r="B964" s="1">
        <v>1795</v>
      </c>
      <c r="C964" s="1" t="s">
        <v>6267</v>
      </c>
      <c r="D964" s="1" t="s">
        <v>6268</v>
      </c>
      <c r="E964" s="1">
        <v>963</v>
      </c>
      <c r="F964" s="1">
        <v>2</v>
      </c>
      <c r="G964" s="1" t="s">
        <v>696</v>
      </c>
      <c r="H964" s="1" t="s">
        <v>3515</v>
      </c>
      <c r="I964" s="1">
        <v>19</v>
      </c>
      <c r="L964" s="1">
        <v>5</v>
      </c>
      <c r="M964" s="1" t="s">
        <v>6996</v>
      </c>
      <c r="N964" s="1" t="s">
        <v>6997</v>
      </c>
      <c r="T964" s="1" t="s">
        <v>6308</v>
      </c>
      <c r="U964" s="1" t="s">
        <v>42</v>
      </c>
      <c r="V964" s="1" t="s">
        <v>3635</v>
      </c>
      <c r="W964" s="1" t="s">
        <v>57</v>
      </c>
      <c r="X964" s="1" t="s">
        <v>3686</v>
      </c>
      <c r="Y964" s="1" t="s">
        <v>1722</v>
      </c>
      <c r="Z964" s="1" t="s">
        <v>4288</v>
      </c>
      <c r="AC964" s="1">
        <v>51</v>
      </c>
      <c r="AD964" s="1" t="s">
        <v>224</v>
      </c>
      <c r="AE964" s="1" t="s">
        <v>4743</v>
      </c>
      <c r="AJ964" s="1" t="s">
        <v>17</v>
      </c>
      <c r="AK964" s="1" t="s">
        <v>3513</v>
      </c>
      <c r="AL964" s="1" t="s">
        <v>111</v>
      </c>
      <c r="AM964" s="1" t="s">
        <v>4826</v>
      </c>
      <c r="AT964" s="1" t="s">
        <v>84</v>
      </c>
      <c r="AU964" s="1" t="s">
        <v>6368</v>
      </c>
      <c r="AV964" s="1" t="s">
        <v>1723</v>
      </c>
      <c r="AW964" s="1" t="s">
        <v>5064</v>
      </c>
      <c r="BG964" s="1" t="s">
        <v>42</v>
      </c>
      <c r="BH964" s="1" t="s">
        <v>3635</v>
      </c>
      <c r="BI964" s="1" t="s">
        <v>1664</v>
      </c>
      <c r="BJ964" s="1" t="s">
        <v>5067</v>
      </c>
      <c r="BK964" s="1" t="s">
        <v>1416</v>
      </c>
      <c r="BL964" s="1" t="s">
        <v>5319</v>
      </c>
      <c r="BM964" s="1" t="s">
        <v>1417</v>
      </c>
      <c r="BN964" s="1" t="s">
        <v>5451</v>
      </c>
      <c r="BO964" s="1" t="s">
        <v>82</v>
      </c>
      <c r="BP964" s="1" t="s">
        <v>4886</v>
      </c>
      <c r="BQ964" s="1" t="s">
        <v>1724</v>
      </c>
      <c r="BR964" s="1" t="s">
        <v>6066</v>
      </c>
      <c r="BS964" s="1" t="s">
        <v>41</v>
      </c>
      <c r="BT964" s="1" t="s">
        <v>4806</v>
      </c>
    </row>
    <row r="965" spans="1:72" ht="13.5" customHeight="1" x14ac:dyDescent="0.25">
      <c r="A965" s="5" t="str">
        <f t="shared" si="33"/>
        <v>1795_각현내면_0044</v>
      </c>
      <c r="B965" s="1">
        <v>1795</v>
      </c>
      <c r="C965" s="1" t="s">
        <v>6267</v>
      </c>
      <c r="D965" s="1" t="s">
        <v>6268</v>
      </c>
      <c r="E965" s="1">
        <v>964</v>
      </c>
      <c r="F965" s="1">
        <v>2</v>
      </c>
      <c r="G965" s="1" t="s">
        <v>696</v>
      </c>
      <c r="H965" s="1" t="s">
        <v>3515</v>
      </c>
      <c r="I965" s="1">
        <v>19</v>
      </c>
      <c r="L965" s="1">
        <v>5</v>
      </c>
      <c r="M965" s="1" t="s">
        <v>6996</v>
      </c>
      <c r="N965" s="1" t="s">
        <v>6997</v>
      </c>
      <c r="S965" s="1" t="s">
        <v>49</v>
      </c>
      <c r="T965" s="1" t="s">
        <v>964</v>
      </c>
      <c r="W965" s="1" t="s">
        <v>38</v>
      </c>
      <c r="X965" s="1" t="s">
        <v>3684</v>
      </c>
      <c r="Y965" s="1" t="s">
        <v>51</v>
      </c>
      <c r="Z965" s="1" t="s">
        <v>3728</v>
      </c>
      <c r="AF965" s="1" t="s">
        <v>52</v>
      </c>
      <c r="AG965" s="1" t="s">
        <v>3608</v>
      </c>
      <c r="AT965" s="1" t="s">
        <v>82</v>
      </c>
      <c r="AU965" s="1" t="s">
        <v>4886</v>
      </c>
      <c r="AV965" s="1" t="s">
        <v>1400</v>
      </c>
      <c r="AW965" s="1" t="s">
        <v>5025</v>
      </c>
      <c r="BG965" s="1" t="s">
        <v>82</v>
      </c>
      <c r="BH965" s="1" t="s">
        <v>4886</v>
      </c>
      <c r="BI965" s="1" t="s">
        <v>1725</v>
      </c>
      <c r="BJ965" s="1" t="s">
        <v>3767</v>
      </c>
      <c r="BK965" s="1" t="s">
        <v>82</v>
      </c>
      <c r="BL965" s="1" t="s">
        <v>4886</v>
      </c>
      <c r="BM965" s="1" t="s">
        <v>1726</v>
      </c>
      <c r="BN965" s="1" t="s">
        <v>5776</v>
      </c>
      <c r="BO965" s="1" t="s">
        <v>82</v>
      </c>
      <c r="BP965" s="1" t="s">
        <v>4886</v>
      </c>
      <c r="BQ965" s="1" t="s">
        <v>7410</v>
      </c>
      <c r="BR965" s="1" t="s">
        <v>6067</v>
      </c>
      <c r="BS965" s="1" t="s">
        <v>41</v>
      </c>
      <c r="BT965" s="1" t="s">
        <v>4806</v>
      </c>
    </row>
    <row r="966" spans="1:72" ht="13.5" customHeight="1" x14ac:dyDescent="0.25">
      <c r="A966" s="5" t="str">
        <f t="shared" si="33"/>
        <v>1795_각현내면_0044</v>
      </c>
      <c r="B966" s="1">
        <v>1795</v>
      </c>
      <c r="C966" s="1" t="s">
        <v>6267</v>
      </c>
      <c r="D966" s="1" t="s">
        <v>6268</v>
      </c>
      <c r="E966" s="1">
        <v>965</v>
      </c>
      <c r="F966" s="1">
        <v>2</v>
      </c>
      <c r="G966" s="1" t="s">
        <v>696</v>
      </c>
      <c r="H966" s="1" t="s">
        <v>3515</v>
      </c>
      <c r="I966" s="1">
        <v>19</v>
      </c>
      <c r="L966" s="1">
        <v>5</v>
      </c>
      <c r="M966" s="1" t="s">
        <v>6996</v>
      </c>
      <c r="N966" s="1" t="s">
        <v>6997</v>
      </c>
      <c r="S966" s="1" t="s">
        <v>53</v>
      </c>
      <c r="T966" s="1" t="s">
        <v>1015</v>
      </c>
      <c r="U966" s="1" t="s">
        <v>37</v>
      </c>
      <c r="V966" s="1" t="s">
        <v>3612</v>
      </c>
      <c r="Y966" s="1" t="s">
        <v>1727</v>
      </c>
      <c r="Z966" s="1" t="s">
        <v>4289</v>
      </c>
      <c r="AC966" s="1">
        <v>31</v>
      </c>
      <c r="AD966" s="1" t="s">
        <v>110</v>
      </c>
      <c r="AE966" s="1" t="s">
        <v>4734</v>
      </c>
    </row>
    <row r="967" spans="1:72" ht="13.5" customHeight="1" x14ac:dyDescent="0.25">
      <c r="A967" s="5" t="str">
        <f t="shared" si="33"/>
        <v>1795_각현내면_0044</v>
      </c>
      <c r="B967" s="1">
        <v>1795</v>
      </c>
      <c r="C967" s="1" t="s">
        <v>6267</v>
      </c>
      <c r="D967" s="1" t="s">
        <v>6268</v>
      </c>
      <c r="E967" s="1">
        <v>966</v>
      </c>
      <c r="F967" s="1">
        <v>2</v>
      </c>
      <c r="G967" s="1" t="s">
        <v>696</v>
      </c>
      <c r="H967" s="1" t="s">
        <v>3515</v>
      </c>
      <c r="I967" s="1">
        <v>19</v>
      </c>
      <c r="L967" s="1">
        <v>5</v>
      </c>
      <c r="M967" s="1" t="s">
        <v>6996</v>
      </c>
      <c r="N967" s="1" t="s">
        <v>6997</v>
      </c>
      <c r="S967" s="1" t="s">
        <v>56</v>
      </c>
      <c r="T967" s="1" t="s">
        <v>3584</v>
      </c>
      <c r="W967" s="1" t="s">
        <v>1187</v>
      </c>
      <c r="X967" s="1" t="s">
        <v>6389</v>
      </c>
      <c r="Y967" s="1" t="s">
        <v>51</v>
      </c>
      <c r="Z967" s="1" t="s">
        <v>3728</v>
      </c>
      <c r="AC967" s="1">
        <v>28</v>
      </c>
      <c r="AD967" s="1" t="s">
        <v>60</v>
      </c>
      <c r="AE967" s="1" t="s">
        <v>4725</v>
      </c>
    </row>
    <row r="968" spans="1:72" ht="13.5" customHeight="1" x14ac:dyDescent="0.25">
      <c r="A968" s="5" t="str">
        <f t="shared" si="33"/>
        <v>1795_각현내면_0044</v>
      </c>
      <c r="B968" s="1">
        <v>1795</v>
      </c>
      <c r="C968" s="1" t="s">
        <v>6267</v>
      </c>
      <c r="D968" s="1" t="s">
        <v>6268</v>
      </c>
      <c r="E968" s="1">
        <v>967</v>
      </c>
      <c r="F968" s="1">
        <v>2</v>
      </c>
      <c r="G968" s="1" t="s">
        <v>696</v>
      </c>
      <c r="H968" s="1" t="s">
        <v>3515</v>
      </c>
      <c r="I968" s="1">
        <v>19</v>
      </c>
      <c r="L968" s="1">
        <v>5</v>
      </c>
      <c r="M968" s="1" t="s">
        <v>6996</v>
      </c>
      <c r="N968" s="1" t="s">
        <v>6997</v>
      </c>
      <c r="S968" s="1" t="s">
        <v>53</v>
      </c>
      <c r="T968" s="1" t="s">
        <v>1015</v>
      </c>
      <c r="U968" s="1" t="s">
        <v>37</v>
      </c>
      <c r="V968" s="1" t="s">
        <v>3612</v>
      </c>
      <c r="Y968" s="1" t="s">
        <v>1728</v>
      </c>
      <c r="Z968" s="1" t="s">
        <v>4290</v>
      </c>
      <c r="AC968" s="1">
        <v>25</v>
      </c>
      <c r="AD968" s="1" t="s">
        <v>608</v>
      </c>
      <c r="AE968" s="1" t="s">
        <v>4771</v>
      </c>
    </row>
    <row r="969" spans="1:72" ht="13.5" customHeight="1" x14ac:dyDescent="0.25">
      <c r="A969" s="5" t="str">
        <f t="shared" si="33"/>
        <v>1795_각현내면_0044</v>
      </c>
      <c r="B969" s="1">
        <v>1795</v>
      </c>
      <c r="C969" s="1" t="s">
        <v>6267</v>
      </c>
      <c r="D969" s="1" t="s">
        <v>6268</v>
      </c>
      <c r="E969" s="1">
        <v>968</v>
      </c>
      <c r="F969" s="1">
        <v>2</v>
      </c>
      <c r="G969" s="1" t="s">
        <v>696</v>
      </c>
      <c r="H969" s="1" t="s">
        <v>3515</v>
      </c>
      <c r="I969" s="1">
        <v>19</v>
      </c>
      <c r="L969" s="1">
        <v>5</v>
      </c>
      <c r="M969" s="1" t="s">
        <v>6996</v>
      </c>
      <c r="N969" s="1" t="s">
        <v>6997</v>
      </c>
      <c r="S969" s="1" t="s">
        <v>96</v>
      </c>
      <c r="T969" s="1" t="s">
        <v>1076</v>
      </c>
      <c r="AC969" s="1">
        <v>24</v>
      </c>
      <c r="AD969" s="1" t="s">
        <v>479</v>
      </c>
      <c r="AE969" s="1" t="s">
        <v>4762</v>
      </c>
    </row>
    <row r="970" spans="1:72" ht="13.5" customHeight="1" x14ac:dyDescent="0.25">
      <c r="A970" s="5" t="str">
        <f t="shared" si="33"/>
        <v>1795_각현내면_0044</v>
      </c>
      <c r="B970" s="1">
        <v>1795</v>
      </c>
      <c r="C970" s="1" t="s">
        <v>6267</v>
      </c>
      <c r="D970" s="1" t="s">
        <v>6268</v>
      </c>
      <c r="E970" s="1">
        <v>969</v>
      </c>
      <c r="F970" s="1">
        <v>2</v>
      </c>
      <c r="G970" s="1" t="s">
        <v>696</v>
      </c>
      <c r="H970" s="1" t="s">
        <v>3515</v>
      </c>
      <c r="I970" s="1">
        <v>19</v>
      </c>
      <c r="L970" s="1">
        <v>5</v>
      </c>
      <c r="M970" s="1" t="s">
        <v>6996</v>
      </c>
      <c r="N970" s="1" t="s">
        <v>6997</v>
      </c>
      <c r="S970" s="1" t="s">
        <v>96</v>
      </c>
      <c r="T970" s="1" t="s">
        <v>1076</v>
      </c>
      <c r="AC970" s="1">
        <v>20</v>
      </c>
      <c r="AD970" s="1" t="s">
        <v>77</v>
      </c>
      <c r="AE970" s="1" t="s">
        <v>4729</v>
      </c>
    </row>
    <row r="971" spans="1:72" ht="13.5" customHeight="1" x14ac:dyDescent="0.25">
      <c r="A971" s="5" t="str">
        <f t="shared" si="33"/>
        <v>1795_각현내면_0044</v>
      </c>
      <c r="B971" s="1">
        <v>1795</v>
      </c>
      <c r="C971" s="1" t="s">
        <v>6267</v>
      </c>
      <c r="D971" s="1" t="s">
        <v>6268</v>
      </c>
      <c r="E971" s="1">
        <v>970</v>
      </c>
      <c r="F971" s="1">
        <v>2</v>
      </c>
      <c r="G971" s="1" t="s">
        <v>696</v>
      </c>
      <c r="H971" s="1" t="s">
        <v>3515</v>
      </c>
      <c r="I971" s="1">
        <v>19</v>
      </c>
      <c r="L971" s="1">
        <v>5</v>
      </c>
      <c r="M971" s="1" t="s">
        <v>6996</v>
      </c>
      <c r="N971" s="1" t="s">
        <v>6997</v>
      </c>
      <c r="S971" s="1" t="s">
        <v>96</v>
      </c>
      <c r="T971" s="1" t="s">
        <v>1076</v>
      </c>
      <c r="AC971" s="1">
        <v>11</v>
      </c>
      <c r="AD971" s="1" t="s">
        <v>142</v>
      </c>
      <c r="AE971" s="1" t="s">
        <v>4599</v>
      </c>
    </row>
    <row r="972" spans="1:72" ht="13.5" customHeight="1" x14ac:dyDescent="0.25">
      <c r="A972" s="5" t="str">
        <f t="shared" si="33"/>
        <v>1795_각현내면_0044</v>
      </c>
      <c r="B972" s="1">
        <v>1795</v>
      </c>
      <c r="C972" s="1" t="s">
        <v>6267</v>
      </c>
      <c r="D972" s="1" t="s">
        <v>6268</v>
      </c>
      <c r="E972" s="1">
        <v>971</v>
      </c>
      <c r="F972" s="1">
        <v>2</v>
      </c>
      <c r="G972" s="1" t="s">
        <v>696</v>
      </c>
      <c r="H972" s="1" t="s">
        <v>3515</v>
      </c>
      <c r="I972" s="1">
        <v>19</v>
      </c>
      <c r="L972" s="1">
        <v>5</v>
      </c>
      <c r="M972" s="1" t="s">
        <v>6996</v>
      </c>
      <c r="N972" s="1" t="s">
        <v>6997</v>
      </c>
      <c r="S972" s="1" t="s">
        <v>96</v>
      </c>
      <c r="T972" s="1" t="s">
        <v>1076</v>
      </c>
      <c r="AC972" s="1">
        <v>9</v>
      </c>
      <c r="AD972" s="1" t="s">
        <v>369</v>
      </c>
      <c r="AE972" s="1" t="s">
        <v>4757</v>
      </c>
    </row>
    <row r="973" spans="1:72" ht="13.5" customHeight="1" x14ac:dyDescent="0.25">
      <c r="A973" s="5" t="str">
        <f t="shared" si="33"/>
        <v>1795_각현내면_0044</v>
      </c>
      <c r="B973" s="1">
        <v>1795</v>
      </c>
      <c r="C973" s="1" t="s">
        <v>6267</v>
      </c>
      <c r="D973" s="1" t="s">
        <v>6268</v>
      </c>
      <c r="E973" s="1">
        <v>972</v>
      </c>
      <c r="F973" s="1">
        <v>2</v>
      </c>
      <c r="G973" s="1" t="s">
        <v>696</v>
      </c>
      <c r="H973" s="1" t="s">
        <v>3515</v>
      </c>
      <c r="I973" s="1">
        <v>19</v>
      </c>
      <c r="L973" s="1">
        <v>5</v>
      </c>
      <c r="M973" s="1" t="s">
        <v>6996</v>
      </c>
      <c r="N973" s="1" t="s">
        <v>6997</v>
      </c>
      <c r="S973" s="1" t="s">
        <v>96</v>
      </c>
      <c r="T973" s="1" t="s">
        <v>1076</v>
      </c>
      <c r="AC973" s="1">
        <v>5</v>
      </c>
      <c r="AD973" s="1" t="s">
        <v>40</v>
      </c>
      <c r="AE973" s="1" t="s">
        <v>4722</v>
      </c>
    </row>
    <row r="974" spans="1:72" ht="13.5" customHeight="1" x14ac:dyDescent="0.25">
      <c r="A974" s="5" t="str">
        <f t="shared" si="33"/>
        <v>1795_각현내면_0044</v>
      </c>
      <c r="B974" s="1">
        <v>1795</v>
      </c>
      <c r="C974" s="1" t="s">
        <v>6267</v>
      </c>
      <c r="D974" s="1" t="s">
        <v>6268</v>
      </c>
      <c r="E974" s="1">
        <v>973</v>
      </c>
      <c r="F974" s="1">
        <v>2</v>
      </c>
      <c r="G974" s="1" t="s">
        <v>696</v>
      </c>
      <c r="H974" s="1" t="s">
        <v>3515</v>
      </c>
      <c r="I974" s="1">
        <v>19</v>
      </c>
      <c r="L974" s="1">
        <v>5</v>
      </c>
      <c r="M974" s="1" t="s">
        <v>6996</v>
      </c>
      <c r="N974" s="1" t="s">
        <v>6997</v>
      </c>
      <c r="S974" s="1" t="s">
        <v>96</v>
      </c>
      <c r="T974" s="1" t="s">
        <v>1076</v>
      </c>
      <c r="AC974" s="1">
        <v>6</v>
      </c>
      <c r="AD974" s="1" t="s">
        <v>333</v>
      </c>
      <c r="AE974" s="1" t="s">
        <v>4754</v>
      </c>
      <c r="AF974" s="1" t="s">
        <v>825</v>
      </c>
      <c r="AG974" s="1" t="s">
        <v>4791</v>
      </c>
    </row>
    <row r="975" spans="1:72" ht="13.5" customHeight="1" x14ac:dyDescent="0.25">
      <c r="A975" s="5" t="str">
        <f t="shared" si="33"/>
        <v>1795_각현내면_0044</v>
      </c>
      <c r="B975" s="1">
        <v>1795</v>
      </c>
      <c r="C975" s="1" t="s">
        <v>6267</v>
      </c>
      <c r="D975" s="1" t="s">
        <v>6268</v>
      </c>
      <c r="E975" s="1">
        <v>974</v>
      </c>
      <c r="F975" s="1">
        <v>2</v>
      </c>
      <c r="G975" s="1" t="s">
        <v>696</v>
      </c>
      <c r="H975" s="1" t="s">
        <v>3515</v>
      </c>
      <c r="I975" s="1">
        <v>19</v>
      </c>
      <c r="L975" s="1">
        <v>5</v>
      </c>
      <c r="M975" s="1" t="s">
        <v>6996</v>
      </c>
      <c r="N975" s="1" t="s">
        <v>6997</v>
      </c>
      <c r="T975" s="1" t="s">
        <v>6366</v>
      </c>
      <c r="U975" s="1" t="s">
        <v>63</v>
      </c>
      <c r="V975" s="1" t="s">
        <v>3613</v>
      </c>
      <c r="Y975" s="1" t="s">
        <v>519</v>
      </c>
      <c r="Z975" s="1" t="s">
        <v>6413</v>
      </c>
      <c r="AF975" s="1" t="s">
        <v>146</v>
      </c>
      <c r="AG975" s="1" t="s">
        <v>4786</v>
      </c>
    </row>
    <row r="976" spans="1:72" ht="13.5" customHeight="1" x14ac:dyDescent="0.25">
      <c r="A976" s="5" t="str">
        <f t="shared" si="33"/>
        <v>1795_각현내면_0044</v>
      </c>
      <c r="B976" s="1">
        <v>1795</v>
      </c>
      <c r="C976" s="1" t="s">
        <v>6267</v>
      </c>
      <c r="D976" s="1" t="s">
        <v>6268</v>
      </c>
      <c r="E976" s="1">
        <v>975</v>
      </c>
      <c r="F976" s="1">
        <v>2</v>
      </c>
      <c r="G976" s="1" t="s">
        <v>696</v>
      </c>
      <c r="H976" s="1" t="s">
        <v>3515</v>
      </c>
      <c r="I976" s="1">
        <v>20</v>
      </c>
      <c r="J976" s="1" t="s">
        <v>1729</v>
      </c>
      <c r="K976" s="1" t="s">
        <v>3538</v>
      </c>
      <c r="L976" s="1">
        <v>1</v>
      </c>
      <c r="M976" s="1" t="s">
        <v>1729</v>
      </c>
      <c r="N976" s="1" t="s">
        <v>3538</v>
      </c>
      <c r="O976" s="1" t="s">
        <v>6</v>
      </c>
      <c r="P976" s="1" t="s">
        <v>3503</v>
      </c>
      <c r="T976" s="1" t="s">
        <v>6305</v>
      </c>
      <c r="U976" s="1" t="s">
        <v>603</v>
      </c>
      <c r="V976" s="1" t="s">
        <v>3630</v>
      </c>
      <c r="W976" s="1" t="s">
        <v>565</v>
      </c>
      <c r="X976" s="1" t="s">
        <v>3695</v>
      </c>
      <c r="Y976" s="1" t="s">
        <v>1730</v>
      </c>
      <c r="Z976" s="1" t="s">
        <v>4291</v>
      </c>
      <c r="AC976" s="1">
        <v>57</v>
      </c>
      <c r="AD976" s="1" t="s">
        <v>131</v>
      </c>
      <c r="AE976" s="1" t="s">
        <v>4737</v>
      </c>
      <c r="AJ976" s="1" t="s">
        <v>17</v>
      </c>
      <c r="AK976" s="1" t="s">
        <v>3513</v>
      </c>
      <c r="AL976" s="1" t="s">
        <v>41</v>
      </c>
      <c r="AM976" s="1" t="s">
        <v>4806</v>
      </c>
      <c r="AT976" s="1" t="s">
        <v>766</v>
      </c>
      <c r="AU976" s="1" t="s">
        <v>4892</v>
      </c>
      <c r="AV976" s="1" t="s">
        <v>740</v>
      </c>
      <c r="AW976" s="1" t="s">
        <v>4959</v>
      </c>
      <c r="BG976" s="1" t="s">
        <v>803</v>
      </c>
      <c r="BH976" s="1" t="s">
        <v>6520</v>
      </c>
      <c r="BI976" s="1" t="s">
        <v>742</v>
      </c>
      <c r="BJ976" s="1" t="s">
        <v>5367</v>
      </c>
      <c r="BK976" s="1" t="s">
        <v>86</v>
      </c>
      <c r="BL976" s="1" t="s">
        <v>4894</v>
      </c>
      <c r="BM976" s="1" t="s">
        <v>743</v>
      </c>
      <c r="BN976" s="1" t="s">
        <v>6570</v>
      </c>
      <c r="BO976" s="1" t="s">
        <v>439</v>
      </c>
      <c r="BP976" s="1" t="s">
        <v>3637</v>
      </c>
      <c r="BQ976" s="1" t="s">
        <v>1731</v>
      </c>
      <c r="BR976" s="1" t="s">
        <v>6722</v>
      </c>
      <c r="BS976" s="1" t="s">
        <v>543</v>
      </c>
      <c r="BT976" s="1" t="s">
        <v>4844</v>
      </c>
    </row>
    <row r="977" spans="1:72" ht="13.5" customHeight="1" x14ac:dyDescent="0.25">
      <c r="A977" s="5" t="str">
        <f t="shared" si="33"/>
        <v>1795_각현내면_0044</v>
      </c>
      <c r="B977" s="1">
        <v>1795</v>
      </c>
      <c r="C977" s="1" t="s">
        <v>6267</v>
      </c>
      <c r="D977" s="1" t="s">
        <v>6268</v>
      </c>
      <c r="E977" s="1">
        <v>976</v>
      </c>
      <c r="F977" s="1">
        <v>2</v>
      </c>
      <c r="G977" s="1" t="s">
        <v>696</v>
      </c>
      <c r="H977" s="1" t="s">
        <v>3515</v>
      </c>
      <c r="I977" s="1">
        <v>20</v>
      </c>
      <c r="L977" s="1">
        <v>1</v>
      </c>
      <c r="M977" s="1" t="s">
        <v>1729</v>
      </c>
      <c r="N977" s="1" t="s">
        <v>3538</v>
      </c>
      <c r="S977" s="1" t="s">
        <v>53</v>
      </c>
      <c r="T977" s="1" t="s">
        <v>1015</v>
      </c>
      <c r="U977" s="1" t="s">
        <v>692</v>
      </c>
      <c r="V977" s="1" t="s">
        <v>3632</v>
      </c>
      <c r="Y977" s="1" t="s">
        <v>1732</v>
      </c>
      <c r="Z977" s="1" t="s">
        <v>4292</v>
      </c>
      <c r="AC977" s="1">
        <v>34</v>
      </c>
      <c r="AD977" s="1" t="s">
        <v>236</v>
      </c>
      <c r="AE977" s="1" t="s">
        <v>4745</v>
      </c>
    </row>
    <row r="978" spans="1:72" ht="13.5" customHeight="1" x14ac:dyDescent="0.25">
      <c r="A978" s="5" t="str">
        <f t="shared" si="33"/>
        <v>1795_각현내면_0044</v>
      </c>
      <c r="B978" s="1">
        <v>1795</v>
      </c>
      <c r="C978" s="1" t="s">
        <v>6267</v>
      </c>
      <c r="D978" s="1" t="s">
        <v>6268</v>
      </c>
      <c r="E978" s="1">
        <v>977</v>
      </c>
      <c r="F978" s="1">
        <v>2</v>
      </c>
      <c r="G978" s="1" t="s">
        <v>696</v>
      </c>
      <c r="H978" s="1" t="s">
        <v>3515</v>
      </c>
      <c r="I978" s="1">
        <v>20</v>
      </c>
      <c r="L978" s="1">
        <v>1</v>
      </c>
      <c r="M978" s="1" t="s">
        <v>1729</v>
      </c>
      <c r="N978" s="1" t="s">
        <v>3538</v>
      </c>
      <c r="S978" s="1" t="s">
        <v>96</v>
      </c>
      <c r="T978" s="1" t="s">
        <v>1076</v>
      </c>
      <c r="AC978" s="1">
        <v>15</v>
      </c>
      <c r="AD978" s="1" t="s">
        <v>240</v>
      </c>
      <c r="AE978" s="1" t="s">
        <v>4747</v>
      </c>
    </row>
    <row r="979" spans="1:72" ht="13.5" customHeight="1" x14ac:dyDescent="0.25">
      <c r="A979" s="5" t="str">
        <f t="shared" si="33"/>
        <v>1795_각현내면_0044</v>
      </c>
      <c r="B979" s="1">
        <v>1795</v>
      </c>
      <c r="C979" s="1" t="s">
        <v>6267</v>
      </c>
      <c r="D979" s="1" t="s">
        <v>6268</v>
      </c>
      <c r="E979" s="1">
        <v>978</v>
      </c>
      <c r="F979" s="1">
        <v>2</v>
      </c>
      <c r="G979" s="1" t="s">
        <v>696</v>
      </c>
      <c r="H979" s="1" t="s">
        <v>3515</v>
      </c>
      <c r="I979" s="1">
        <v>20</v>
      </c>
      <c r="L979" s="1">
        <v>1</v>
      </c>
      <c r="M979" s="1" t="s">
        <v>1729</v>
      </c>
      <c r="N979" s="1" t="s">
        <v>3538</v>
      </c>
      <c r="S979" s="1" t="s">
        <v>96</v>
      </c>
      <c r="T979" s="1" t="s">
        <v>1076</v>
      </c>
      <c r="AC979" s="1">
        <v>5</v>
      </c>
      <c r="AD979" s="1" t="s">
        <v>40</v>
      </c>
      <c r="AE979" s="1" t="s">
        <v>4722</v>
      </c>
    </row>
    <row r="980" spans="1:72" ht="13.5" customHeight="1" x14ac:dyDescent="0.25">
      <c r="A980" s="5" t="str">
        <f t="shared" si="33"/>
        <v>1795_각현내면_0044</v>
      </c>
      <c r="B980" s="1">
        <v>1795</v>
      </c>
      <c r="C980" s="1" t="s">
        <v>6267</v>
      </c>
      <c r="D980" s="1" t="s">
        <v>6268</v>
      </c>
      <c r="E980" s="1">
        <v>979</v>
      </c>
      <c r="F980" s="1">
        <v>2</v>
      </c>
      <c r="G980" s="1" t="s">
        <v>696</v>
      </c>
      <c r="H980" s="1" t="s">
        <v>3515</v>
      </c>
      <c r="I980" s="1">
        <v>20</v>
      </c>
      <c r="L980" s="1">
        <v>1</v>
      </c>
      <c r="M980" s="1" t="s">
        <v>1729</v>
      </c>
      <c r="N980" s="1" t="s">
        <v>3538</v>
      </c>
      <c r="S980" s="1" t="s">
        <v>53</v>
      </c>
      <c r="T980" s="1" t="s">
        <v>1015</v>
      </c>
      <c r="U980" s="1" t="s">
        <v>692</v>
      </c>
      <c r="V980" s="1" t="s">
        <v>3632</v>
      </c>
      <c r="Y980" s="1" t="s">
        <v>1733</v>
      </c>
      <c r="Z980" s="1" t="s">
        <v>4293</v>
      </c>
      <c r="AC980" s="1">
        <v>12</v>
      </c>
      <c r="AD980" s="1" t="s">
        <v>142</v>
      </c>
      <c r="AE980" s="1" t="s">
        <v>4599</v>
      </c>
    </row>
    <row r="981" spans="1:72" ht="13.5" customHeight="1" x14ac:dyDescent="0.25">
      <c r="A981" s="5" t="str">
        <f t="shared" si="33"/>
        <v>1795_각현내면_0044</v>
      </c>
      <c r="B981" s="1">
        <v>1795</v>
      </c>
      <c r="C981" s="1" t="s">
        <v>6267</v>
      </c>
      <c r="D981" s="1" t="s">
        <v>6268</v>
      </c>
      <c r="E981" s="1">
        <v>980</v>
      </c>
      <c r="F981" s="1">
        <v>2</v>
      </c>
      <c r="G981" s="1" t="s">
        <v>696</v>
      </c>
      <c r="H981" s="1" t="s">
        <v>3515</v>
      </c>
      <c r="I981" s="1">
        <v>20</v>
      </c>
      <c r="L981" s="1">
        <v>2</v>
      </c>
      <c r="M981" s="1" t="s">
        <v>6998</v>
      </c>
      <c r="N981" s="1" t="s">
        <v>6999</v>
      </c>
      <c r="T981" s="1" t="s">
        <v>6305</v>
      </c>
      <c r="U981" s="1" t="s">
        <v>692</v>
      </c>
      <c r="V981" s="1" t="s">
        <v>3632</v>
      </c>
      <c r="W981" s="1" t="s">
        <v>565</v>
      </c>
      <c r="X981" s="1" t="s">
        <v>3695</v>
      </c>
      <c r="Y981" s="1" t="s">
        <v>1734</v>
      </c>
      <c r="Z981" s="1" t="s">
        <v>4294</v>
      </c>
      <c r="AC981" s="1">
        <v>32</v>
      </c>
      <c r="AD981" s="1" t="s">
        <v>110</v>
      </c>
      <c r="AE981" s="1" t="s">
        <v>4734</v>
      </c>
      <c r="AJ981" s="1" t="s">
        <v>17</v>
      </c>
      <c r="AK981" s="1" t="s">
        <v>3513</v>
      </c>
      <c r="AL981" s="1" t="s">
        <v>41</v>
      </c>
      <c r="AM981" s="1" t="s">
        <v>4806</v>
      </c>
      <c r="AT981" s="1" t="s">
        <v>692</v>
      </c>
      <c r="AU981" s="1" t="s">
        <v>3632</v>
      </c>
      <c r="AV981" s="1" t="s">
        <v>7486</v>
      </c>
      <c r="AW981" s="1" t="s">
        <v>5065</v>
      </c>
      <c r="BG981" s="1" t="s">
        <v>692</v>
      </c>
      <c r="BH981" s="1" t="s">
        <v>3632</v>
      </c>
      <c r="BI981" s="1" t="s">
        <v>1185</v>
      </c>
      <c r="BJ981" s="1" t="s">
        <v>5408</v>
      </c>
      <c r="BK981" s="1" t="s">
        <v>692</v>
      </c>
      <c r="BL981" s="1" t="s">
        <v>3632</v>
      </c>
      <c r="BM981" s="1" t="s">
        <v>1186</v>
      </c>
      <c r="BN981" s="1" t="s">
        <v>5734</v>
      </c>
      <c r="BO981" s="1" t="s">
        <v>82</v>
      </c>
      <c r="BP981" s="1" t="s">
        <v>4886</v>
      </c>
      <c r="BQ981" s="1" t="s">
        <v>1735</v>
      </c>
      <c r="BR981" s="1" t="s">
        <v>6068</v>
      </c>
      <c r="BS981" s="1" t="s">
        <v>41</v>
      </c>
      <c r="BT981" s="1" t="s">
        <v>4806</v>
      </c>
    </row>
    <row r="982" spans="1:72" ht="13.5" customHeight="1" x14ac:dyDescent="0.25">
      <c r="A982" s="5" t="str">
        <f t="shared" si="33"/>
        <v>1795_각현내면_0044</v>
      </c>
      <c r="B982" s="1">
        <v>1795</v>
      </c>
      <c r="C982" s="1" t="s">
        <v>6267</v>
      </c>
      <c r="D982" s="1" t="s">
        <v>6268</v>
      </c>
      <c r="E982" s="1">
        <v>981</v>
      </c>
      <c r="F982" s="1">
        <v>2</v>
      </c>
      <c r="G982" s="1" t="s">
        <v>696</v>
      </c>
      <c r="H982" s="1" t="s">
        <v>3515</v>
      </c>
      <c r="I982" s="1">
        <v>20</v>
      </c>
      <c r="L982" s="1">
        <v>2</v>
      </c>
      <c r="M982" s="1" t="s">
        <v>6998</v>
      </c>
      <c r="N982" s="1" t="s">
        <v>6999</v>
      </c>
      <c r="S982" s="1" t="s">
        <v>49</v>
      </c>
      <c r="T982" s="1" t="s">
        <v>964</v>
      </c>
      <c r="W982" s="1" t="s">
        <v>337</v>
      </c>
      <c r="X982" s="1" t="s">
        <v>6388</v>
      </c>
      <c r="Y982" s="1" t="s">
        <v>10</v>
      </c>
      <c r="Z982" s="1" t="s">
        <v>3507</v>
      </c>
      <c r="AC982" s="1">
        <v>29</v>
      </c>
      <c r="AD982" s="1" t="s">
        <v>219</v>
      </c>
      <c r="AE982" s="1" t="s">
        <v>4741</v>
      </c>
      <c r="AJ982" s="1" t="s">
        <v>17</v>
      </c>
      <c r="AK982" s="1" t="s">
        <v>3513</v>
      </c>
      <c r="AL982" s="1" t="s">
        <v>230</v>
      </c>
      <c r="AM982" s="1" t="s">
        <v>6500</v>
      </c>
      <c r="AT982" s="1" t="s">
        <v>208</v>
      </c>
      <c r="AU982" s="1" t="s">
        <v>3618</v>
      </c>
      <c r="AV982" s="1" t="s">
        <v>1736</v>
      </c>
      <c r="AW982" s="1" t="s">
        <v>5066</v>
      </c>
      <c r="BG982" s="1" t="s">
        <v>208</v>
      </c>
      <c r="BH982" s="1" t="s">
        <v>3618</v>
      </c>
      <c r="BI982" s="1" t="s">
        <v>7487</v>
      </c>
      <c r="BJ982" s="1" t="s">
        <v>6553</v>
      </c>
      <c r="BK982" s="1" t="s">
        <v>208</v>
      </c>
      <c r="BL982" s="1" t="s">
        <v>3618</v>
      </c>
      <c r="BM982" s="1" t="s">
        <v>1737</v>
      </c>
      <c r="BN982" s="1" t="s">
        <v>5777</v>
      </c>
      <c r="BO982" s="1" t="s">
        <v>208</v>
      </c>
      <c r="BP982" s="1" t="s">
        <v>3618</v>
      </c>
      <c r="BQ982" s="1" t="s">
        <v>1738</v>
      </c>
      <c r="BR982" s="1" t="s">
        <v>6069</v>
      </c>
      <c r="BS982" s="1" t="s">
        <v>41</v>
      </c>
      <c r="BT982" s="1" t="s">
        <v>4806</v>
      </c>
    </row>
    <row r="983" spans="1:72" ht="13.5" customHeight="1" x14ac:dyDescent="0.25">
      <c r="A983" s="5" t="str">
        <f t="shared" si="33"/>
        <v>1795_각현내면_0044</v>
      </c>
      <c r="B983" s="1">
        <v>1795</v>
      </c>
      <c r="C983" s="1" t="s">
        <v>6267</v>
      </c>
      <c r="D983" s="1" t="s">
        <v>6268</v>
      </c>
      <c r="E983" s="1">
        <v>982</v>
      </c>
      <c r="F983" s="1">
        <v>2</v>
      </c>
      <c r="G983" s="1" t="s">
        <v>696</v>
      </c>
      <c r="H983" s="1" t="s">
        <v>3515</v>
      </c>
      <c r="I983" s="1">
        <v>20</v>
      </c>
      <c r="L983" s="1">
        <v>2</v>
      </c>
      <c r="M983" s="1" t="s">
        <v>6998</v>
      </c>
      <c r="N983" s="1" t="s">
        <v>6999</v>
      </c>
      <c r="S983" s="1" t="s">
        <v>53</v>
      </c>
      <c r="T983" s="1" t="s">
        <v>1015</v>
      </c>
      <c r="U983" s="1" t="s">
        <v>692</v>
      </c>
      <c r="V983" s="1" t="s">
        <v>3632</v>
      </c>
      <c r="Y983" s="1" t="s">
        <v>1739</v>
      </c>
      <c r="Z983" s="1" t="s">
        <v>6446</v>
      </c>
      <c r="AC983" s="1">
        <v>5</v>
      </c>
      <c r="AD983" s="1" t="s">
        <v>40</v>
      </c>
      <c r="AE983" s="1" t="s">
        <v>4722</v>
      </c>
    </row>
    <row r="984" spans="1:72" ht="13.5" customHeight="1" x14ac:dyDescent="0.25">
      <c r="A984" s="5" t="str">
        <f t="shared" si="33"/>
        <v>1795_각현내면_0044</v>
      </c>
      <c r="B984" s="1">
        <v>1795</v>
      </c>
      <c r="C984" s="1" t="s">
        <v>6267</v>
      </c>
      <c r="D984" s="1" t="s">
        <v>6268</v>
      </c>
      <c r="E984" s="1">
        <v>983</v>
      </c>
      <c r="F984" s="1">
        <v>2</v>
      </c>
      <c r="G984" s="1" t="s">
        <v>696</v>
      </c>
      <c r="H984" s="1" t="s">
        <v>3515</v>
      </c>
      <c r="I984" s="1">
        <v>20</v>
      </c>
      <c r="L984" s="1">
        <v>2</v>
      </c>
      <c r="M984" s="1" t="s">
        <v>6998</v>
      </c>
      <c r="N984" s="1" t="s">
        <v>6999</v>
      </c>
      <c r="S984" s="1" t="s">
        <v>53</v>
      </c>
      <c r="T984" s="1" t="s">
        <v>1015</v>
      </c>
      <c r="U984" s="1" t="s">
        <v>692</v>
      </c>
      <c r="V984" s="1" t="s">
        <v>3632</v>
      </c>
      <c r="Y984" s="1" t="s">
        <v>1740</v>
      </c>
      <c r="Z984" s="1" t="s">
        <v>4295</v>
      </c>
      <c r="AC984" s="1">
        <v>4</v>
      </c>
      <c r="AD984" s="1" t="s">
        <v>68</v>
      </c>
      <c r="AE984" s="1" t="s">
        <v>4728</v>
      </c>
      <c r="AG984" s="1" t="s">
        <v>7367</v>
      </c>
    </row>
    <row r="985" spans="1:72" ht="13.5" customHeight="1" x14ac:dyDescent="0.25">
      <c r="A985" s="5" t="str">
        <f t="shared" si="33"/>
        <v>1795_각현내면_0044</v>
      </c>
      <c r="B985" s="1">
        <v>1795</v>
      </c>
      <c r="C985" s="1" t="s">
        <v>6267</v>
      </c>
      <c r="D985" s="1" t="s">
        <v>6268</v>
      </c>
      <c r="E985" s="1">
        <v>984</v>
      </c>
      <c r="F985" s="1">
        <v>2</v>
      </c>
      <c r="G985" s="1" t="s">
        <v>696</v>
      </c>
      <c r="H985" s="1" t="s">
        <v>3515</v>
      </c>
      <c r="I985" s="1">
        <v>20</v>
      </c>
      <c r="L985" s="1">
        <v>2</v>
      </c>
      <c r="M985" s="1" t="s">
        <v>6998</v>
      </c>
      <c r="N985" s="1" t="s">
        <v>6999</v>
      </c>
      <c r="S985" s="1" t="s">
        <v>53</v>
      </c>
      <c r="T985" s="1" t="s">
        <v>1015</v>
      </c>
      <c r="U985" s="1" t="s">
        <v>692</v>
      </c>
      <c r="V985" s="1" t="s">
        <v>3632</v>
      </c>
      <c r="Y985" s="1" t="s">
        <v>1741</v>
      </c>
      <c r="Z985" s="1" t="s">
        <v>4296</v>
      </c>
      <c r="AC985" s="1">
        <v>3</v>
      </c>
      <c r="AD985" s="1" t="s">
        <v>620</v>
      </c>
      <c r="AE985" s="1" t="s">
        <v>4772</v>
      </c>
      <c r="AG985" s="1" t="s">
        <v>7367</v>
      </c>
    </row>
    <row r="986" spans="1:72" ht="13.5" customHeight="1" x14ac:dyDescent="0.25">
      <c r="A986" s="5" t="str">
        <f t="shared" si="33"/>
        <v>1795_각현내면_0044</v>
      </c>
      <c r="B986" s="1">
        <v>1795</v>
      </c>
      <c r="C986" s="1" t="s">
        <v>6267</v>
      </c>
      <c r="D986" s="1" t="s">
        <v>6268</v>
      </c>
      <c r="E986" s="1">
        <v>985</v>
      </c>
      <c r="F986" s="1">
        <v>2</v>
      </c>
      <c r="G986" s="1" t="s">
        <v>696</v>
      </c>
      <c r="H986" s="1" t="s">
        <v>3515</v>
      </c>
      <c r="I986" s="1">
        <v>20</v>
      </c>
      <c r="L986" s="1">
        <v>2</v>
      </c>
      <c r="M986" s="1" t="s">
        <v>6998</v>
      </c>
      <c r="N986" s="1" t="s">
        <v>6999</v>
      </c>
      <c r="S986" s="1" t="s">
        <v>53</v>
      </c>
      <c r="T986" s="1" t="s">
        <v>1015</v>
      </c>
      <c r="U986" s="1" t="s">
        <v>692</v>
      </c>
      <c r="V986" s="1" t="s">
        <v>3632</v>
      </c>
      <c r="Y986" s="1" t="s">
        <v>1742</v>
      </c>
      <c r="Z986" s="1" t="s">
        <v>4297</v>
      </c>
      <c r="AC986" s="1">
        <v>2</v>
      </c>
      <c r="AD986" s="1" t="s">
        <v>201</v>
      </c>
      <c r="AE986" s="1" t="s">
        <v>4739</v>
      </c>
      <c r="AF986" s="1" t="s">
        <v>6466</v>
      </c>
      <c r="AG986" s="1" t="s">
        <v>6488</v>
      </c>
    </row>
    <row r="987" spans="1:72" ht="13.5" customHeight="1" x14ac:dyDescent="0.25">
      <c r="A987" s="5" t="str">
        <f t="shared" si="33"/>
        <v>1795_각현내면_0044</v>
      </c>
      <c r="B987" s="1">
        <v>1795</v>
      </c>
      <c r="C987" s="1" t="s">
        <v>6267</v>
      </c>
      <c r="D987" s="1" t="s">
        <v>6268</v>
      </c>
      <c r="E987" s="1">
        <v>986</v>
      </c>
      <c r="F987" s="1">
        <v>2</v>
      </c>
      <c r="G987" s="1" t="s">
        <v>696</v>
      </c>
      <c r="H987" s="1" t="s">
        <v>3515</v>
      </c>
      <c r="I987" s="1">
        <v>20</v>
      </c>
      <c r="L987" s="1">
        <v>3</v>
      </c>
      <c r="M987" s="1" t="s">
        <v>7000</v>
      </c>
      <c r="N987" s="1" t="s">
        <v>7001</v>
      </c>
      <c r="T987" s="1" t="s">
        <v>6305</v>
      </c>
      <c r="U987" s="1" t="s">
        <v>365</v>
      </c>
      <c r="V987" s="1" t="s">
        <v>3639</v>
      </c>
      <c r="W987" s="1" t="s">
        <v>57</v>
      </c>
      <c r="X987" s="1" t="s">
        <v>3686</v>
      </c>
      <c r="Y987" s="1" t="s">
        <v>1743</v>
      </c>
      <c r="Z987" s="1" t="s">
        <v>4298</v>
      </c>
      <c r="AC987" s="1">
        <v>76</v>
      </c>
      <c r="AJ987" s="1" t="s">
        <v>17</v>
      </c>
      <c r="AK987" s="1" t="s">
        <v>3513</v>
      </c>
      <c r="AL987" s="1" t="s">
        <v>111</v>
      </c>
      <c r="AM987" s="1" t="s">
        <v>4826</v>
      </c>
      <c r="AT987" s="1" t="s">
        <v>42</v>
      </c>
      <c r="AU987" s="1" t="s">
        <v>3635</v>
      </c>
      <c r="AV987" s="1" t="s">
        <v>1664</v>
      </c>
      <c r="AW987" s="1" t="s">
        <v>5067</v>
      </c>
      <c r="BG987" s="1" t="s">
        <v>1416</v>
      </c>
      <c r="BH987" s="1" t="s">
        <v>5319</v>
      </c>
      <c r="BI987" s="1" t="s">
        <v>1417</v>
      </c>
      <c r="BJ987" s="1" t="s">
        <v>5451</v>
      </c>
      <c r="BK987" s="1" t="s">
        <v>1744</v>
      </c>
      <c r="BL987" s="1" t="s">
        <v>5655</v>
      </c>
      <c r="BM987" s="1" t="s">
        <v>1745</v>
      </c>
      <c r="BN987" s="1" t="s">
        <v>5778</v>
      </c>
      <c r="BO987" s="1" t="s">
        <v>82</v>
      </c>
      <c r="BP987" s="1" t="s">
        <v>4886</v>
      </c>
      <c r="BQ987" s="1" t="s">
        <v>1746</v>
      </c>
      <c r="BR987" s="1" t="s">
        <v>6583</v>
      </c>
      <c r="BS987" s="1" t="s">
        <v>230</v>
      </c>
      <c r="BT987" s="1" t="s">
        <v>6500</v>
      </c>
    </row>
    <row r="988" spans="1:72" ht="13.5" customHeight="1" x14ac:dyDescent="0.25">
      <c r="A988" s="5" t="str">
        <f t="shared" si="33"/>
        <v>1795_각현내면_0044</v>
      </c>
      <c r="B988" s="1">
        <v>1795</v>
      </c>
      <c r="C988" s="1" t="s">
        <v>6267</v>
      </c>
      <c r="D988" s="1" t="s">
        <v>6268</v>
      </c>
      <c r="E988" s="1">
        <v>987</v>
      </c>
      <c r="F988" s="1">
        <v>2</v>
      </c>
      <c r="G988" s="1" t="s">
        <v>696</v>
      </c>
      <c r="H988" s="1" t="s">
        <v>3515</v>
      </c>
      <c r="I988" s="1">
        <v>20</v>
      </c>
      <c r="L988" s="1">
        <v>3</v>
      </c>
      <c r="M988" s="1" t="s">
        <v>7000</v>
      </c>
      <c r="N988" s="1" t="s">
        <v>7001</v>
      </c>
      <c r="S988" s="1" t="s">
        <v>49</v>
      </c>
      <c r="T988" s="1" t="s">
        <v>964</v>
      </c>
      <c r="U988" s="1" t="s">
        <v>1098</v>
      </c>
      <c r="V988" s="1" t="s">
        <v>3640</v>
      </c>
      <c r="W988" s="1" t="s">
        <v>684</v>
      </c>
      <c r="X988" s="1" t="s">
        <v>3704</v>
      </c>
      <c r="Y988" s="1" t="s">
        <v>51</v>
      </c>
      <c r="Z988" s="1" t="s">
        <v>3728</v>
      </c>
      <c r="AC988" s="1">
        <v>76</v>
      </c>
      <c r="AD988" s="1" t="s">
        <v>503</v>
      </c>
      <c r="AE988" s="1" t="s">
        <v>4765</v>
      </c>
      <c r="AJ988" s="1" t="s">
        <v>17</v>
      </c>
      <c r="AK988" s="1" t="s">
        <v>3513</v>
      </c>
      <c r="AL988" s="1" t="s">
        <v>130</v>
      </c>
      <c r="AM988" s="1" t="s">
        <v>4840</v>
      </c>
      <c r="AT988" s="1" t="s">
        <v>82</v>
      </c>
      <c r="AU988" s="1" t="s">
        <v>4886</v>
      </c>
      <c r="AV988" s="1" t="s">
        <v>1747</v>
      </c>
      <c r="AW988" s="1" t="s">
        <v>5068</v>
      </c>
      <c r="BG988" s="1" t="s">
        <v>1331</v>
      </c>
      <c r="BH988" s="1" t="s">
        <v>5315</v>
      </c>
      <c r="BI988" s="1" t="s">
        <v>1748</v>
      </c>
      <c r="BJ988" s="1" t="s">
        <v>5452</v>
      </c>
      <c r="BK988" s="1" t="s">
        <v>82</v>
      </c>
      <c r="BL988" s="1" t="s">
        <v>4886</v>
      </c>
      <c r="BM988" s="1" t="s">
        <v>7488</v>
      </c>
      <c r="BN988" s="1" t="s">
        <v>4438</v>
      </c>
      <c r="BO988" s="1" t="s">
        <v>82</v>
      </c>
      <c r="BP988" s="1" t="s">
        <v>4886</v>
      </c>
      <c r="BQ988" s="1" t="s">
        <v>1749</v>
      </c>
      <c r="BR988" s="1" t="s">
        <v>6070</v>
      </c>
      <c r="BS988" s="1" t="s">
        <v>1698</v>
      </c>
      <c r="BT988" s="1" t="s">
        <v>6255</v>
      </c>
    </row>
    <row r="989" spans="1:72" ht="13.5" customHeight="1" x14ac:dyDescent="0.25">
      <c r="A989" s="5" t="str">
        <f t="shared" si="33"/>
        <v>1795_각현내면_0044</v>
      </c>
      <c r="B989" s="1">
        <v>1795</v>
      </c>
      <c r="C989" s="1" t="s">
        <v>6267</v>
      </c>
      <c r="D989" s="1" t="s">
        <v>6268</v>
      </c>
      <c r="E989" s="1">
        <v>988</v>
      </c>
      <c r="F989" s="1">
        <v>2</v>
      </c>
      <c r="G989" s="1" t="s">
        <v>696</v>
      </c>
      <c r="H989" s="1" t="s">
        <v>3515</v>
      </c>
      <c r="I989" s="1">
        <v>20</v>
      </c>
      <c r="L989" s="1">
        <v>3</v>
      </c>
      <c r="M989" s="1" t="s">
        <v>7000</v>
      </c>
      <c r="N989" s="1" t="s">
        <v>7001</v>
      </c>
      <c r="S989" s="1" t="s">
        <v>53</v>
      </c>
      <c r="T989" s="1" t="s">
        <v>1015</v>
      </c>
      <c r="U989" s="1" t="s">
        <v>37</v>
      </c>
      <c r="V989" s="1" t="s">
        <v>3612</v>
      </c>
      <c r="Y989" s="1" t="s">
        <v>1750</v>
      </c>
      <c r="Z989" s="1" t="s">
        <v>4299</v>
      </c>
      <c r="AC989" s="1">
        <v>44</v>
      </c>
      <c r="AD989" s="1" t="s">
        <v>431</v>
      </c>
      <c r="AE989" s="1" t="s">
        <v>4760</v>
      </c>
    </row>
    <row r="990" spans="1:72" ht="13.5" customHeight="1" x14ac:dyDescent="0.25">
      <c r="A990" s="5" t="str">
        <f t="shared" si="33"/>
        <v>1795_각현내면_0044</v>
      </c>
      <c r="B990" s="1">
        <v>1795</v>
      </c>
      <c r="C990" s="1" t="s">
        <v>6267</v>
      </c>
      <c r="D990" s="1" t="s">
        <v>6268</v>
      </c>
      <c r="E990" s="1">
        <v>989</v>
      </c>
      <c r="F990" s="1">
        <v>2</v>
      </c>
      <c r="G990" s="1" t="s">
        <v>696</v>
      </c>
      <c r="H990" s="1" t="s">
        <v>3515</v>
      </c>
      <c r="I990" s="1">
        <v>20</v>
      </c>
      <c r="L990" s="1">
        <v>3</v>
      </c>
      <c r="M990" s="1" t="s">
        <v>7000</v>
      </c>
      <c r="N990" s="1" t="s">
        <v>7001</v>
      </c>
      <c r="S990" s="1" t="s">
        <v>56</v>
      </c>
      <c r="T990" s="1" t="s">
        <v>3584</v>
      </c>
      <c r="W990" s="1" t="s">
        <v>337</v>
      </c>
      <c r="X990" s="1" t="s">
        <v>6388</v>
      </c>
      <c r="Y990" s="1" t="s">
        <v>51</v>
      </c>
      <c r="Z990" s="1" t="s">
        <v>3728</v>
      </c>
      <c r="AC990" s="1">
        <v>41</v>
      </c>
      <c r="AD990" s="1" t="s">
        <v>682</v>
      </c>
      <c r="AE990" s="1" t="s">
        <v>4775</v>
      </c>
    </row>
    <row r="991" spans="1:72" ht="13.5" customHeight="1" x14ac:dyDescent="0.25">
      <c r="A991" s="5" t="str">
        <f t="shared" si="33"/>
        <v>1795_각현내면_0044</v>
      </c>
      <c r="B991" s="1">
        <v>1795</v>
      </c>
      <c r="C991" s="1" t="s">
        <v>6267</v>
      </c>
      <c r="D991" s="1" t="s">
        <v>6268</v>
      </c>
      <c r="E991" s="1">
        <v>990</v>
      </c>
      <c r="F991" s="1">
        <v>2</v>
      </c>
      <c r="G991" s="1" t="s">
        <v>696</v>
      </c>
      <c r="H991" s="1" t="s">
        <v>3515</v>
      </c>
      <c r="I991" s="1">
        <v>20</v>
      </c>
      <c r="L991" s="1">
        <v>3</v>
      </c>
      <c r="M991" s="1" t="s">
        <v>7000</v>
      </c>
      <c r="N991" s="1" t="s">
        <v>7001</v>
      </c>
      <c r="S991" s="1" t="s">
        <v>96</v>
      </c>
      <c r="T991" s="1" t="s">
        <v>1076</v>
      </c>
      <c r="AC991" s="1">
        <v>19</v>
      </c>
      <c r="AD991" s="1" t="s">
        <v>120</v>
      </c>
      <c r="AE991" s="1" t="s">
        <v>4735</v>
      </c>
    </row>
    <row r="992" spans="1:72" ht="13.5" customHeight="1" x14ac:dyDescent="0.25">
      <c r="A992" s="5" t="str">
        <f t="shared" si="33"/>
        <v>1795_각현내면_0044</v>
      </c>
      <c r="B992" s="1">
        <v>1795</v>
      </c>
      <c r="C992" s="1" t="s">
        <v>6267</v>
      </c>
      <c r="D992" s="1" t="s">
        <v>6268</v>
      </c>
      <c r="E992" s="1">
        <v>991</v>
      </c>
      <c r="F992" s="1">
        <v>2</v>
      </c>
      <c r="G992" s="1" t="s">
        <v>696</v>
      </c>
      <c r="H992" s="1" t="s">
        <v>3515</v>
      </c>
      <c r="I992" s="1">
        <v>20</v>
      </c>
      <c r="L992" s="1">
        <v>3</v>
      </c>
      <c r="M992" s="1" t="s">
        <v>7000</v>
      </c>
      <c r="N992" s="1" t="s">
        <v>7001</v>
      </c>
      <c r="S992" s="1" t="s">
        <v>96</v>
      </c>
      <c r="T992" s="1" t="s">
        <v>1076</v>
      </c>
      <c r="AC992" s="1">
        <v>17</v>
      </c>
      <c r="AD992" s="1" t="s">
        <v>240</v>
      </c>
      <c r="AE992" s="1" t="s">
        <v>4747</v>
      </c>
    </row>
    <row r="993" spans="1:72" ht="13.5" customHeight="1" x14ac:dyDescent="0.25">
      <c r="A993" s="5" t="str">
        <f t="shared" ref="A993:A1024" si="34">HYPERLINK("http://kyu.snu.ac.kr/sdhj/index.jsp?type=hj/GK14693_00IH_0001_0044.jpg","1795_각현내면_0044")</f>
        <v>1795_각현내면_0044</v>
      </c>
      <c r="B993" s="1">
        <v>1795</v>
      </c>
      <c r="C993" s="1" t="s">
        <v>6267</v>
      </c>
      <c r="D993" s="1" t="s">
        <v>6268</v>
      </c>
      <c r="E993" s="1">
        <v>992</v>
      </c>
      <c r="F993" s="1">
        <v>2</v>
      </c>
      <c r="G993" s="1" t="s">
        <v>696</v>
      </c>
      <c r="H993" s="1" t="s">
        <v>3515</v>
      </c>
      <c r="I993" s="1">
        <v>20</v>
      </c>
      <c r="L993" s="1">
        <v>3</v>
      </c>
      <c r="M993" s="1" t="s">
        <v>7000</v>
      </c>
      <c r="N993" s="1" t="s">
        <v>7001</v>
      </c>
      <c r="S993" s="1" t="s">
        <v>96</v>
      </c>
      <c r="T993" s="1" t="s">
        <v>1076</v>
      </c>
      <c r="AC993" s="1">
        <v>14</v>
      </c>
      <c r="AD993" s="1" t="s">
        <v>751</v>
      </c>
      <c r="AE993" s="1" t="s">
        <v>4777</v>
      </c>
    </row>
    <row r="994" spans="1:72" ht="13.5" customHeight="1" x14ac:dyDescent="0.25">
      <c r="A994" s="5" t="str">
        <f t="shared" si="34"/>
        <v>1795_각현내면_0044</v>
      </c>
      <c r="B994" s="1">
        <v>1795</v>
      </c>
      <c r="C994" s="1" t="s">
        <v>6267</v>
      </c>
      <c r="D994" s="1" t="s">
        <v>6268</v>
      </c>
      <c r="E994" s="1">
        <v>993</v>
      </c>
      <c r="F994" s="1">
        <v>2</v>
      </c>
      <c r="G994" s="1" t="s">
        <v>696</v>
      </c>
      <c r="H994" s="1" t="s">
        <v>3515</v>
      </c>
      <c r="I994" s="1">
        <v>20</v>
      </c>
      <c r="L994" s="1">
        <v>3</v>
      </c>
      <c r="M994" s="1" t="s">
        <v>7000</v>
      </c>
      <c r="N994" s="1" t="s">
        <v>7001</v>
      </c>
      <c r="S994" s="1" t="s">
        <v>96</v>
      </c>
      <c r="T994" s="1" t="s">
        <v>1076</v>
      </c>
      <c r="AC994" s="1">
        <v>12</v>
      </c>
      <c r="AD994" s="1" t="s">
        <v>142</v>
      </c>
      <c r="AE994" s="1" t="s">
        <v>4599</v>
      </c>
    </row>
    <row r="995" spans="1:72" ht="13.5" customHeight="1" x14ac:dyDescent="0.25">
      <c r="A995" s="5" t="str">
        <f t="shared" si="34"/>
        <v>1795_각현내면_0044</v>
      </c>
      <c r="B995" s="1">
        <v>1795</v>
      </c>
      <c r="C995" s="1" t="s">
        <v>6267</v>
      </c>
      <c r="D995" s="1" t="s">
        <v>6268</v>
      </c>
      <c r="E995" s="1">
        <v>994</v>
      </c>
      <c r="F995" s="1">
        <v>2</v>
      </c>
      <c r="G995" s="1" t="s">
        <v>696</v>
      </c>
      <c r="H995" s="1" t="s">
        <v>3515</v>
      </c>
      <c r="I995" s="1">
        <v>20</v>
      </c>
      <c r="L995" s="1">
        <v>3</v>
      </c>
      <c r="M995" s="1" t="s">
        <v>7000</v>
      </c>
      <c r="N995" s="1" t="s">
        <v>7001</v>
      </c>
      <c r="S995" s="1" t="s">
        <v>96</v>
      </c>
      <c r="T995" s="1" t="s">
        <v>1076</v>
      </c>
      <c r="AC995" s="1">
        <v>5</v>
      </c>
      <c r="AD995" s="1" t="s">
        <v>40</v>
      </c>
      <c r="AE995" s="1" t="s">
        <v>4722</v>
      </c>
      <c r="AF995" s="1" t="s">
        <v>825</v>
      </c>
      <c r="AG995" s="1" t="s">
        <v>4791</v>
      </c>
    </row>
    <row r="996" spans="1:72" ht="13.5" customHeight="1" x14ac:dyDescent="0.25">
      <c r="A996" s="5" t="str">
        <f t="shared" si="34"/>
        <v>1795_각현내면_0044</v>
      </c>
      <c r="B996" s="1">
        <v>1795</v>
      </c>
      <c r="C996" s="1" t="s">
        <v>6267</v>
      </c>
      <c r="D996" s="1" t="s">
        <v>6268</v>
      </c>
      <c r="E996" s="1">
        <v>995</v>
      </c>
      <c r="F996" s="1">
        <v>2</v>
      </c>
      <c r="G996" s="1" t="s">
        <v>696</v>
      </c>
      <c r="H996" s="1" t="s">
        <v>3515</v>
      </c>
      <c r="I996" s="1">
        <v>20</v>
      </c>
      <c r="L996" s="1">
        <v>3</v>
      </c>
      <c r="M996" s="1" t="s">
        <v>7000</v>
      </c>
      <c r="N996" s="1" t="s">
        <v>7001</v>
      </c>
      <c r="T996" s="1" t="s">
        <v>6366</v>
      </c>
      <c r="U996" s="1" t="s">
        <v>63</v>
      </c>
      <c r="V996" s="1" t="s">
        <v>3613</v>
      </c>
      <c r="Y996" s="1" t="s">
        <v>1751</v>
      </c>
      <c r="Z996" s="1" t="s">
        <v>4300</v>
      </c>
      <c r="AF996" s="1" t="s">
        <v>117</v>
      </c>
      <c r="AG996" s="1" t="s">
        <v>4785</v>
      </c>
      <c r="AH996" s="1" t="s">
        <v>160</v>
      </c>
      <c r="AI996" s="1" t="s">
        <v>4801</v>
      </c>
    </row>
    <row r="997" spans="1:72" ht="13.5" customHeight="1" x14ac:dyDescent="0.25">
      <c r="A997" s="5" t="str">
        <f t="shared" si="34"/>
        <v>1795_각현내면_0044</v>
      </c>
      <c r="B997" s="1">
        <v>1795</v>
      </c>
      <c r="C997" s="1" t="s">
        <v>6267</v>
      </c>
      <c r="D997" s="1" t="s">
        <v>6268</v>
      </c>
      <c r="E997" s="1">
        <v>996</v>
      </c>
      <c r="F997" s="1">
        <v>2</v>
      </c>
      <c r="G997" s="1" t="s">
        <v>696</v>
      </c>
      <c r="H997" s="1" t="s">
        <v>3515</v>
      </c>
      <c r="I997" s="1">
        <v>20</v>
      </c>
      <c r="L997" s="1">
        <v>4</v>
      </c>
      <c r="M997" s="1" t="s">
        <v>7002</v>
      </c>
      <c r="N997" s="1" t="s">
        <v>7003</v>
      </c>
      <c r="T997" s="1" t="s">
        <v>6309</v>
      </c>
      <c r="U997" s="1" t="s">
        <v>1752</v>
      </c>
      <c r="V997" s="1" t="s">
        <v>3644</v>
      </c>
      <c r="W997" s="1" t="s">
        <v>57</v>
      </c>
      <c r="X997" s="1" t="s">
        <v>3686</v>
      </c>
      <c r="Y997" s="1" t="s">
        <v>1753</v>
      </c>
      <c r="Z997" s="1" t="s">
        <v>4301</v>
      </c>
      <c r="AC997" s="1">
        <v>66</v>
      </c>
      <c r="AD997" s="1" t="s">
        <v>600</v>
      </c>
      <c r="AE997" s="1" t="s">
        <v>4770</v>
      </c>
      <c r="AJ997" s="1" t="s">
        <v>17</v>
      </c>
      <c r="AK997" s="1" t="s">
        <v>3513</v>
      </c>
      <c r="AL997" s="1" t="s">
        <v>111</v>
      </c>
      <c r="AM997" s="1" t="s">
        <v>4826</v>
      </c>
      <c r="AT997" s="1" t="s">
        <v>42</v>
      </c>
      <c r="AU997" s="1" t="s">
        <v>3635</v>
      </c>
      <c r="AV997" s="1" t="s">
        <v>1754</v>
      </c>
      <c r="AW997" s="1" t="s">
        <v>4094</v>
      </c>
      <c r="BG997" s="1" t="s">
        <v>1755</v>
      </c>
      <c r="BH997" s="1" t="s">
        <v>5320</v>
      </c>
      <c r="BI997" s="1" t="s">
        <v>1756</v>
      </c>
      <c r="BJ997" s="1" t="s">
        <v>5451</v>
      </c>
      <c r="BM997" s="1" t="s">
        <v>653</v>
      </c>
      <c r="BN997" s="1" t="s">
        <v>5022</v>
      </c>
      <c r="BO997" s="1" t="s">
        <v>1331</v>
      </c>
      <c r="BP997" s="1" t="s">
        <v>5315</v>
      </c>
      <c r="BQ997" s="1" t="s">
        <v>1757</v>
      </c>
      <c r="BR997" s="1" t="s">
        <v>6071</v>
      </c>
      <c r="BS997" s="1" t="s">
        <v>41</v>
      </c>
      <c r="BT997" s="1" t="s">
        <v>4806</v>
      </c>
    </row>
    <row r="998" spans="1:72" ht="13.5" customHeight="1" x14ac:dyDescent="0.25">
      <c r="A998" s="5" t="str">
        <f t="shared" si="34"/>
        <v>1795_각현내면_0044</v>
      </c>
      <c r="B998" s="1">
        <v>1795</v>
      </c>
      <c r="C998" s="1" t="s">
        <v>6267</v>
      </c>
      <c r="D998" s="1" t="s">
        <v>6268</v>
      </c>
      <c r="E998" s="1">
        <v>997</v>
      </c>
      <c r="F998" s="1">
        <v>2</v>
      </c>
      <c r="G998" s="1" t="s">
        <v>696</v>
      </c>
      <c r="H998" s="1" t="s">
        <v>3515</v>
      </c>
      <c r="I998" s="1">
        <v>20</v>
      </c>
      <c r="L998" s="1">
        <v>4</v>
      </c>
      <c r="M998" s="1" t="s">
        <v>7002</v>
      </c>
      <c r="N998" s="1" t="s">
        <v>7003</v>
      </c>
      <c r="S998" s="1" t="s">
        <v>1758</v>
      </c>
      <c r="T998" s="1" t="s">
        <v>3601</v>
      </c>
      <c r="Y998" s="1" t="s">
        <v>1759</v>
      </c>
      <c r="Z998" s="1" t="s">
        <v>4302</v>
      </c>
      <c r="AF998" s="1" t="s">
        <v>52</v>
      </c>
      <c r="AG998" s="1" t="s">
        <v>3608</v>
      </c>
    </row>
    <row r="999" spans="1:72" ht="13.5" customHeight="1" x14ac:dyDescent="0.25">
      <c r="A999" s="5" t="str">
        <f t="shared" si="34"/>
        <v>1795_각현내면_0044</v>
      </c>
      <c r="B999" s="1">
        <v>1795</v>
      </c>
      <c r="C999" s="1" t="s">
        <v>6267</v>
      </c>
      <c r="D999" s="1" t="s">
        <v>6268</v>
      </c>
      <c r="E999" s="1">
        <v>998</v>
      </c>
      <c r="F999" s="1">
        <v>2</v>
      </c>
      <c r="G999" s="1" t="s">
        <v>696</v>
      </c>
      <c r="H999" s="1" t="s">
        <v>3515</v>
      </c>
      <c r="I999" s="1">
        <v>20</v>
      </c>
      <c r="L999" s="1">
        <v>4</v>
      </c>
      <c r="M999" s="1" t="s">
        <v>7002</v>
      </c>
      <c r="N999" s="1" t="s">
        <v>7003</v>
      </c>
      <c r="S999" s="1" t="s">
        <v>96</v>
      </c>
      <c r="T999" s="1" t="s">
        <v>1076</v>
      </c>
      <c r="AC999" s="1">
        <v>22</v>
      </c>
      <c r="AD999" s="1" t="s">
        <v>278</v>
      </c>
      <c r="AE999" s="1" t="s">
        <v>4752</v>
      </c>
    </row>
    <row r="1000" spans="1:72" ht="13.5" customHeight="1" x14ac:dyDescent="0.25">
      <c r="A1000" s="5" t="str">
        <f t="shared" si="34"/>
        <v>1795_각현내면_0044</v>
      </c>
      <c r="B1000" s="1">
        <v>1795</v>
      </c>
      <c r="C1000" s="1" t="s">
        <v>6267</v>
      </c>
      <c r="D1000" s="1" t="s">
        <v>6268</v>
      </c>
      <c r="E1000" s="1">
        <v>999</v>
      </c>
      <c r="F1000" s="1">
        <v>2</v>
      </c>
      <c r="G1000" s="1" t="s">
        <v>696</v>
      </c>
      <c r="H1000" s="1" t="s">
        <v>3515</v>
      </c>
      <c r="I1000" s="1">
        <v>20</v>
      </c>
      <c r="L1000" s="1">
        <v>4</v>
      </c>
      <c r="M1000" s="1" t="s">
        <v>7002</v>
      </c>
      <c r="N1000" s="1" t="s">
        <v>7003</v>
      </c>
      <c r="S1000" s="1" t="s">
        <v>96</v>
      </c>
      <c r="T1000" s="1" t="s">
        <v>1076</v>
      </c>
      <c r="AC1000" s="1">
        <v>70</v>
      </c>
      <c r="AD1000" s="1" t="s">
        <v>682</v>
      </c>
      <c r="AE1000" s="1" t="s">
        <v>4775</v>
      </c>
    </row>
    <row r="1001" spans="1:72" ht="13.5" customHeight="1" x14ac:dyDescent="0.25">
      <c r="A1001" s="5" t="str">
        <f t="shared" si="34"/>
        <v>1795_각현내면_0044</v>
      </c>
      <c r="B1001" s="1">
        <v>1795</v>
      </c>
      <c r="C1001" s="1" t="s">
        <v>6267</v>
      </c>
      <c r="D1001" s="1" t="s">
        <v>6268</v>
      </c>
      <c r="E1001" s="1">
        <v>1000</v>
      </c>
      <c r="F1001" s="1">
        <v>2</v>
      </c>
      <c r="G1001" s="1" t="s">
        <v>696</v>
      </c>
      <c r="H1001" s="1" t="s">
        <v>3515</v>
      </c>
      <c r="I1001" s="1">
        <v>20</v>
      </c>
      <c r="L1001" s="1">
        <v>4</v>
      </c>
      <c r="M1001" s="1" t="s">
        <v>7002</v>
      </c>
      <c r="N1001" s="1" t="s">
        <v>7003</v>
      </c>
      <c r="S1001" s="1" t="s">
        <v>96</v>
      </c>
      <c r="T1001" s="1" t="s">
        <v>1076</v>
      </c>
      <c r="AC1001" s="1">
        <v>14</v>
      </c>
      <c r="AD1001" s="1" t="s">
        <v>751</v>
      </c>
      <c r="AE1001" s="1" t="s">
        <v>4777</v>
      </c>
    </row>
    <row r="1002" spans="1:72" ht="13.5" customHeight="1" x14ac:dyDescent="0.25">
      <c r="A1002" s="5" t="str">
        <f t="shared" si="34"/>
        <v>1795_각현내면_0044</v>
      </c>
      <c r="B1002" s="1">
        <v>1795</v>
      </c>
      <c r="C1002" s="1" t="s">
        <v>6267</v>
      </c>
      <c r="D1002" s="1" t="s">
        <v>6268</v>
      </c>
      <c r="E1002" s="1">
        <v>1001</v>
      </c>
      <c r="F1002" s="1">
        <v>2</v>
      </c>
      <c r="G1002" s="1" t="s">
        <v>696</v>
      </c>
      <c r="H1002" s="1" t="s">
        <v>3515</v>
      </c>
      <c r="I1002" s="1">
        <v>20</v>
      </c>
      <c r="L1002" s="1">
        <v>4</v>
      </c>
      <c r="M1002" s="1" t="s">
        <v>7002</v>
      </c>
      <c r="N1002" s="1" t="s">
        <v>7003</v>
      </c>
      <c r="S1002" s="1" t="s">
        <v>96</v>
      </c>
      <c r="T1002" s="1" t="s">
        <v>1076</v>
      </c>
      <c r="AG1002" s="1" t="s">
        <v>7352</v>
      </c>
    </row>
    <row r="1003" spans="1:72" ht="13.5" customHeight="1" x14ac:dyDescent="0.25">
      <c r="A1003" s="5" t="str">
        <f t="shared" si="34"/>
        <v>1795_각현내면_0044</v>
      </c>
      <c r="B1003" s="1">
        <v>1795</v>
      </c>
      <c r="C1003" s="1" t="s">
        <v>6267</v>
      </c>
      <c r="D1003" s="1" t="s">
        <v>6268</v>
      </c>
      <c r="E1003" s="1">
        <v>1002</v>
      </c>
      <c r="F1003" s="1">
        <v>2</v>
      </c>
      <c r="G1003" s="1" t="s">
        <v>696</v>
      </c>
      <c r="H1003" s="1" t="s">
        <v>3515</v>
      </c>
      <c r="I1003" s="1">
        <v>20</v>
      </c>
      <c r="L1003" s="1">
        <v>4</v>
      </c>
      <c r="M1003" s="1" t="s">
        <v>7002</v>
      </c>
      <c r="N1003" s="1" t="s">
        <v>7003</v>
      </c>
      <c r="S1003" s="1" t="s">
        <v>96</v>
      </c>
      <c r="T1003" s="1" t="s">
        <v>1076</v>
      </c>
      <c r="AF1003" s="1" t="s">
        <v>6473</v>
      </c>
      <c r="AG1003" s="1" t="s">
        <v>6483</v>
      </c>
    </row>
    <row r="1004" spans="1:72" ht="13.5" customHeight="1" x14ac:dyDescent="0.25">
      <c r="A1004" s="5" t="str">
        <f t="shared" si="34"/>
        <v>1795_각현내면_0044</v>
      </c>
      <c r="B1004" s="1">
        <v>1795</v>
      </c>
      <c r="C1004" s="1" t="s">
        <v>6267</v>
      </c>
      <c r="D1004" s="1" t="s">
        <v>6268</v>
      </c>
      <c r="E1004" s="1">
        <v>1003</v>
      </c>
      <c r="F1004" s="1">
        <v>2</v>
      </c>
      <c r="G1004" s="1" t="s">
        <v>696</v>
      </c>
      <c r="H1004" s="1" t="s">
        <v>3515</v>
      </c>
      <c r="I1004" s="1">
        <v>20</v>
      </c>
      <c r="L1004" s="1">
        <v>4</v>
      </c>
      <c r="M1004" s="1" t="s">
        <v>7002</v>
      </c>
      <c r="N1004" s="1" t="s">
        <v>7003</v>
      </c>
      <c r="T1004" s="1" t="s">
        <v>6366</v>
      </c>
      <c r="U1004" s="1" t="s">
        <v>63</v>
      </c>
      <c r="V1004" s="1" t="s">
        <v>3613</v>
      </c>
      <c r="Y1004" s="1" t="s">
        <v>1760</v>
      </c>
      <c r="Z1004" s="1" t="s">
        <v>4303</v>
      </c>
      <c r="AC1004" s="1">
        <v>35</v>
      </c>
      <c r="AD1004" s="1" t="s">
        <v>205</v>
      </c>
      <c r="AE1004" s="1" t="s">
        <v>4740</v>
      </c>
    </row>
    <row r="1005" spans="1:72" ht="13.5" customHeight="1" x14ac:dyDescent="0.25">
      <c r="A1005" s="5" t="str">
        <f t="shared" si="34"/>
        <v>1795_각현내면_0044</v>
      </c>
      <c r="B1005" s="1">
        <v>1795</v>
      </c>
      <c r="C1005" s="1" t="s">
        <v>6267</v>
      </c>
      <c r="D1005" s="1" t="s">
        <v>6268</v>
      </c>
      <c r="E1005" s="1">
        <v>1004</v>
      </c>
      <c r="F1005" s="1">
        <v>2</v>
      </c>
      <c r="G1005" s="1" t="s">
        <v>696</v>
      </c>
      <c r="H1005" s="1" t="s">
        <v>3515</v>
      </c>
      <c r="I1005" s="1">
        <v>20</v>
      </c>
      <c r="L1005" s="1">
        <v>4</v>
      </c>
      <c r="M1005" s="1" t="s">
        <v>7002</v>
      </c>
      <c r="N1005" s="1" t="s">
        <v>7003</v>
      </c>
      <c r="T1005" s="1" t="s">
        <v>6366</v>
      </c>
      <c r="U1005" s="1" t="s">
        <v>63</v>
      </c>
      <c r="V1005" s="1" t="s">
        <v>3613</v>
      </c>
      <c r="Y1005" s="1" t="s">
        <v>1761</v>
      </c>
      <c r="Z1005" s="1" t="s">
        <v>4300</v>
      </c>
      <c r="AF1005" s="1" t="s">
        <v>52</v>
      </c>
      <c r="AG1005" s="1" t="s">
        <v>3608</v>
      </c>
    </row>
    <row r="1006" spans="1:72" ht="13.5" customHeight="1" x14ac:dyDescent="0.25">
      <c r="A1006" s="5" t="str">
        <f t="shared" si="34"/>
        <v>1795_각현내면_0044</v>
      </c>
      <c r="B1006" s="1">
        <v>1795</v>
      </c>
      <c r="C1006" s="1" t="s">
        <v>6267</v>
      </c>
      <c r="D1006" s="1" t="s">
        <v>6268</v>
      </c>
      <c r="E1006" s="1">
        <v>1005</v>
      </c>
      <c r="F1006" s="1">
        <v>2</v>
      </c>
      <c r="G1006" s="1" t="s">
        <v>696</v>
      </c>
      <c r="H1006" s="1" t="s">
        <v>3515</v>
      </c>
      <c r="I1006" s="1">
        <v>20</v>
      </c>
      <c r="L1006" s="1">
        <v>5</v>
      </c>
      <c r="M1006" s="1" t="s">
        <v>7004</v>
      </c>
      <c r="N1006" s="1" t="s">
        <v>7005</v>
      </c>
      <c r="O1006" s="1" t="s">
        <v>6</v>
      </c>
      <c r="P1006" s="1" t="s">
        <v>3503</v>
      </c>
      <c r="T1006" s="1" t="s">
        <v>6305</v>
      </c>
      <c r="U1006" s="1" t="s">
        <v>370</v>
      </c>
      <c r="V1006" s="1" t="s">
        <v>3620</v>
      </c>
      <c r="W1006" s="1" t="s">
        <v>57</v>
      </c>
      <c r="X1006" s="1" t="s">
        <v>3686</v>
      </c>
      <c r="Y1006" s="1" t="s">
        <v>10</v>
      </c>
      <c r="Z1006" s="1" t="s">
        <v>3507</v>
      </c>
      <c r="AC1006" s="1">
        <v>47</v>
      </c>
      <c r="AD1006" s="1" t="s">
        <v>516</v>
      </c>
      <c r="AE1006" s="1" t="s">
        <v>4767</v>
      </c>
      <c r="AJ1006" s="1" t="s">
        <v>17</v>
      </c>
      <c r="AK1006" s="1" t="s">
        <v>3513</v>
      </c>
      <c r="AL1006" s="1" t="s">
        <v>1762</v>
      </c>
      <c r="AM1006" s="1" t="s">
        <v>4857</v>
      </c>
      <c r="AT1006" s="1" t="s">
        <v>82</v>
      </c>
      <c r="AU1006" s="1" t="s">
        <v>4886</v>
      </c>
      <c r="AV1006" s="1" t="s">
        <v>1763</v>
      </c>
      <c r="AW1006" s="1" t="s">
        <v>5069</v>
      </c>
      <c r="BG1006" s="1" t="s">
        <v>82</v>
      </c>
      <c r="BH1006" s="1" t="s">
        <v>4886</v>
      </c>
      <c r="BI1006" s="1" t="s">
        <v>1764</v>
      </c>
      <c r="BJ1006" s="1" t="s">
        <v>5453</v>
      </c>
      <c r="BK1006" s="1" t="s">
        <v>1765</v>
      </c>
      <c r="BL1006" s="1" t="s">
        <v>5656</v>
      </c>
      <c r="BM1006" s="1" t="s">
        <v>1766</v>
      </c>
      <c r="BN1006" s="1" t="s">
        <v>4991</v>
      </c>
      <c r="BO1006" s="1" t="s">
        <v>82</v>
      </c>
      <c r="BP1006" s="1" t="s">
        <v>4886</v>
      </c>
      <c r="BQ1006" s="1" t="s">
        <v>1767</v>
      </c>
      <c r="BR1006" s="1" t="s">
        <v>6072</v>
      </c>
      <c r="BS1006" s="1" t="s">
        <v>48</v>
      </c>
      <c r="BT1006" s="1" t="s">
        <v>4802</v>
      </c>
    </row>
    <row r="1007" spans="1:72" ht="13.5" customHeight="1" x14ac:dyDescent="0.25">
      <c r="A1007" s="5" t="str">
        <f t="shared" si="34"/>
        <v>1795_각현내면_0044</v>
      </c>
      <c r="B1007" s="1">
        <v>1795</v>
      </c>
      <c r="C1007" s="1" t="s">
        <v>6267</v>
      </c>
      <c r="D1007" s="1" t="s">
        <v>6268</v>
      </c>
      <c r="E1007" s="1">
        <v>1006</v>
      </c>
      <c r="F1007" s="1">
        <v>2</v>
      </c>
      <c r="G1007" s="1" t="s">
        <v>696</v>
      </c>
      <c r="H1007" s="1" t="s">
        <v>3515</v>
      </c>
      <c r="I1007" s="1">
        <v>20</v>
      </c>
      <c r="L1007" s="1">
        <v>5</v>
      </c>
      <c r="M1007" s="1" t="s">
        <v>7004</v>
      </c>
      <c r="N1007" s="1" t="s">
        <v>7005</v>
      </c>
      <c r="S1007" s="1" t="s">
        <v>96</v>
      </c>
      <c r="T1007" s="1" t="s">
        <v>1076</v>
      </c>
      <c r="AC1007" s="1">
        <v>13</v>
      </c>
      <c r="AD1007" s="1" t="s">
        <v>65</v>
      </c>
      <c r="AE1007" s="1" t="s">
        <v>4727</v>
      </c>
    </row>
    <row r="1008" spans="1:72" ht="13.5" customHeight="1" x14ac:dyDescent="0.25">
      <c r="A1008" s="5" t="str">
        <f t="shared" si="34"/>
        <v>1795_각현내면_0044</v>
      </c>
      <c r="B1008" s="1">
        <v>1795</v>
      </c>
      <c r="C1008" s="1" t="s">
        <v>6267</v>
      </c>
      <c r="D1008" s="1" t="s">
        <v>6268</v>
      </c>
      <c r="E1008" s="1">
        <v>1007</v>
      </c>
      <c r="F1008" s="1">
        <v>2</v>
      </c>
      <c r="G1008" s="1" t="s">
        <v>696</v>
      </c>
      <c r="H1008" s="1" t="s">
        <v>3515</v>
      </c>
      <c r="I1008" s="1">
        <v>20</v>
      </c>
      <c r="L1008" s="1">
        <v>5</v>
      </c>
      <c r="M1008" s="1" t="s">
        <v>7004</v>
      </c>
      <c r="N1008" s="1" t="s">
        <v>7005</v>
      </c>
      <c r="S1008" s="1" t="s">
        <v>96</v>
      </c>
      <c r="T1008" s="1" t="s">
        <v>1076</v>
      </c>
      <c r="AC1008" s="1">
        <v>7</v>
      </c>
      <c r="AD1008" s="1" t="s">
        <v>339</v>
      </c>
      <c r="AE1008" s="1" t="s">
        <v>4755</v>
      </c>
    </row>
    <row r="1009" spans="1:72" ht="13.5" customHeight="1" x14ac:dyDescent="0.25">
      <c r="A1009" s="5" t="str">
        <f t="shared" si="34"/>
        <v>1795_각현내면_0044</v>
      </c>
      <c r="B1009" s="1">
        <v>1795</v>
      </c>
      <c r="C1009" s="1" t="s">
        <v>6267</v>
      </c>
      <c r="D1009" s="1" t="s">
        <v>6268</v>
      </c>
      <c r="E1009" s="1">
        <v>1008</v>
      </c>
      <c r="F1009" s="1">
        <v>2</v>
      </c>
      <c r="G1009" s="1" t="s">
        <v>696</v>
      </c>
      <c r="H1009" s="1" t="s">
        <v>3515</v>
      </c>
      <c r="I1009" s="1">
        <v>20</v>
      </c>
      <c r="L1009" s="1">
        <v>5</v>
      </c>
      <c r="M1009" s="1" t="s">
        <v>7004</v>
      </c>
      <c r="N1009" s="1" t="s">
        <v>7005</v>
      </c>
      <c r="S1009" s="1" t="s">
        <v>96</v>
      </c>
      <c r="T1009" s="1" t="s">
        <v>1076</v>
      </c>
      <c r="AC1009" s="1">
        <v>5</v>
      </c>
      <c r="AD1009" s="1" t="s">
        <v>40</v>
      </c>
      <c r="AE1009" s="1" t="s">
        <v>4722</v>
      </c>
    </row>
    <row r="1010" spans="1:72" ht="13.5" customHeight="1" x14ac:dyDescent="0.25">
      <c r="A1010" s="5" t="str">
        <f t="shared" si="34"/>
        <v>1795_각현내면_0044</v>
      </c>
      <c r="B1010" s="1">
        <v>1795</v>
      </c>
      <c r="C1010" s="1" t="s">
        <v>6267</v>
      </c>
      <c r="D1010" s="1" t="s">
        <v>6268</v>
      </c>
      <c r="E1010" s="1">
        <v>1009</v>
      </c>
      <c r="F1010" s="1">
        <v>2</v>
      </c>
      <c r="G1010" s="1" t="s">
        <v>696</v>
      </c>
      <c r="H1010" s="1" t="s">
        <v>3515</v>
      </c>
      <c r="I1010" s="1">
        <v>21</v>
      </c>
      <c r="J1010" s="1" t="s">
        <v>1768</v>
      </c>
      <c r="K1010" s="1" t="s">
        <v>3539</v>
      </c>
      <c r="L1010" s="1">
        <v>1</v>
      </c>
      <c r="M1010" s="1" t="s">
        <v>1768</v>
      </c>
      <c r="N1010" s="1" t="s">
        <v>3539</v>
      </c>
      <c r="T1010" s="1" t="s">
        <v>6305</v>
      </c>
      <c r="U1010" s="1" t="s">
        <v>1769</v>
      </c>
      <c r="V1010" s="1" t="s">
        <v>3645</v>
      </c>
      <c r="W1010" s="1" t="s">
        <v>843</v>
      </c>
      <c r="X1010" s="1" t="s">
        <v>3706</v>
      </c>
      <c r="Y1010" s="1" t="s">
        <v>1189</v>
      </c>
      <c r="Z1010" s="1" t="s">
        <v>3908</v>
      </c>
      <c r="AC1010" s="1">
        <v>34</v>
      </c>
      <c r="AD1010" s="1" t="s">
        <v>236</v>
      </c>
      <c r="AE1010" s="1" t="s">
        <v>4745</v>
      </c>
      <c r="AJ1010" s="1" t="s">
        <v>17</v>
      </c>
      <c r="AK1010" s="1" t="s">
        <v>3513</v>
      </c>
      <c r="AL1010" s="1" t="s">
        <v>845</v>
      </c>
      <c r="AM1010" s="1" t="s">
        <v>4843</v>
      </c>
      <c r="AT1010" s="1" t="s">
        <v>1770</v>
      </c>
      <c r="AU1010" s="1" t="s">
        <v>3648</v>
      </c>
      <c r="AV1010" s="1" t="s">
        <v>1597</v>
      </c>
      <c r="AW1010" s="1" t="s">
        <v>4539</v>
      </c>
      <c r="BG1010" s="1" t="s">
        <v>778</v>
      </c>
      <c r="BH1010" s="1" t="s">
        <v>5311</v>
      </c>
      <c r="BI1010" s="1" t="s">
        <v>998</v>
      </c>
      <c r="BJ1010" s="1" t="s">
        <v>4985</v>
      </c>
      <c r="BK1010" s="1" t="s">
        <v>86</v>
      </c>
      <c r="BL1010" s="1" t="s">
        <v>4894</v>
      </c>
      <c r="BM1010" s="1" t="s">
        <v>1771</v>
      </c>
      <c r="BN1010" s="1" t="s">
        <v>4983</v>
      </c>
      <c r="BO1010" s="1" t="s">
        <v>208</v>
      </c>
      <c r="BP1010" s="1" t="s">
        <v>3618</v>
      </c>
      <c r="BQ1010" s="1" t="s">
        <v>1598</v>
      </c>
      <c r="BR1010" s="1" t="s">
        <v>6614</v>
      </c>
      <c r="BS1010" s="1" t="s">
        <v>160</v>
      </c>
      <c r="BT1010" s="1" t="s">
        <v>4801</v>
      </c>
    </row>
    <row r="1011" spans="1:72" ht="13.5" customHeight="1" x14ac:dyDescent="0.25">
      <c r="A1011" s="5" t="str">
        <f t="shared" si="34"/>
        <v>1795_각현내면_0044</v>
      </c>
      <c r="B1011" s="1">
        <v>1795</v>
      </c>
      <c r="C1011" s="1" t="s">
        <v>6267</v>
      </c>
      <c r="D1011" s="1" t="s">
        <v>6268</v>
      </c>
      <c r="E1011" s="1">
        <v>1010</v>
      </c>
      <c r="F1011" s="1">
        <v>2</v>
      </c>
      <c r="G1011" s="1" t="s">
        <v>696</v>
      </c>
      <c r="H1011" s="1" t="s">
        <v>3515</v>
      </c>
      <c r="I1011" s="1">
        <v>21</v>
      </c>
      <c r="L1011" s="1">
        <v>1</v>
      </c>
      <c r="M1011" s="1" t="s">
        <v>1768</v>
      </c>
      <c r="N1011" s="1" t="s">
        <v>3539</v>
      </c>
      <c r="S1011" s="1" t="s">
        <v>49</v>
      </c>
      <c r="T1011" s="1" t="s">
        <v>964</v>
      </c>
      <c r="W1011" s="1" t="s">
        <v>276</v>
      </c>
      <c r="X1011" s="1" t="s">
        <v>3694</v>
      </c>
      <c r="Y1011" s="1" t="s">
        <v>10</v>
      </c>
      <c r="Z1011" s="1" t="s">
        <v>3507</v>
      </c>
      <c r="AC1011" s="1">
        <v>34</v>
      </c>
      <c r="AD1011" s="1" t="s">
        <v>236</v>
      </c>
      <c r="AE1011" s="1" t="s">
        <v>4745</v>
      </c>
      <c r="AJ1011" s="1" t="s">
        <v>17</v>
      </c>
      <c r="AK1011" s="1" t="s">
        <v>3513</v>
      </c>
      <c r="AL1011" s="1" t="s">
        <v>230</v>
      </c>
      <c r="AM1011" s="1" t="s">
        <v>6500</v>
      </c>
      <c r="AT1011" s="1" t="s">
        <v>208</v>
      </c>
      <c r="AU1011" s="1" t="s">
        <v>3618</v>
      </c>
      <c r="AV1011" s="1" t="s">
        <v>1772</v>
      </c>
      <c r="AW1011" s="1" t="s">
        <v>5070</v>
      </c>
      <c r="BG1011" s="1" t="s">
        <v>1773</v>
      </c>
      <c r="BH1011" s="1" t="s">
        <v>5321</v>
      </c>
      <c r="BI1011" s="1" t="s">
        <v>1774</v>
      </c>
      <c r="BJ1011" s="1" t="s">
        <v>5454</v>
      </c>
      <c r="BK1011" s="1" t="s">
        <v>1775</v>
      </c>
      <c r="BL1011" s="1" t="s">
        <v>5657</v>
      </c>
      <c r="BM1011" s="1" t="s">
        <v>1776</v>
      </c>
      <c r="BN1011" s="1" t="s">
        <v>5779</v>
      </c>
      <c r="BO1011" s="1" t="s">
        <v>517</v>
      </c>
      <c r="BP1011" s="1" t="s">
        <v>3650</v>
      </c>
      <c r="BQ1011" s="1" t="s">
        <v>1777</v>
      </c>
      <c r="BR1011" s="1" t="s">
        <v>6073</v>
      </c>
      <c r="BS1011" s="1" t="s">
        <v>89</v>
      </c>
      <c r="BT1011" s="1" t="s">
        <v>4804</v>
      </c>
    </row>
    <row r="1012" spans="1:72" ht="13.5" customHeight="1" x14ac:dyDescent="0.25">
      <c r="A1012" s="5" t="str">
        <f t="shared" si="34"/>
        <v>1795_각현내면_0044</v>
      </c>
      <c r="B1012" s="1">
        <v>1795</v>
      </c>
      <c r="C1012" s="1" t="s">
        <v>6267</v>
      </c>
      <c r="D1012" s="1" t="s">
        <v>6268</v>
      </c>
      <c r="E1012" s="1">
        <v>1011</v>
      </c>
      <c r="F1012" s="1">
        <v>2</v>
      </c>
      <c r="G1012" s="1" t="s">
        <v>696</v>
      </c>
      <c r="H1012" s="1" t="s">
        <v>3515</v>
      </c>
      <c r="I1012" s="1">
        <v>21</v>
      </c>
      <c r="L1012" s="1">
        <v>1</v>
      </c>
      <c r="M1012" s="1" t="s">
        <v>1768</v>
      </c>
      <c r="N1012" s="1" t="s">
        <v>3539</v>
      </c>
      <c r="S1012" s="1" t="s">
        <v>275</v>
      </c>
      <c r="T1012" s="1" t="s">
        <v>3585</v>
      </c>
      <c r="W1012" s="1" t="s">
        <v>337</v>
      </c>
      <c r="X1012" s="1" t="s">
        <v>6388</v>
      </c>
      <c r="Y1012" s="1" t="s">
        <v>10</v>
      </c>
      <c r="Z1012" s="1" t="s">
        <v>3507</v>
      </c>
      <c r="AC1012" s="1">
        <v>66</v>
      </c>
      <c r="AD1012" s="1" t="s">
        <v>333</v>
      </c>
      <c r="AE1012" s="1" t="s">
        <v>4754</v>
      </c>
    </row>
    <row r="1013" spans="1:72" ht="13.5" customHeight="1" x14ac:dyDescent="0.25">
      <c r="A1013" s="5" t="str">
        <f t="shared" si="34"/>
        <v>1795_각현내면_0044</v>
      </c>
      <c r="B1013" s="1">
        <v>1795</v>
      </c>
      <c r="C1013" s="1" t="s">
        <v>6267</v>
      </c>
      <c r="D1013" s="1" t="s">
        <v>6268</v>
      </c>
      <c r="E1013" s="1">
        <v>1012</v>
      </c>
      <c r="F1013" s="1">
        <v>2</v>
      </c>
      <c r="G1013" s="1" t="s">
        <v>696</v>
      </c>
      <c r="H1013" s="1" t="s">
        <v>3515</v>
      </c>
      <c r="I1013" s="1">
        <v>21</v>
      </c>
      <c r="L1013" s="1">
        <v>1</v>
      </c>
      <c r="M1013" s="1" t="s">
        <v>1768</v>
      </c>
      <c r="N1013" s="1" t="s">
        <v>3539</v>
      </c>
      <c r="S1013" s="1" t="s">
        <v>279</v>
      </c>
      <c r="T1013" s="1" t="s">
        <v>1052</v>
      </c>
      <c r="U1013" s="1" t="s">
        <v>1778</v>
      </c>
      <c r="V1013" s="1" t="s">
        <v>3646</v>
      </c>
      <c r="Y1013" s="1" t="s">
        <v>1140</v>
      </c>
      <c r="Z1013" s="1" t="s">
        <v>4079</v>
      </c>
      <c r="AC1013" s="1">
        <v>32</v>
      </c>
      <c r="AD1013" s="1" t="s">
        <v>110</v>
      </c>
      <c r="AE1013" s="1" t="s">
        <v>4734</v>
      </c>
    </row>
    <row r="1014" spans="1:72" ht="13.5" customHeight="1" x14ac:dyDescent="0.25">
      <c r="A1014" s="5" t="str">
        <f t="shared" si="34"/>
        <v>1795_각현내면_0044</v>
      </c>
      <c r="B1014" s="1">
        <v>1795</v>
      </c>
      <c r="C1014" s="1" t="s">
        <v>6267</v>
      </c>
      <c r="D1014" s="1" t="s">
        <v>6268</v>
      </c>
      <c r="E1014" s="1">
        <v>1013</v>
      </c>
      <c r="F1014" s="1">
        <v>2</v>
      </c>
      <c r="G1014" s="1" t="s">
        <v>696</v>
      </c>
      <c r="H1014" s="1" t="s">
        <v>3515</v>
      </c>
      <c r="I1014" s="1">
        <v>21</v>
      </c>
      <c r="L1014" s="1">
        <v>1</v>
      </c>
      <c r="M1014" s="1" t="s">
        <v>1768</v>
      </c>
      <c r="N1014" s="1" t="s">
        <v>3539</v>
      </c>
      <c r="S1014" s="1" t="s">
        <v>96</v>
      </c>
      <c r="T1014" s="1" t="s">
        <v>1076</v>
      </c>
      <c r="AF1014" s="1" t="s">
        <v>1356</v>
      </c>
      <c r="AG1014" s="1" t="s">
        <v>4792</v>
      </c>
    </row>
    <row r="1015" spans="1:72" ht="13.5" customHeight="1" x14ac:dyDescent="0.25">
      <c r="A1015" s="5" t="str">
        <f t="shared" si="34"/>
        <v>1795_각현내면_0044</v>
      </c>
      <c r="B1015" s="1">
        <v>1795</v>
      </c>
      <c r="C1015" s="1" t="s">
        <v>6267</v>
      </c>
      <c r="D1015" s="1" t="s">
        <v>6268</v>
      </c>
      <c r="E1015" s="1">
        <v>1014</v>
      </c>
      <c r="F1015" s="1">
        <v>2</v>
      </c>
      <c r="G1015" s="1" t="s">
        <v>696</v>
      </c>
      <c r="H1015" s="1" t="s">
        <v>3515</v>
      </c>
      <c r="I1015" s="1">
        <v>21</v>
      </c>
      <c r="L1015" s="1">
        <v>1</v>
      </c>
      <c r="M1015" s="1" t="s">
        <v>1768</v>
      </c>
      <c r="N1015" s="1" t="s">
        <v>3539</v>
      </c>
      <c r="S1015" s="1" t="s">
        <v>96</v>
      </c>
      <c r="T1015" s="1" t="s">
        <v>1076</v>
      </c>
      <c r="AC1015" s="1">
        <v>12</v>
      </c>
      <c r="AD1015" s="1" t="s">
        <v>142</v>
      </c>
      <c r="AE1015" s="1" t="s">
        <v>4599</v>
      </c>
    </row>
    <row r="1016" spans="1:72" ht="13.5" customHeight="1" x14ac:dyDescent="0.25">
      <c r="A1016" s="5" t="str">
        <f t="shared" si="34"/>
        <v>1795_각현내면_0044</v>
      </c>
      <c r="B1016" s="1">
        <v>1795</v>
      </c>
      <c r="C1016" s="1" t="s">
        <v>6267</v>
      </c>
      <c r="D1016" s="1" t="s">
        <v>6268</v>
      </c>
      <c r="E1016" s="1">
        <v>1015</v>
      </c>
      <c r="F1016" s="1">
        <v>2</v>
      </c>
      <c r="G1016" s="1" t="s">
        <v>696</v>
      </c>
      <c r="H1016" s="1" t="s">
        <v>3515</v>
      </c>
      <c r="I1016" s="1">
        <v>21</v>
      </c>
      <c r="L1016" s="1">
        <v>1</v>
      </c>
      <c r="M1016" s="1" t="s">
        <v>1768</v>
      </c>
      <c r="N1016" s="1" t="s">
        <v>3539</v>
      </c>
      <c r="T1016" s="1" t="s">
        <v>6366</v>
      </c>
      <c r="U1016" s="1" t="s">
        <v>63</v>
      </c>
      <c r="V1016" s="1" t="s">
        <v>3613</v>
      </c>
      <c r="Y1016" s="1" t="s">
        <v>1779</v>
      </c>
      <c r="Z1016" s="1" t="s">
        <v>4304</v>
      </c>
      <c r="AC1016" s="1">
        <v>39</v>
      </c>
      <c r="AD1016" s="1" t="s">
        <v>252</v>
      </c>
      <c r="AE1016" s="1" t="s">
        <v>4749</v>
      </c>
    </row>
    <row r="1017" spans="1:72" ht="13.5" customHeight="1" x14ac:dyDescent="0.25">
      <c r="A1017" s="5" t="str">
        <f t="shared" si="34"/>
        <v>1795_각현내면_0044</v>
      </c>
      <c r="B1017" s="1">
        <v>1795</v>
      </c>
      <c r="C1017" s="1" t="s">
        <v>6267</v>
      </c>
      <c r="D1017" s="1" t="s">
        <v>6268</v>
      </c>
      <c r="E1017" s="1">
        <v>1016</v>
      </c>
      <c r="F1017" s="1">
        <v>2</v>
      </c>
      <c r="G1017" s="1" t="s">
        <v>696</v>
      </c>
      <c r="H1017" s="1" t="s">
        <v>3515</v>
      </c>
      <c r="I1017" s="1">
        <v>21</v>
      </c>
      <c r="L1017" s="1">
        <v>2</v>
      </c>
      <c r="M1017" s="1" t="s">
        <v>7006</v>
      </c>
      <c r="N1017" s="1" t="s">
        <v>7007</v>
      </c>
      <c r="T1017" s="1" t="s">
        <v>6305</v>
      </c>
      <c r="U1017" s="1" t="s">
        <v>692</v>
      </c>
      <c r="V1017" s="1" t="s">
        <v>3632</v>
      </c>
      <c r="W1017" s="1" t="s">
        <v>565</v>
      </c>
      <c r="X1017" s="1" t="s">
        <v>3695</v>
      </c>
      <c r="Y1017" s="1" t="s">
        <v>1780</v>
      </c>
      <c r="Z1017" s="1" t="s">
        <v>4305</v>
      </c>
      <c r="AC1017" s="1">
        <v>54</v>
      </c>
      <c r="AD1017" s="1" t="s">
        <v>266</v>
      </c>
      <c r="AE1017" s="1" t="s">
        <v>4751</v>
      </c>
      <c r="AJ1017" s="1" t="s">
        <v>17</v>
      </c>
      <c r="AK1017" s="1" t="s">
        <v>3513</v>
      </c>
      <c r="AL1017" s="1" t="s">
        <v>41</v>
      </c>
      <c r="AM1017" s="1" t="s">
        <v>4806</v>
      </c>
      <c r="AT1017" s="1" t="s">
        <v>692</v>
      </c>
      <c r="AU1017" s="1" t="s">
        <v>3632</v>
      </c>
      <c r="AV1017" s="1" t="s">
        <v>1439</v>
      </c>
      <c r="AW1017" s="1" t="s">
        <v>4369</v>
      </c>
      <c r="BG1017" s="1" t="s">
        <v>1781</v>
      </c>
      <c r="BH1017" s="1" t="s">
        <v>5322</v>
      </c>
      <c r="BI1017" s="1" t="s">
        <v>1782</v>
      </c>
      <c r="BJ1017" s="1" t="s">
        <v>3821</v>
      </c>
      <c r="BK1017" s="1" t="s">
        <v>517</v>
      </c>
      <c r="BL1017" s="1" t="s">
        <v>3650</v>
      </c>
      <c r="BM1017" s="1" t="s">
        <v>805</v>
      </c>
      <c r="BN1017" s="1" t="s">
        <v>4266</v>
      </c>
      <c r="BO1017" s="1" t="s">
        <v>439</v>
      </c>
      <c r="BP1017" s="1" t="s">
        <v>3637</v>
      </c>
      <c r="BQ1017" s="1" t="s">
        <v>1783</v>
      </c>
      <c r="BR1017" s="1" t="s">
        <v>6074</v>
      </c>
      <c r="BS1017" s="1" t="s">
        <v>73</v>
      </c>
      <c r="BT1017" s="1" t="s">
        <v>4796</v>
      </c>
    </row>
    <row r="1018" spans="1:72" ht="13.5" customHeight="1" x14ac:dyDescent="0.25">
      <c r="A1018" s="5" t="str">
        <f t="shared" si="34"/>
        <v>1795_각현내면_0044</v>
      </c>
      <c r="B1018" s="1">
        <v>1795</v>
      </c>
      <c r="C1018" s="1" t="s">
        <v>6267</v>
      </c>
      <c r="D1018" s="1" t="s">
        <v>6268</v>
      </c>
      <c r="E1018" s="1">
        <v>1017</v>
      </c>
      <c r="F1018" s="1">
        <v>2</v>
      </c>
      <c r="G1018" s="1" t="s">
        <v>696</v>
      </c>
      <c r="H1018" s="1" t="s">
        <v>3515</v>
      </c>
      <c r="I1018" s="1">
        <v>21</v>
      </c>
      <c r="L1018" s="1">
        <v>2</v>
      </c>
      <c r="M1018" s="1" t="s">
        <v>7006</v>
      </c>
      <c r="N1018" s="1" t="s">
        <v>7007</v>
      </c>
      <c r="S1018" s="1" t="s">
        <v>49</v>
      </c>
      <c r="T1018" s="1" t="s">
        <v>964</v>
      </c>
      <c r="W1018" s="1" t="s">
        <v>90</v>
      </c>
      <c r="X1018" s="1" t="s">
        <v>3689</v>
      </c>
      <c r="Y1018" s="1" t="s">
        <v>10</v>
      </c>
      <c r="Z1018" s="1" t="s">
        <v>3507</v>
      </c>
      <c r="AC1018" s="1">
        <v>52</v>
      </c>
      <c r="AD1018" s="1" t="s">
        <v>224</v>
      </c>
      <c r="AE1018" s="1" t="s">
        <v>4743</v>
      </c>
      <c r="AJ1018" s="1" t="s">
        <v>17</v>
      </c>
      <c r="AK1018" s="1" t="s">
        <v>3513</v>
      </c>
      <c r="AL1018" s="1" t="s">
        <v>352</v>
      </c>
      <c r="AM1018" s="1" t="s">
        <v>4832</v>
      </c>
      <c r="AT1018" s="1" t="s">
        <v>692</v>
      </c>
      <c r="AU1018" s="1" t="s">
        <v>3632</v>
      </c>
      <c r="AV1018" s="1" t="s">
        <v>1784</v>
      </c>
      <c r="AW1018" s="1" t="s">
        <v>5071</v>
      </c>
      <c r="BG1018" s="1" t="s">
        <v>517</v>
      </c>
      <c r="BH1018" s="1" t="s">
        <v>3650</v>
      </c>
      <c r="BI1018" s="1" t="s">
        <v>1785</v>
      </c>
      <c r="BJ1018" s="1" t="s">
        <v>4926</v>
      </c>
      <c r="BK1018" s="1" t="s">
        <v>517</v>
      </c>
      <c r="BL1018" s="1" t="s">
        <v>3650</v>
      </c>
      <c r="BM1018" s="1" t="s">
        <v>1786</v>
      </c>
      <c r="BN1018" s="1" t="s">
        <v>5780</v>
      </c>
      <c r="BO1018" s="1" t="s">
        <v>208</v>
      </c>
      <c r="BP1018" s="1" t="s">
        <v>3618</v>
      </c>
      <c r="BQ1018" s="1" t="s">
        <v>1787</v>
      </c>
      <c r="BR1018" s="1" t="s">
        <v>6075</v>
      </c>
      <c r="BS1018" s="1" t="s">
        <v>81</v>
      </c>
      <c r="BT1018" s="1" t="s">
        <v>4812</v>
      </c>
    </row>
    <row r="1019" spans="1:72" ht="13.5" customHeight="1" x14ac:dyDescent="0.25">
      <c r="A1019" s="5" t="str">
        <f t="shared" si="34"/>
        <v>1795_각현내면_0044</v>
      </c>
      <c r="B1019" s="1">
        <v>1795</v>
      </c>
      <c r="C1019" s="1" t="s">
        <v>6267</v>
      </c>
      <c r="D1019" s="1" t="s">
        <v>6268</v>
      </c>
      <c r="E1019" s="1">
        <v>1018</v>
      </c>
      <c r="F1019" s="1">
        <v>2</v>
      </c>
      <c r="G1019" s="1" t="s">
        <v>696</v>
      </c>
      <c r="H1019" s="1" t="s">
        <v>3515</v>
      </c>
      <c r="I1019" s="1">
        <v>21</v>
      </c>
      <c r="L1019" s="1">
        <v>2</v>
      </c>
      <c r="M1019" s="1" t="s">
        <v>7006</v>
      </c>
      <c r="N1019" s="1" t="s">
        <v>7007</v>
      </c>
      <c r="S1019" s="1" t="s">
        <v>53</v>
      </c>
      <c r="T1019" s="1" t="s">
        <v>1015</v>
      </c>
      <c r="U1019" s="1" t="s">
        <v>692</v>
      </c>
      <c r="V1019" s="1" t="s">
        <v>3632</v>
      </c>
      <c r="Y1019" s="1" t="s">
        <v>373</v>
      </c>
      <c r="Z1019" s="1" t="s">
        <v>4306</v>
      </c>
      <c r="AC1019" s="1">
        <v>29</v>
      </c>
      <c r="AD1019" s="1" t="s">
        <v>219</v>
      </c>
      <c r="AE1019" s="1" t="s">
        <v>4741</v>
      </c>
    </row>
    <row r="1020" spans="1:72" ht="13.5" customHeight="1" x14ac:dyDescent="0.25">
      <c r="A1020" s="5" t="str">
        <f t="shared" si="34"/>
        <v>1795_각현내면_0044</v>
      </c>
      <c r="B1020" s="1">
        <v>1795</v>
      </c>
      <c r="C1020" s="1" t="s">
        <v>6267</v>
      </c>
      <c r="D1020" s="1" t="s">
        <v>6268</v>
      </c>
      <c r="E1020" s="1">
        <v>1019</v>
      </c>
      <c r="F1020" s="1">
        <v>2</v>
      </c>
      <c r="G1020" s="1" t="s">
        <v>696</v>
      </c>
      <c r="H1020" s="1" t="s">
        <v>3515</v>
      </c>
      <c r="I1020" s="1">
        <v>21</v>
      </c>
      <c r="L1020" s="1">
        <v>2</v>
      </c>
      <c r="M1020" s="1" t="s">
        <v>7006</v>
      </c>
      <c r="N1020" s="1" t="s">
        <v>7007</v>
      </c>
      <c r="S1020" s="1" t="s">
        <v>53</v>
      </c>
      <c r="T1020" s="1" t="s">
        <v>1015</v>
      </c>
      <c r="Y1020" s="1" t="s">
        <v>695</v>
      </c>
      <c r="Z1020" s="1" t="s">
        <v>3919</v>
      </c>
      <c r="AG1020" s="1" t="s">
        <v>3608</v>
      </c>
    </row>
    <row r="1021" spans="1:72" ht="13.5" customHeight="1" x14ac:dyDescent="0.25">
      <c r="A1021" s="5" t="str">
        <f t="shared" si="34"/>
        <v>1795_각현내면_0044</v>
      </c>
      <c r="B1021" s="1">
        <v>1795</v>
      </c>
      <c r="C1021" s="1" t="s">
        <v>6267</v>
      </c>
      <c r="D1021" s="1" t="s">
        <v>6268</v>
      </c>
      <c r="E1021" s="1">
        <v>1020</v>
      </c>
      <c r="F1021" s="1">
        <v>2</v>
      </c>
      <c r="G1021" s="1" t="s">
        <v>696</v>
      </c>
      <c r="H1021" s="1" t="s">
        <v>3515</v>
      </c>
      <c r="I1021" s="1">
        <v>21</v>
      </c>
      <c r="L1021" s="1">
        <v>2</v>
      </c>
      <c r="M1021" s="1" t="s">
        <v>7006</v>
      </c>
      <c r="N1021" s="1" t="s">
        <v>7007</v>
      </c>
      <c r="T1021" s="1" t="s">
        <v>1015</v>
      </c>
      <c r="Y1021" s="1" t="s">
        <v>1788</v>
      </c>
      <c r="Z1021" s="1" t="s">
        <v>4307</v>
      </c>
      <c r="AG1021" s="1" t="s">
        <v>3608</v>
      </c>
    </row>
    <row r="1022" spans="1:72" ht="13.5" customHeight="1" x14ac:dyDescent="0.25">
      <c r="A1022" s="5" t="str">
        <f t="shared" si="34"/>
        <v>1795_각현내면_0044</v>
      </c>
      <c r="B1022" s="1">
        <v>1795</v>
      </c>
      <c r="C1022" s="1" t="s">
        <v>6267</v>
      </c>
      <c r="D1022" s="1" t="s">
        <v>6268</v>
      </c>
      <c r="E1022" s="1">
        <v>1021</v>
      </c>
      <c r="F1022" s="1">
        <v>2</v>
      </c>
      <c r="G1022" s="1" t="s">
        <v>696</v>
      </c>
      <c r="H1022" s="1" t="s">
        <v>3515</v>
      </c>
      <c r="I1022" s="1">
        <v>21</v>
      </c>
      <c r="L1022" s="1">
        <v>2</v>
      </c>
      <c r="M1022" s="1" t="s">
        <v>7006</v>
      </c>
      <c r="N1022" s="1" t="s">
        <v>7007</v>
      </c>
      <c r="T1022" s="1" t="s">
        <v>1015</v>
      </c>
      <c r="Y1022" s="1" t="s">
        <v>1789</v>
      </c>
      <c r="Z1022" s="1" t="s">
        <v>4308</v>
      </c>
      <c r="AF1022" s="1" t="s">
        <v>52</v>
      </c>
      <c r="AG1022" s="1" t="s">
        <v>3608</v>
      </c>
    </row>
    <row r="1023" spans="1:72" ht="13.5" customHeight="1" x14ac:dyDescent="0.25">
      <c r="A1023" s="5" t="str">
        <f t="shared" si="34"/>
        <v>1795_각현내면_0044</v>
      </c>
      <c r="B1023" s="1">
        <v>1795</v>
      </c>
      <c r="C1023" s="1" t="s">
        <v>6267</v>
      </c>
      <c r="D1023" s="1" t="s">
        <v>6268</v>
      </c>
      <c r="E1023" s="1">
        <v>1022</v>
      </c>
      <c r="F1023" s="1">
        <v>2</v>
      </c>
      <c r="G1023" s="1" t="s">
        <v>696</v>
      </c>
      <c r="H1023" s="1" t="s">
        <v>3515</v>
      </c>
      <c r="I1023" s="1">
        <v>21</v>
      </c>
      <c r="L1023" s="1">
        <v>2</v>
      </c>
      <c r="M1023" s="1" t="s">
        <v>7006</v>
      </c>
      <c r="N1023" s="1" t="s">
        <v>7007</v>
      </c>
      <c r="S1023" s="1" t="s">
        <v>53</v>
      </c>
      <c r="T1023" s="1" t="s">
        <v>1015</v>
      </c>
      <c r="Y1023" s="1" t="s">
        <v>1790</v>
      </c>
      <c r="Z1023" s="1" t="s">
        <v>4309</v>
      </c>
      <c r="AC1023" s="1">
        <v>17</v>
      </c>
      <c r="AD1023" s="1" t="s">
        <v>240</v>
      </c>
      <c r="AE1023" s="1" t="s">
        <v>4747</v>
      </c>
      <c r="AG1023" s="1" t="s">
        <v>7360</v>
      </c>
    </row>
    <row r="1024" spans="1:72" ht="13.5" customHeight="1" x14ac:dyDescent="0.25">
      <c r="A1024" s="5" t="str">
        <f t="shared" si="34"/>
        <v>1795_각현내면_0044</v>
      </c>
      <c r="B1024" s="1">
        <v>1795</v>
      </c>
      <c r="C1024" s="1" t="s">
        <v>6267</v>
      </c>
      <c r="D1024" s="1" t="s">
        <v>6268</v>
      </c>
      <c r="E1024" s="1">
        <v>1023</v>
      </c>
      <c r="F1024" s="1">
        <v>2</v>
      </c>
      <c r="G1024" s="1" t="s">
        <v>696</v>
      </c>
      <c r="H1024" s="1" t="s">
        <v>3515</v>
      </c>
      <c r="I1024" s="1">
        <v>21</v>
      </c>
      <c r="L1024" s="1">
        <v>2</v>
      </c>
      <c r="M1024" s="1" t="s">
        <v>7006</v>
      </c>
      <c r="N1024" s="1" t="s">
        <v>7007</v>
      </c>
      <c r="S1024" s="1" t="s">
        <v>53</v>
      </c>
      <c r="T1024" s="1" t="s">
        <v>1015</v>
      </c>
      <c r="U1024" s="1" t="s">
        <v>692</v>
      </c>
      <c r="V1024" s="1" t="s">
        <v>3632</v>
      </c>
      <c r="Y1024" s="1" t="s">
        <v>1791</v>
      </c>
      <c r="Z1024" s="1" t="s">
        <v>4310</v>
      </c>
      <c r="AC1024" s="1">
        <v>7</v>
      </c>
      <c r="AD1024" s="1" t="s">
        <v>339</v>
      </c>
      <c r="AE1024" s="1" t="s">
        <v>4755</v>
      </c>
      <c r="AG1024" s="1" t="s">
        <v>7360</v>
      </c>
    </row>
    <row r="1025" spans="1:72" ht="13.5" customHeight="1" x14ac:dyDescent="0.25">
      <c r="A1025" s="5" t="str">
        <f t="shared" ref="A1025:A1053" si="35">HYPERLINK("http://kyu.snu.ac.kr/sdhj/index.jsp?type=hj/GK14693_00IH_0001_0044.jpg","1795_각현내면_0044")</f>
        <v>1795_각현내면_0044</v>
      </c>
      <c r="B1025" s="1">
        <v>1795</v>
      </c>
      <c r="C1025" s="1" t="s">
        <v>6267</v>
      </c>
      <c r="D1025" s="1" t="s">
        <v>6268</v>
      </c>
      <c r="E1025" s="1">
        <v>1024</v>
      </c>
      <c r="F1025" s="1">
        <v>2</v>
      </c>
      <c r="G1025" s="1" t="s">
        <v>696</v>
      </c>
      <c r="H1025" s="1" t="s">
        <v>3515</v>
      </c>
      <c r="I1025" s="1">
        <v>21</v>
      </c>
      <c r="L1025" s="1">
        <v>2</v>
      </c>
      <c r="M1025" s="1" t="s">
        <v>7006</v>
      </c>
      <c r="N1025" s="1" t="s">
        <v>7007</v>
      </c>
      <c r="S1025" s="1" t="s">
        <v>53</v>
      </c>
      <c r="T1025" s="1" t="s">
        <v>1015</v>
      </c>
      <c r="U1025" s="1" t="s">
        <v>692</v>
      </c>
      <c r="V1025" s="1" t="s">
        <v>3632</v>
      </c>
      <c r="Y1025" s="1" t="s">
        <v>1792</v>
      </c>
      <c r="Z1025" s="1" t="s">
        <v>4311</v>
      </c>
      <c r="AC1025" s="1">
        <v>5</v>
      </c>
      <c r="AD1025" s="1" t="s">
        <v>40</v>
      </c>
      <c r="AE1025" s="1" t="s">
        <v>4722</v>
      </c>
      <c r="AF1025" s="1" t="s">
        <v>6466</v>
      </c>
      <c r="AG1025" s="1" t="s">
        <v>6488</v>
      </c>
    </row>
    <row r="1026" spans="1:72" ht="13.5" customHeight="1" x14ac:dyDescent="0.25">
      <c r="A1026" s="5" t="str">
        <f t="shared" si="35"/>
        <v>1795_각현내면_0044</v>
      </c>
      <c r="B1026" s="1">
        <v>1795</v>
      </c>
      <c r="C1026" s="1" t="s">
        <v>6267</v>
      </c>
      <c r="D1026" s="1" t="s">
        <v>6268</v>
      </c>
      <c r="E1026" s="1">
        <v>1025</v>
      </c>
      <c r="F1026" s="1">
        <v>2</v>
      </c>
      <c r="G1026" s="1" t="s">
        <v>696</v>
      </c>
      <c r="H1026" s="1" t="s">
        <v>3515</v>
      </c>
      <c r="I1026" s="1">
        <v>21</v>
      </c>
      <c r="L1026" s="1">
        <v>3</v>
      </c>
      <c r="M1026" s="1" t="s">
        <v>7008</v>
      </c>
      <c r="N1026" s="1" t="s">
        <v>7009</v>
      </c>
      <c r="T1026" s="1" t="s">
        <v>6305</v>
      </c>
      <c r="U1026" s="1" t="s">
        <v>692</v>
      </c>
      <c r="V1026" s="1" t="s">
        <v>3632</v>
      </c>
      <c r="W1026" s="1" t="s">
        <v>79</v>
      </c>
      <c r="X1026" s="1" t="s">
        <v>3688</v>
      </c>
      <c r="Y1026" s="1" t="s">
        <v>534</v>
      </c>
      <c r="Z1026" s="1" t="s">
        <v>4312</v>
      </c>
      <c r="AC1026" s="1">
        <v>38</v>
      </c>
      <c r="AD1026" s="1" t="s">
        <v>497</v>
      </c>
      <c r="AE1026" s="1" t="s">
        <v>4763</v>
      </c>
      <c r="AJ1026" s="1" t="s">
        <v>17</v>
      </c>
      <c r="AK1026" s="1" t="s">
        <v>3513</v>
      </c>
      <c r="AL1026" s="1" t="s">
        <v>1541</v>
      </c>
      <c r="AM1026" s="1" t="s">
        <v>4858</v>
      </c>
      <c r="AT1026" s="1" t="s">
        <v>692</v>
      </c>
      <c r="AU1026" s="1" t="s">
        <v>3632</v>
      </c>
      <c r="AV1026" s="1" t="s">
        <v>1793</v>
      </c>
      <c r="AW1026" s="1" t="s">
        <v>5043</v>
      </c>
      <c r="BG1026" s="1" t="s">
        <v>692</v>
      </c>
      <c r="BH1026" s="1" t="s">
        <v>3632</v>
      </c>
      <c r="BI1026" s="1" t="s">
        <v>1794</v>
      </c>
      <c r="BJ1026" s="1" t="s">
        <v>5436</v>
      </c>
      <c r="BK1026" s="1" t="s">
        <v>692</v>
      </c>
      <c r="BL1026" s="1" t="s">
        <v>3632</v>
      </c>
      <c r="BM1026" s="1" t="s">
        <v>1795</v>
      </c>
      <c r="BN1026" s="1" t="s">
        <v>5437</v>
      </c>
      <c r="BO1026" s="1" t="s">
        <v>208</v>
      </c>
      <c r="BP1026" s="1" t="s">
        <v>3618</v>
      </c>
      <c r="BQ1026" s="1" t="s">
        <v>1559</v>
      </c>
      <c r="BR1026" s="1" t="s">
        <v>6052</v>
      </c>
      <c r="BS1026" s="1" t="s">
        <v>41</v>
      </c>
      <c r="BT1026" s="1" t="s">
        <v>4806</v>
      </c>
    </row>
    <row r="1027" spans="1:72" ht="13.5" customHeight="1" x14ac:dyDescent="0.25">
      <c r="A1027" s="5" t="str">
        <f t="shared" si="35"/>
        <v>1795_각현내면_0044</v>
      </c>
      <c r="B1027" s="1">
        <v>1795</v>
      </c>
      <c r="C1027" s="1" t="s">
        <v>6267</v>
      </c>
      <c r="D1027" s="1" t="s">
        <v>6268</v>
      </c>
      <c r="E1027" s="1">
        <v>1026</v>
      </c>
      <c r="F1027" s="1">
        <v>2</v>
      </c>
      <c r="G1027" s="1" t="s">
        <v>696</v>
      </c>
      <c r="H1027" s="1" t="s">
        <v>3515</v>
      </c>
      <c r="I1027" s="1">
        <v>21</v>
      </c>
      <c r="L1027" s="1">
        <v>3</v>
      </c>
      <c r="M1027" s="1" t="s">
        <v>7008</v>
      </c>
      <c r="N1027" s="1" t="s">
        <v>7009</v>
      </c>
      <c r="S1027" s="1" t="s">
        <v>49</v>
      </c>
      <c r="T1027" s="1" t="s">
        <v>964</v>
      </c>
      <c r="W1027" s="1" t="s">
        <v>57</v>
      </c>
      <c r="X1027" s="1" t="s">
        <v>3686</v>
      </c>
      <c r="Y1027" s="1" t="s">
        <v>10</v>
      </c>
      <c r="Z1027" s="1" t="s">
        <v>3507</v>
      </c>
      <c r="AC1027" s="1">
        <v>39</v>
      </c>
      <c r="AD1027" s="1" t="s">
        <v>252</v>
      </c>
      <c r="AE1027" s="1" t="s">
        <v>4749</v>
      </c>
      <c r="AJ1027" s="1" t="s">
        <v>17</v>
      </c>
      <c r="AK1027" s="1" t="s">
        <v>3513</v>
      </c>
      <c r="AL1027" s="1" t="s">
        <v>111</v>
      </c>
      <c r="AM1027" s="1" t="s">
        <v>4826</v>
      </c>
      <c r="AT1027" s="1" t="s">
        <v>692</v>
      </c>
      <c r="AU1027" s="1" t="s">
        <v>3632</v>
      </c>
      <c r="AV1027" s="1" t="s">
        <v>1796</v>
      </c>
      <c r="AW1027" s="1" t="s">
        <v>5072</v>
      </c>
      <c r="BG1027" s="1" t="s">
        <v>692</v>
      </c>
      <c r="BH1027" s="1" t="s">
        <v>3632</v>
      </c>
      <c r="BI1027" s="1" t="s">
        <v>7489</v>
      </c>
      <c r="BJ1027" s="1" t="s">
        <v>6544</v>
      </c>
      <c r="BO1027" s="1" t="s">
        <v>692</v>
      </c>
      <c r="BP1027" s="1" t="s">
        <v>3632</v>
      </c>
      <c r="BQ1027" s="1" t="s">
        <v>1797</v>
      </c>
      <c r="BR1027" s="1" t="s">
        <v>6595</v>
      </c>
      <c r="BS1027" s="1" t="s">
        <v>230</v>
      </c>
      <c r="BT1027" s="1" t="s">
        <v>6500</v>
      </c>
    </row>
    <row r="1028" spans="1:72" ht="13.5" customHeight="1" x14ac:dyDescent="0.25">
      <c r="A1028" s="5" t="str">
        <f t="shared" si="35"/>
        <v>1795_각현내면_0044</v>
      </c>
      <c r="B1028" s="1">
        <v>1795</v>
      </c>
      <c r="C1028" s="1" t="s">
        <v>6267</v>
      </c>
      <c r="D1028" s="1" t="s">
        <v>6268</v>
      </c>
      <c r="E1028" s="1">
        <v>1027</v>
      </c>
      <c r="F1028" s="1">
        <v>2</v>
      </c>
      <c r="G1028" s="1" t="s">
        <v>696</v>
      </c>
      <c r="H1028" s="1" t="s">
        <v>3515</v>
      </c>
      <c r="I1028" s="1">
        <v>21</v>
      </c>
      <c r="L1028" s="1">
        <v>3</v>
      </c>
      <c r="M1028" s="1" t="s">
        <v>7008</v>
      </c>
      <c r="N1028" s="1" t="s">
        <v>7009</v>
      </c>
      <c r="S1028" s="1" t="s">
        <v>96</v>
      </c>
      <c r="T1028" s="1" t="s">
        <v>1076</v>
      </c>
      <c r="AC1028" s="1">
        <v>9</v>
      </c>
      <c r="AD1028" s="1" t="s">
        <v>97</v>
      </c>
      <c r="AE1028" s="1" t="s">
        <v>4730</v>
      </c>
    </row>
    <row r="1029" spans="1:72" ht="13.5" customHeight="1" x14ac:dyDescent="0.25">
      <c r="A1029" s="5" t="str">
        <f t="shared" si="35"/>
        <v>1795_각현내면_0044</v>
      </c>
      <c r="B1029" s="1">
        <v>1795</v>
      </c>
      <c r="C1029" s="1" t="s">
        <v>6267</v>
      </c>
      <c r="D1029" s="1" t="s">
        <v>6268</v>
      </c>
      <c r="E1029" s="1">
        <v>1028</v>
      </c>
      <c r="F1029" s="1">
        <v>2</v>
      </c>
      <c r="G1029" s="1" t="s">
        <v>696</v>
      </c>
      <c r="H1029" s="1" t="s">
        <v>3515</v>
      </c>
      <c r="I1029" s="1">
        <v>21</v>
      </c>
      <c r="L1029" s="1">
        <v>3</v>
      </c>
      <c r="M1029" s="1" t="s">
        <v>7008</v>
      </c>
      <c r="N1029" s="1" t="s">
        <v>7009</v>
      </c>
      <c r="S1029" s="1" t="s">
        <v>53</v>
      </c>
      <c r="T1029" s="1" t="s">
        <v>1015</v>
      </c>
      <c r="U1029" s="1" t="s">
        <v>692</v>
      </c>
      <c r="V1029" s="1" t="s">
        <v>3632</v>
      </c>
      <c r="Y1029" s="1" t="s">
        <v>989</v>
      </c>
      <c r="Z1029" s="1" t="s">
        <v>4313</v>
      </c>
      <c r="AC1029" s="1">
        <v>6</v>
      </c>
      <c r="AD1029" s="1" t="s">
        <v>333</v>
      </c>
      <c r="AE1029" s="1" t="s">
        <v>4754</v>
      </c>
    </row>
    <row r="1030" spans="1:72" ht="13.5" customHeight="1" x14ac:dyDescent="0.25">
      <c r="A1030" s="5" t="str">
        <f t="shared" si="35"/>
        <v>1795_각현내면_0044</v>
      </c>
      <c r="B1030" s="1">
        <v>1795</v>
      </c>
      <c r="C1030" s="1" t="s">
        <v>6267</v>
      </c>
      <c r="D1030" s="1" t="s">
        <v>6268</v>
      </c>
      <c r="E1030" s="1">
        <v>1029</v>
      </c>
      <c r="F1030" s="1">
        <v>2</v>
      </c>
      <c r="G1030" s="1" t="s">
        <v>696</v>
      </c>
      <c r="H1030" s="1" t="s">
        <v>3515</v>
      </c>
      <c r="I1030" s="1">
        <v>21</v>
      </c>
      <c r="L1030" s="1">
        <v>3</v>
      </c>
      <c r="M1030" s="1" t="s">
        <v>7008</v>
      </c>
      <c r="N1030" s="1" t="s">
        <v>7009</v>
      </c>
      <c r="S1030" s="1" t="s">
        <v>53</v>
      </c>
      <c r="T1030" s="1" t="s">
        <v>1015</v>
      </c>
      <c r="U1030" s="1" t="s">
        <v>692</v>
      </c>
      <c r="V1030" s="1" t="s">
        <v>3632</v>
      </c>
      <c r="Y1030" s="1" t="s">
        <v>1577</v>
      </c>
      <c r="Z1030" s="1" t="s">
        <v>4240</v>
      </c>
      <c r="AC1030" s="1">
        <v>5</v>
      </c>
      <c r="AD1030" s="1" t="s">
        <v>40</v>
      </c>
      <c r="AE1030" s="1" t="s">
        <v>4722</v>
      </c>
    </row>
    <row r="1031" spans="1:72" ht="13.5" customHeight="1" x14ac:dyDescent="0.25">
      <c r="A1031" s="5" t="str">
        <f t="shared" si="35"/>
        <v>1795_각현내면_0044</v>
      </c>
      <c r="B1031" s="1">
        <v>1795</v>
      </c>
      <c r="C1031" s="1" t="s">
        <v>6267</v>
      </c>
      <c r="D1031" s="1" t="s">
        <v>6268</v>
      </c>
      <c r="E1031" s="1">
        <v>1030</v>
      </c>
      <c r="F1031" s="1">
        <v>2</v>
      </c>
      <c r="G1031" s="1" t="s">
        <v>696</v>
      </c>
      <c r="H1031" s="1" t="s">
        <v>3515</v>
      </c>
      <c r="I1031" s="1">
        <v>21</v>
      </c>
      <c r="L1031" s="1">
        <v>3</v>
      </c>
      <c r="M1031" s="1" t="s">
        <v>7008</v>
      </c>
      <c r="N1031" s="1" t="s">
        <v>7009</v>
      </c>
      <c r="S1031" s="1" t="s">
        <v>53</v>
      </c>
      <c r="T1031" s="1" t="s">
        <v>1015</v>
      </c>
      <c r="U1031" s="1" t="s">
        <v>692</v>
      </c>
      <c r="V1031" s="1" t="s">
        <v>3632</v>
      </c>
      <c r="Y1031" s="1" t="s">
        <v>1798</v>
      </c>
      <c r="Z1031" s="1" t="s">
        <v>4314</v>
      </c>
      <c r="AC1031" s="1">
        <v>2</v>
      </c>
      <c r="AD1031" s="1" t="s">
        <v>201</v>
      </c>
      <c r="AE1031" s="1" t="s">
        <v>4739</v>
      </c>
      <c r="AF1031" s="1" t="s">
        <v>825</v>
      </c>
      <c r="AG1031" s="1" t="s">
        <v>4791</v>
      </c>
    </row>
    <row r="1032" spans="1:72" ht="13.5" customHeight="1" x14ac:dyDescent="0.25">
      <c r="A1032" s="5" t="str">
        <f t="shared" si="35"/>
        <v>1795_각현내면_0044</v>
      </c>
      <c r="B1032" s="1">
        <v>1795</v>
      </c>
      <c r="C1032" s="1" t="s">
        <v>6267</v>
      </c>
      <c r="D1032" s="1" t="s">
        <v>6268</v>
      </c>
      <c r="E1032" s="1">
        <v>1031</v>
      </c>
      <c r="F1032" s="1">
        <v>2</v>
      </c>
      <c r="G1032" s="1" t="s">
        <v>696</v>
      </c>
      <c r="H1032" s="1" t="s">
        <v>3515</v>
      </c>
      <c r="I1032" s="1">
        <v>21</v>
      </c>
      <c r="L1032" s="1">
        <v>4</v>
      </c>
      <c r="M1032" s="1" t="s">
        <v>7010</v>
      </c>
      <c r="N1032" s="1" t="s">
        <v>7011</v>
      </c>
      <c r="T1032" s="1" t="s">
        <v>6305</v>
      </c>
      <c r="U1032" s="1" t="s">
        <v>692</v>
      </c>
      <c r="V1032" s="1" t="s">
        <v>3632</v>
      </c>
      <c r="W1032" s="1" t="s">
        <v>565</v>
      </c>
      <c r="X1032" s="1" t="s">
        <v>3695</v>
      </c>
      <c r="Y1032" s="1" t="s">
        <v>1799</v>
      </c>
      <c r="Z1032" s="1" t="s">
        <v>4315</v>
      </c>
      <c r="AC1032" s="1">
        <v>58</v>
      </c>
      <c r="AD1032" s="1" t="s">
        <v>738</v>
      </c>
      <c r="AE1032" s="1" t="s">
        <v>4776</v>
      </c>
      <c r="AJ1032" s="1" t="s">
        <v>17</v>
      </c>
      <c r="AK1032" s="1" t="s">
        <v>3513</v>
      </c>
      <c r="AL1032" s="1" t="s">
        <v>41</v>
      </c>
      <c r="AM1032" s="1" t="s">
        <v>4806</v>
      </c>
      <c r="AT1032" s="1" t="s">
        <v>86</v>
      </c>
      <c r="AU1032" s="1" t="s">
        <v>4894</v>
      </c>
      <c r="AV1032" s="1" t="s">
        <v>1800</v>
      </c>
      <c r="AW1032" s="1" t="s">
        <v>5073</v>
      </c>
      <c r="BG1032" s="1" t="s">
        <v>692</v>
      </c>
      <c r="BH1032" s="1" t="s">
        <v>3632</v>
      </c>
      <c r="BI1032" s="1" t="s">
        <v>945</v>
      </c>
      <c r="BJ1032" s="1" t="s">
        <v>5388</v>
      </c>
      <c r="BK1032" s="1" t="s">
        <v>1801</v>
      </c>
      <c r="BL1032" s="1" t="s">
        <v>4898</v>
      </c>
      <c r="BM1032" s="1" t="s">
        <v>1802</v>
      </c>
      <c r="BN1032" s="1" t="s">
        <v>5781</v>
      </c>
      <c r="BO1032" s="1" t="s">
        <v>86</v>
      </c>
      <c r="BP1032" s="1" t="s">
        <v>4894</v>
      </c>
      <c r="BQ1032" s="1" t="s">
        <v>1803</v>
      </c>
      <c r="BR1032" s="1" t="s">
        <v>6076</v>
      </c>
      <c r="BS1032" s="1" t="s">
        <v>230</v>
      </c>
      <c r="BT1032" s="1" t="s">
        <v>6500</v>
      </c>
    </row>
    <row r="1033" spans="1:72" ht="13.5" customHeight="1" x14ac:dyDescent="0.25">
      <c r="A1033" s="5" t="str">
        <f t="shared" si="35"/>
        <v>1795_각현내면_0044</v>
      </c>
      <c r="B1033" s="1">
        <v>1795</v>
      </c>
      <c r="C1033" s="1" t="s">
        <v>6267</v>
      </c>
      <c r="D1033" s="1" t="s">
        <v>6268</v>
      </c>
      <c r="E1033" s="1">
        <v>1032</v>
      </c>
      <c r="F1033" s="1">
        <v>2</v>
      </c>
      <c r="G1033" s="1" t="s">
        <v>696</v>
      </c>
      <c r="H1033" s="1" t="s">
        <v>3515</v>
      </c>
      <c r="I1033" s="1">
        <v>21</v>
      </c>
      <c r="L1033" s="1">
        <v>4</v>
      </c>
      <c r="M1033" s="1" t="s">
        <v>7010</v>
      </c>
      <c r="N1033" s="1" t="s">
        <v>7011</v>
      </c>
      <c r="S1033" s="1" t="s">
        <v>49</v>
      </c>
      <c r="T1033" s="1" t="s">
        <v>964</v>
      </c>
      <c r="W1033" s="1" t="s">
        <v>38</v>
      </c>
      <c r="X1033" s="1" t="s">
        <v>3684</v>
      </c>
      <c r="Y1033" s="1" t="s">
        <v>10</v>
      </c>
      <c r="Z1033" s="1" t="s">
        <v>3507</v>
      </c>
      <c r="AC1033" s="1">
        <v>48</v>
      </c>
      <c r="AD1033" s="1" t="s">
        <v>738</v>
      </c>
      <c r="AE1033" s="1" t="s">
        <v>4776</v>
      </c>
      <c r="AJ1033" s="1" t="s">
        <v>17</v>
      </c>
      <c r="AK1033" s="1" t="s">
        <v>3513</v>
      </c>
      <c r="AL1033" s="1" t="s">
        <v>41</v>
      </c>
      <c r="AM1033" s="1" t="s">
        <v>4806</v>
      </c>
      <c r="AT1033" s="1" t="s">
        <v>692</v>
      </c>
      <c r="AU1033" s="1" t="s">
        <v>3632</v>
      </c>
      <c r="AV1033" s="1" t="s">
        <v>1804</v>
      </c>
      <c r="AW1033" s="1" t="s">
        <v>4394</v>
      </c>
      <c r="BG1033" s="1" t="s">
        <v>86</v>
      </c>
      <c r="BH1033" s="1" t="s">
        <v>4894</v>
      </c>
      <c r="BI1033" s="1" t="s">
        <v>1805</v>
      </c>
      <c r="BJ1033" s="1" t="s">
        <v>5455</v>
      </c>
      <c r="BK1033" s="1" t="s">
        <v>778</v>
      </c>
      <c r="BL1033" s="1" t="s">
        <v>5311</v>
      </c>
      <c r="BM1033" s="1" t="s">
        <v>1806</v>
      </c>
      <c r="BN1033" s="1" t="s">
        <v>3923</v>
      </c>
      <c r="BO1033" s="1" t="s">
        <v>208</v>
      </c>
      <c r="BP1033" s="1" t="s">
        <v>3618</v>
      </c>
      <c r="BQ1033" s="1" t="s">
        <v>1807</v>
      </c>
      <c r="BR1033" s="1" t="s">
        <v>6077</v>
      </c>
      <c r="BS1033" s="1" t="s">
        <v>1715</v>
      </c>
      <c r="BT1033" s="1" t="s">
        <v>4856</v>
      </c>
    </row>
    <row r="1034" spans="1:72" ht="13.5" customHeight="1" x14ac:dyDescent="0.25">
      <c r="A1034" s="5" t="str">
        <f t="shared" si="35"/>
        <v>1795_각현내면_0044</v>
      </c>
      <c r="B1034" s="1">
        <v>1795</v>
      </c>
      <c r="C1034" s="1" t="s">
        <v>6267</v>
      </c>
      <c r="D1034" s="1" t="s">
        <v>6268</v>
      </c>
      <c r="E1034" s="1">
        <v>1033</v>
      </c>
      <c r="F1034" s="1">
        <v>2</v>
      </c>
      <c r="G1034" s="1" t="s">
        <v>696</v>
      </c>
      <c r="H1034" s="1" t="s">
        <v>3515</v>
      </c>
      <c r="I1034" s="1">
        <v>21</v>
      </c>
      <c r="L1034" s="1">
        <v>4</v>
      </c>
      <c r="M1034" s="1" t="s">
        <v>7010</v>
      </c>
      <c r="N1034" s="1" t="s">
        <v>7011</v>
      </c>
      <c r="S1034" s="1" t="s">
        <v>53</v>
      </c>
      <c r="T1034" s="1" t="s">
        <v>1015</v>
      </c>
      <c r="U1034" s="1" t="s">
        <v>692</v>
      </c>
      <c r="V1034" s="1" t="s">
        <v>3632</v>
      </c>
      <c r="Y1034" s="1" t="s">
        <v>1808</v>
      </c>
      <c r="Z1034" s="1" t="s">
        <v>4316</v>
      </c>
      <c r="AC1034" s="1">
        <v>8</v>
      </c>
      <c r="AD1034" s="1" t="s">
        <v>98</v>
      </c>
      <c r="AE1034" s="1" t="s">
        <v>4731</v>
      </c>
    </row>
    <row r="1035" spans="1:72" ht="13.5" customHeight="1" x14ac:dyDescent="0.25">
      <c r="A1035" s="5" t="str">
        <f t="shared" si="35"/>
        <v>1795_각현내면_0044</v>
      </c>
      <c r="B1035" s="1">
        <v>1795</v>
      </c>
      <c r="C1035" s="1" t="s">
        <v>6267</v>
      </c>
      <c r="D1035" s="1" t="s">
        <v>6268</v>
      </c>
      <c r="E1035" s="1">
        <v>1034</v>
      </c>
      <c r="F1035" s="1">
        <v>2</v>
      </c>
      <c r="G1035" s="1" t="s">
        <v>696</v>
      </c>
      <c r="H1035" s="1" t="s">
        <v>3515</v>
      </c>
      <c r="I1035" s="1">
        <v>21</v>
      </c>
      <c r="L1035" s="1">
        <v>4</v>
      </c>
      <c r="M1035" s="1" t="s">
        <v>7010</v>
      </c>
      <c r="N1035" s="1" t="s">
        <v>7011</v>
      </c>
      <c r="S1035" s="1" t="s">
        <v>53</v>
      </c>
      <c r="T1035" s="1" t="s">
        <v>1015</v>
      </c>
      <c r="U1035" s="1" t="s">
        <v>692</v>
      </c>
      <c r="V1035" s="1" t="s">
        <v>3632</v>
      </c>
      <c r="Y1035" s="1" t="s">
        <v>1683</v>
      </c>
      <c r="Z1035" s="1" t="s">
        <v>4278</v>
      </c>
      <c r="AA1035" s="1" t="s">
        <v>1809</v>
      </c>
      <c r="AB1035" s="1" t="s">
        <v>4713</v>
      </c>
      <c r="AC1035" s="1">
        <v>9</v>
      </c>
      <c r="AD1035" s="1" t="s">
        <v>369</v>
      </c>
      <c r="AE1035" s="1" t="s">
        <v>4757</v>
      </c>
    </row>
    <row r="1036" spans="1:72" ht="13.5" customHeight="1" x14ac:dyDescent="0.25">
      <c r="A1036" s="5" t="str">
        <f t="shared" si="35"/>
        <v>1795_각현내면_0044</v>
      </c>
      <c r="B1036" s="1">
        <v>1795</v>
      </c>
      <c r="C1036" s="1" t="s">
        <v>6267</v>
      </c>
      <c r="D1036" s="1" t="s">
        <v>6268</v>
      </c>
      <c r="E1036" s="1">
        <v>1035</v>
      </c>
      <c r="F1036" s="1">
        <v>2</v>
      </c>
      <c r="G1036" s="1" t="s">
        <v>696</v>
      </c>
      <c r="H1036" s="1" t="s">
        <v>3515</v>
      </c>
      <c r="I1036" s="1">
        <v>21</v>
      </c>
      <c r="L1036" s="1">
        <v>4</v>
      </c>
      <c r="M1036" s="1" t="s">
        <v>7010</v>
      </c>
      <c r="N1036" s="1" t="s">
        <v>7011</v>
      </c>
      <c r="S1036" s="1" t="s">
        <v>53</v>
      </c>
      <c r="T1036" s="1" t="s">
        <v>1015</v>
      </c>
      <c r="U1036" s="1" t="s">
        <v>692</v>
      </c>
      <c r="V1036" s="1" t="s">
        <v>3632</v>
      </c>
      <c r="Y1036" s="1" t="s">
        <v>1810</v>
      </c>
      <c r="Z1036" s="1" t="s">
        <v>6414</v>
      </c>
      <c r="AC1036" s="1">
        <v>16</v>
      </c>
      <c r="AD1036" s="1" t="s">
        <v>503</v>
      </c>
      <c r="AE1036" s="1" t="s">
        <v>4765</v>
      </c>
    </row>
    <row r="1037" spans="1:72" ht="13.5" customHeight="1" x14ac:dyDescent="0.25">
      <c r="A1037" s="5" t="str">
        <f t="shared" si="35"/>
        <v>1795_각현내면_0044</v>
      </c>
      <c r="B1037" s="1">
        <v>1795</v>
      </c>
      <c r="C1037" s="1" t="s">
        <v>6267</v>
      </c>
      <c r="D1037" s="1" t="s">
        <v>6268</v>
      </c>
      <c r="E1037" s="1">
        <v>1036</v>
      </c>
      <c r="F1037" s="1">
        <v>2</v>
      </c>
      <c r="G1037" s="1" t="s">
        <v>696</v>
      </c>
      <c r="H1037" s="1" t="s">
        <v>3515</v>
      </c>
      <c r="I1037" s="1">
        <v>21</v>
      </c>
      <c r="L1037" s="1">
        <v>4</v>
      </c>
      <c r="M1037" s="1" t="s">
        <v>7010</v>
      </c>
      <c r="N1037" s="1" t="s">
        <v>7011</v>
      </c>
      <c r="S1037" s="1" t="s">
        <v>53</v>
      </c>
      <c r="T1037" s="1" t="s">
        <v>1015</v>
      </c>
      <c r="U1037" s="1" t="s">
        <v>692</v>
      </c>
      <c r="V1037" s="1" t="s">
        <v>3632</v>
      </c>
      <c r="Y1037" s="1" t="s">
        <v>1681</v>
      </c>
      <c r="Z1037" s="1" t="s">
        <v>4276</v>
      </c>
      <c r="AC1037" s="1">
        <v>8</v>
      </c>
      <c r="AD1037" s="1" t="s">
        <v>98</v>
      </c>
      <c r="AE1037" s="1" t="s">
        <v>4731</v>
      </c>
    </row>
    <row r="1038" spans="1:72" ht="13.5" customHeight="1" x14ac:dyDescent="0.25">
      <c r="A1038" s="5" t="str">
        <f t="shared" si="35"/>
        <v>1795_각현내면_0044</v>
      </c>
      <c r="B1038" s="1">
        <v>1795</v>
      </c>
      <c r="C1038" s="1" t="s">
        <v>6267</v>
      </c>
      <c r="D1038" s="1" t="s">
        <v>6268</v>
      </c>
      <c r="E1038" s="1">
        <v>1037</v>
      </c>
      <c r="F1038" s="1">
        <v>2</v>
      </c>
      <c r="G1038" s="1" t="s">
        <v>696</v>
      </c>
      <c r="H1038" s="1" t="s">
        <v>3515</v>
      </c>
      <c r="I1038" s="1">
        <v>21</v>
      </c>
      <c r="L1038" s="1">
        <v>4</v>
      </c>
      <c r="M1038" s="1" t="s">
        <v>7010</v>
      </c>
      <c r="N1038" s="1" t="s">
        <v>7011</v>
      </c>
      <c r="S1038" s="1" t="s">
        <v>53</v>
      </c>
      <c r="T1038" s="1" t="s">
        <v>1015</v>
      </c>
      <c r="U1038" s="1" t="s">
        <v>692</v>
      </c>
      <c r="V1038" s="1" t="s">
        <v>3632</v>
      </c>
      <c r="Y1038" s="1" t="s">
        <v>1811</v>
      </c>
      <c r="Z1038" s="1" t="s">
        <v>4317</v>
      </c>
      <c r="AC1038" s="1">
        <v>7</v>
      </c>
      <c r="AD1038" s="1" t="s">
        <v>339</v>
      </c>
      <c r="AE1038" s="1" t="s">
        <v>4755</v>
      </c>
    </row>
    <row r="1039" spans="1:72" ht="13.5" customHeight="1" x14ac:dyDescent="0.25">
      <c r="A1039" s="5" t="str">
        <f t="shared" si="35"/>
        <v>1795_각현내면_0044</v>
      </c>
      <c r="B1039" s="1">
        <v>1795</v>
      </c>
      <c r="C1039" s="1" t="s">
        <v>6267</v>
      </c>
      <c r="D1039" s="1" t="s">
        <v>6268</v>
      </c>
      <c r="E1039" s="1">
        <v>1038</v>
      </c>
      <c r="F1039" s="1">
        <v>2</v>
      </c>
      <c r="G1039" s="1" t="s">
        <v>696</v>
      </c>
      <c r="H1039" s="1" t="s">
        <v>3515</v>
      </c>
      <c r="I1039" s="1">
        <v>21</v>
      </c>
      <c r="L1039" s="1">
        <v>4</v>
      </c>
      <c r="M1039" s="1" t="s">
        <v>7010</v>
      </c>
      <c r="N1039" s="1" t="s">
        <v>7011</v>
      </c>
      <c r="S1039" s="1" t="s">
        <v>53</v>
      </c>
      <c r="T1039" s="1" t="s">
        <v>1015</v>
      </c>
      <c r="U1039" s="1" t="s">
        <v>692</v>
      </c>
      <c r="V1039" s="1" t="s">
        <v>3632</v>
      </c>
      <c r="Y1039" s="1" t="s">
        <v>1812</v>
      </c>
      <c r="Z1039" s="1" t="s">
        <v>4318</v>
      </c>
      <c r="AC1039" s="1">
        <v>5</v>
      </c>
      <c r="AD1039" s="1" t="s">
        <v>40</v>
      </c>
      <c r="AE1039" s="1" t="s">
        <v>4722</v>
      </c>
      <c r="AF1039" s="1" t="s">
        <v>825</v>
      </c>
      <c r="AG1039" s="1" t="s">
        <v>4791</v>
      </c>
    </row>
    <row r="1040" spans="1:72" ht="13.5" customHeight="1" x14ac:dyDescent="0.25">
      <c r="A1040" s="5" t="str">
        <f t="shared" si="35"/>
        <v>1795_각현내면_0044</v>
      </c>
      <c r="B1040" s="1">
        <v>1795</v>
      </c>
      <c r="C1040" s="1" t="s">
        <v>6267</v>
      </c>
      <c r="D1040" s="1" t="s">
        <v>6268</v>
      </c>
      <c r="E1040" s="1">
        <v>1039</v>
      </c>
      <c r="F1040" s="1">
        <v>2</v>
      </c>
      <c r="G1040" s="1" t="s">
        <v>696</v>
      </c>
      <c r="H1040" s="1" t="s">
        <v>3515</v>
      </c>
      <c r="I1040" s="1">
        <v>21</v>
      </c>
      <c r="L1040" s="1">
        <v>4</v>
      </c>
      <c r="M1040" s="1" t="s">
        <v>7010</v>
      </c>
      <c r="N1040" s="1" t="s">
        <v>7011</v>
      </c>
      <c r="S1040" s="1" t="s">
        <v>53</v>
      </c>
      <c r="T1040" s="1" t="s">
        <v>1015</v>
      </c>
      <c r="Y1040" s="1" t="s">
        <v>1682</v>
      </c>
      <c r="Z1040" s="1" t="s">
        <v>4277</v>
      </c>
      <c r="AF1040" s="1" t="s">
        <v>52</v>
      </c>
      <c r="AG1040" s="1" t="s">
        <v>3608</v>
      </c>
    </row>
    <row r="1041" spans="1:72" ht="13.5" customHeight="1" x14ac:dyDescent="0.25">
      <c r="A1041" s="5" t="str">
        <f t="shared" si="35"/>
        <v>1795_각현내면_0044</v>
      </c>
      <c r="B1041" s="1">
        <v>1795</v>
      </c>
      <c r="C1041" s="1" t="s">
        <v>6267</v>
      </c>
      <c r="D1041" s="1" t="s">
        <v>6268</v>
      </c>
      <c r="E1041" s="1">
        <v>1040</v>
      </c>
      <c r="F1041" s="1">
        <v>2</v>
      </c>
      <c r="G1041" s="1" t="s">
        <v>696</v>
      </c>
      <c r="H1041" s="1" t="s">
        <v>3515</v>
      </c>
      <c r="I1041" s="1">
        <v>21</v>
      </c>
      <c r="L1041" s="1">
        <v>4</v>
      </c>
      <c r="M1041" s="1" t="s">
        <v>7010</v>
      </c>
      <c r="N1041" s="1" t="s">
        <v>7011</v>
      </c>
      <c r="S1041" s="1" t="s">
        <v>53</v>
      </c>
      <c r="T1041" s="1" t="s">
        <v>1015</v>
      </c>
      <c r="U1041" s="1" t="s">
        <v>692</v>
      </c>
      <c r="V1041" s="1" t="s">
        <v>3632</v>
      </c>
      <c r="Y1041" s="1" t="s">
        <v>1683</v>
      </c>
      <c r="Z1041" s="1" t="s">
        <v>4278</v>
      </c>
      <c r="AC1041" s="1">
        <v>2</v>
      </c>
      <c r="AD1041" s="1" t="s">
        <v>201</v>
      </c>
      <c r="AE1041" s="1" t="s">
        <v>4739</v>
      </c>
    </row>
    <row r="1042" spans="1:72" ht="13.5" customHeight="1" x14ac:dyDescent="0.25">
      <c r="A1042" s="5" t="str">
        <f t="shared" si="35"/>
        <v>1795_각현내면_0044</v>
      </c>
      <c r="B1042" s="1">
        <v>1795</v>
      </c>
      <c r="C1042" s="1" t="s">
        <v>6267</v>
      </c>
      <c r="D1042" s="1" t="s">
        <v>6268</v>
      </c>
      <c r="E1042" s="1">
        <v>1041</v>
      </c>
      <c r="F1042" s="1">
        <v>2</v>
      </c>
      <c r="G1042" s="1" t="s">
        <v>696</v>
      </c>
      <c r="H1042" s="1" t="s">
        <v>3515</v>
      </c>
      <c r="I1042" s="1">
        <v>21</v>
      </c>
      <c r="L1042" s="1">
        <v>5</v>
      </c>
      <c r="M1042" s="1" t="s">
        <v>7012</v>
      </c>
      <c r="N1042" s="1" t="s">
        <v>7013</v>
      </c>
      <c r="T1042" s="1" t="s">
        <v>6305</v>
      </c>
      <c r="U1042" s="1" t="s">
        <v>758</v>
      </c>
      <c r="V1042" s="1" t="s">
        <v>3636</v>
      </c>
      <c r="W1042" s="1" t="s">
        <v>676</v>
      </c>
      <c r="X1042" s="1" t="s">
        <v>3611</v>
      </c>
      <c r="Y1042" s="1" t="s">
        <v>1813</v>
      </c>
      <c r="Z1042" s="1" t="s">
        <v>4319</v>
      </c>
      <c r="AC1042" s="1">
        <v>59</v>
      </c>
      <c r="AD1042" s="1" t="s">
        <v>522</v>
      </c>
      <c r="AE1042" s="1" t="s">
        <v>4768</v>
      </c>
      <c r="AJ1042" s="1" t="s">
        <v>17</v>
      </c>
      <c r="AK1042" s="1" t="s">
        <v>3513</v>
      </c>
      <c r="AL1042" s="1" t="s">
        <v>515</v>
      </c>
      <c r="AM1042" s="1" t="s">
        <v>4839</v>
      </c>
      <c r="AT1042" s="1" t="s">
        <v>692</v>
      </c>
      <c r="AU1042" s="1" t="s">
        <v>3632</v>
      </c>
      <c r="AV1042" s="1" t="s">
        <v>1814</v>
      </c>
      <c r="AW1042" s="1" t="s">
        <v>5074</v>
      </c>
      <c r="BG1042" s="1" t="s">
        <v>692</v>
      </c>
      <c r="BH1042" s="1" t="s">
        <v>3632</v>
      </c>
      <c r="BI1042" s="1" t="s">
        <v>1815</v>
      </c>
      <c r="BJ1042" s="1" t="s">
        <v>5456</v>
      </c>
      <c r="BK1042" s="1" t="s">
        <v>517</v>
      </c>
      <c r="BL1042" s="1" t="s">
        <v>3650</v>
      </c>
      <c r="BM1042" s="1" t="s">
        <v>617</v>
      </c>
      <c r="BN1042" s="1" t="s">
        <v>3901</v>
      </c>
      <c r="BO1042" s="1" t="s">
        <v>517</v>
      </c>
      <c r="BP1042" s="1" t="s">
        <v>3650</v>
      </c>
      <c r="BQ1042" s="1" t="s">
        <v>1816</v>
      </c>
      <c r="BR1042" s="1" t="s">
        <v>6587</v>
      </c>
      <c r="BS1042" s="1" t="s">
        <v>230</v>
      </c>
      <c r="BT1042" s="1" t="s">
        <v>6500</v>
      </c>
    </row>
    <row r="1043" spans="1:72" ht="13.5" customHeight="1" x14ac:dyDescent="0.25">
      <c r="A1043" s="5" t="str">
        <f t="shared" si="35"/>
        <v>1795_각현내면_0044</v>
      </c>
      <c r="B1043" s="1">
        <v>1795</v>
      </c>
      <c r="C1043" s="1" t="s">
        <v>6267</v>
      </c>
      <c r="D1043" s="1" t="s">
        <v>6268</v>
      </c>
      <c r="E1043" s="1">
        <v>1042</v>
      </c>
      <c r="F1043" s="1">
        <v>2</v>
      </c>
      <c r="G1043" s="1" t="s">
        <v>696</v>
      </c>
      <c r="H1043" s="1" t="s">
        <v>3515</v>
      </c>
      <c r="I1043" s="1">
        <v>21</v>
      </c>
      <c r="L1043" s="1">
        <v>5</v>
      </c>
      <c r="M1043" s="1" t="s">
        <v>7012</v>
      </c>
      <c r="N1043" s="1" t="s">
        <v>7013</v>
      </c>
      <c r="S1043" s="1" t="s">
        <v>53</v>
      </c>
      <c r="T1043" s="1" t="s">
        <v>1015</v>
      </c>
      <c r="U1043" s="1" t="s">
        <v>692</v>
      </c>
      <c r="V1043" s="1" t="s">
        <v>3632</v>
      </c>
      <c r="Y1043" s="1" t="s">
        <v>1817</v>
      </c>
      <c r="Z1043" s="1" t="s">
        <v>4320</v>
      </c>
      <c r="AC1043" s="1">
        <v>20</v>
      </c>
      <c r="AD1043" s="1" t="s">
        <v>278</v>
      </c>
      <c r="AE1043" s="1" t="s">
        <v>4752</v>
      </c>
    </row>
    <row r="1044" spans="1:72" ht="13.5" customHeight="1" x14ac:dyDescent="0.25">
      <c r="A1044" s="5" t="str">
        <f t="shared" si="35"/>
        <v>1795_각현내면_0044</v>
      </c>
      <c r="B1044" s="1">
        <v>1795</v>
      </c>
      <c r="C1044" s="1" t="s">
        <v>6267</v>
      </c>
      <c r="D1044" s="1" t="s">
        <v>6268</v>
      </c>
      <c r="E1044" s="1">
        <v>1043</v>
      </c>
      <c r="F1044" s="1">
        <v>2</v>
      </c>
      <c r="G1044" s="1" t="s">
        <v>696</v>
      </c>
      <c r="H1044" s="1" t="s">
        <v>3515</v>
      </c>
      <c r="I1044" s="1">
        <v>21</v>
      </c>
      <c r="L1044" s="1">
        <v>5</v>
      </c>
      <c r="M1044" s="1" t="s">
        <v>7012</v>
      </c>
      <c r="N1044" s="1" t="s">
        <v>7013</v>
      </c>
      <c r="S1044" s="1" t="s">
        <v>53</v>
      </c>
      <c r="T1044" s="1" t="s">
        <v>1015</v>
      </c>
      <c r="U1044" s="1" t="s">
        <v>692</v>
      </c>
      <c r="V1044" s="1" t="s">
        <v>3632</v>
      </c>
      <c r="Y1044" s="1" t="s">
        <v>1818</v>
      </c>
      <c r="Z1044" s="1" t="s">
        <v>4321</v>
      </c>
      <c r="AC1044" s="1">
        <v>17</v>
      </c>
      <c r="AD1044" s="1" t="s">
        <v>240</v>
      </c>
      <c r="AE1044" s="1" t="s">
        <v>4747</v>
      </c>
    </row>
    <row r="1045" spans="1:72" ht="13.5" customHeight="1" x14ac:dyDescent="0.25">
      <c r="A1045" s="5" t="str">
        <f t="shared" si="35"/>
        <v>1795_각현내면_0044</v>
      </c>
      <c r="B1045" s="1">
        <v>1795</v>
      </c>
      <c r="C1045" s="1" t="s">
        <v>6267</v>
      </c>
      <c r="D1045" s="1" t="s">
        <v>6268</v>
      </c>
      <c r="E1045" s="1">
        <v>1044</v>
      </c>
      <c r="F1045" s="1">
        <v>2</v>
      </c>
      <c r="G1045" s="1" t="s">
        <v>696</v>
      </c>
      <c r="H1045" s="1" t="s">
        <v>3515</v>
      </c>
      <c r="I1045" s="1">
        <v>21</v>
      </c>
      <c r="L1045" s="1">
        <v>5</v>
      </c>
      <c r="M1045" s="1" t="s">
        <v>7012</v>
      </c>
      <c r="N1045" s="1" t="s">
        <v>7013</v>
      </c>
      <c r="S1045" s="1" t="s">
        <v>53</v>
      </c>
      <c r="T1045" s="1" t="s">
        <v>1015</v>
      </c>
      <c r="Y1045" s="1" t="s">
        <v>1819</v>
      </c>
      <c r="Z1045" s="1" t="s">
        <v>4322</v>
      </c>
      <c r="AF1045" s="1" t="s">
        <v>52</v>
      </c>
      <c r="AG1045" s="1" t="s">
        <v>3608</v>
      </c>
    </row>
    <row r="1046" spans="1:72" ht="13.5" customHeight="1" x14ac:dyDescent="0.25">
      <c r="A1046" s="5" t="str">
        <f t="shared" si="35"/>
        <v>1795_각현내면_0044</v>
      </c>
      <c r="B1046" s="1">
        <v>1795</v>
      </c>
      <c r="C1046" s="1" t="s">
        <v>6267</v>
      </c>
      <c r="D1046" s="1" t="s">
        <v>6268</v>
      </c>
      <c r="E1046" s="1">
        <v>1045</v>
      </c>
      <c r="F1046" s="1">
        <v>2</v>
      </c>
      <c r="G1046" s="1" t="s">
        <v>696</v>
      </c>
      <c r="H1046" s="1" t="s">
        <v>3515</v>
      </c>
      <c r="I1046" s="1">
        <v>21</v>
      </c>
      <c r="L1046" s="1">
        <v>5</v>
      </c>
      <c r="M1046" s="1" t="s">
        <v>7012</v>
      </c>
      <c r="N1046" s="1" t="s">
        <v>7013</v>
      </c>
      <c r="S1046" s="1" t="s">
        <v>53</v>
      </c>
      <c r="T1046" s="1" t="s">
        <v>1015</v>
      </c>
      <c r="U1046" s="1" t="s">
        <v>692</v>
      </c>
      <c r="V1046" s="1" t="s">
        <v>3632</v>
      </c>
      <c r="Y1046" s="1" t="s">
        <v>1820</v>
      </c>
      <c r="Z1046" s="1" t="s">
        <v>4323</v>
      </c>
      <c r="AC1046" s="1">
        <v>12</v>
      </c>
      <c r="AD1046" s="1" t="s">
        <v>142</v>
      </c>
      <c r="AE1046" s="1" t="s">
        <v>4599</v>
      </c>
    </row>
    <row r="1047" spans="1:72" ht="13.5" customHeight="1" x14ac:dyDescent="0.25">
      <c r="A1047" s="5" t="str">
        <f t="shared" si="35"/>
        <v>1795_각현내면_0044</v>
      </c>
      <c r="B1047" s="1">
        <v>1795</v>
      </c>
      <c r="C1047" s="1" t="s">
        <v>6267</v>
      </c>
      <c r="D1047" s="1" t="s">
        <v>6268</v>
      </c>
      <c r="E1047" s="1">
        <v>1046</v>
      </c>
      <c r="F1047" s="1">
        <v>2</v>
      </c>
      <c r="G1047" s="1" t="s">
        <v>696</v>
      </c>
      <c r="H1047" s="1" t="s">
        <v>3515</v>
      </c>
      <c r="I1047" s="1">
        <v>21</v>
      </c>
      <c r="L1047" s="1">
        <v>5</v>
      </c>
      <c r="M1047" s="1" t="s">
        <v>7012</v>
      </c>
      <c r="N1047" s="1" t="s">
        <v>7013</v>
      </c>
      <c r="S1047" s="1" t="s">
        <v>53</v>
      </c>
      <c r="T1047" s="1" t="s">
        <v>1015</v>
      </c>
      <c r="U1047" s="1" t="s">
        <v>692</v>
      </c>
      <c r="V1047" s="1" t="s">
        <v>3632</v>
      </c>
      <c r="Y1047" s="1" t="s">
        <v>1821</v>
      </c>
      <c r="Z1047" s="1" t="s">
        <v>4324</v>
      </c>
      <c r="AC1047" s="1">
        <v>7</v>
      </c>
      <c r="AD1047" s="1" t="s">
        <v>339</v>
      </c>
      <c r="AE1047" s="1" t="s">
        <v>4755</v>
      </c>
    </row>
    <row r="1048" spans="1:72" ht="13.5" customHeight="1" x14ac:dyDescent="0.25">
      <c r="A1048" s="5" t="str">
        <f t="shared" si="35"/>
        <v>1795_각현내면_0044</v>
      </c>
      <c r="B1048" s="1">
        <v>1795</v>
      </c>
      <c r="C1048" s="1" t="s">
        <v>6267</v>
      </c>
      <c r="D1048" s="1" t="s">
        <v>6268</v>
      </c>
      <c r="E1048" s="1">
        <v>1047</v>
      </c>
      <c r="F1048" s="1">
        <v>2</v>
      </c>
      <c r="G1048" s="1" t="s">
        <v>696</v>
      </c>
      <c r="H1048" s="1" t="s">
        <v>3515</v>
      </c>
      <c r="I1048" s="1">
        <v>21</v>
      </c>
      <c r="L1048" s="1">
        <v>5</v>
      </c>
      <c r="M1048" s="1" t="s">
        <v>7012</v>
      </c>
      <c r="N1048" s="1" t="s">
        <v>7013</v>
      </c>
      <c r="S1048" s="1" t="s">
        <v>96</v>
      </c>
      <c r="T1048" s="1" t="s">
        <v>1076</v>
      </c>
      <c r="AC1048" s="1">
        <v>5</v>
      </c>
      <c r="AD1048" s="1" t="s">
        <v>40</v>
      </c>
      <c r="AE1048" s="1" t="s">
        <v>4722</v>
      </c>
    </row>
    <row r="1049" spans="1:72" ht="13.5" customHeight="1" x14ac:dyDescent="0.25">
      <c r="A1049" s="5" t="str">
        <f t="shared" si="35"/>
        <v>1795_각현내면_0044</v>
      </c>
      <c r="B1049" s="1">
        <v>1795</v>
      </c>
      <c r="C1049" s="1" t="s">
        <v>6267</v>
      </c>
      <c r="D1049" s="1" t="s">
        <v>6268</v>
      </c>
      <c r="E1049" s="1">
        <v>1048</v>
      </c>
      <c r="F1049" s="1">
        <v>2</v>
      </c>
      <c r="G1049" s="1" t="s">
        <v>696</v>
      </c>
      <c r="H1049" s="1" t="s">
        <v>3515</v>
      </c>
      <c r="I1049" s="1">
        <v>21</v>
      </c>
      <c r="L1049" s="1">
        <v>5</v>
      </c>
      <c r="M1049" s="1" t="s">
        <v>7012</v>
      </c>
      <c r="N1049" s="1" t="s">
        <v>7013</v>
      </c>
      <c r="S1049" s="1" t="s">
        <v>96</v>
      </c>
      <c r="T1049" s="1" t="s">
        <v>1076</v>
      </c>
      <c r="AC1049" s="1">
        <v>2</v>
      </c>
      <c r="AD1049" s="1" t="s">
        <v>201</v>
      </c>
      <c r="AE1049" s="1" t="s">
        <v>4739</v>
      </c>
      <c r="AF1049" s="1" t="s">
        <v>825</v>
      </c>
      <c r="AG1049" s="1" t="s">
        <v>4791</v>
      </c>
    </row>
    <row r="1050" spans="1:72" ht="13.5" customHeight="1" x14ac:dyDescent="0.25">
      <c r="A1050" s="5" t="str">
        <f t="shared" si="35"/>
        <v>1795_각현내면_0044</v>
      </c>
      <c r="B1050" s="1">
        <v>1795</v>
      </c>
      <c r="C1050" s="1" t="s">
        <v>6267</v>
      </c>
      <c r="D1050" s="1" t="s">
        <v>6268</v>
      </c>
      <c r="E1050" s="1">
        <v>1049</v>
      </c>
      <c r="F1050" s="1">
        <v>2</v>
      </c>
      <c r="G1050" s="1" t="s">
        <v>696</v>
      </c>
      <c r="H1050" s="1" t="s">
        <v>3515</v>
      </c>
      <c r="I1050" s="1">
        <v>22</v>
      </c>
      <c r="J1050" s="1" t="s">
        <v>1822</v>
      </c>
      <c r="K1050" s="1" t="s">
        <v>3540</v>
      </c>
      <c r="L1050" s="1">
        <v>1</v>
      </c>
      <c r="M1050" s="1" t="s">
        <v>1822</v>
      </c>
      <c r="N1050" s="1" t="s">
        <v>3540</v>
      </c>
      <c r="O1050" s="1" t="s">
        <v>6</v>
      </c>
      <c r="P1050" s="1" t="s">
        <v>3503</v>
      </c>
      <c r="T1050" s="1" t="s">
        <v>6306</v>
      </c>
      <c r="U1050" s="1" t="s">
        <v>692</v>
      </c>
      <c r="V1050" s="1" t="s">
        <v>3632</v>
      </c>
      <c r="W1050" s="1" t="s">
        <v>565</v>
      </c>
      <c r="X1050" s="1" t="s">
        <v>3695</v>
      </c>
      <c r="Y1050" s="1" t="s">
        <v>1265</v>
      </c>
      <c r="Z1050" s="1" t="s">
        <v>4121</v>
      </c>
      <c r="AC1050" s="1">
        <v>38</v>
      </c>
      <c r="AD1050" s="1" t="s">
        <v>497</v>
      </c>
      <c r="AE1050" s="1" t="s">
        <v>4763</v>
      </c>
      <c r="AJ1050" s="1" t="s">
        <v>17</v>
      </c>
      <c r="AK1050" s="1" t="s">
        <v>3513</v>
      </c>
      <c r="AL1050" s="1" t="s">
        <v>41</v>
      </c>
      <c r="AM1050" s="1" t="s">
        <v>4806</v>
      </c>
      <c r="AT1050" s="1" t="s">
        <v>692</v>
      </c>
      <c r="AU1050" s="1" t="s">
        <v>3632</v>
      </c>
      <c r="AV1050" s="1" t="s">
        <v>1258</v>
      </c>
      <c r="AW1050" s="1" t="s">
        <v>4120</v>
      </c>
      <c r="BG1050" s="1" t="s">
        <v>692</v>
      </c>
      <c r="BH1050" s="1" t="s">
        <v>3632</v>
      </c>
      <c r="BI1050" s="1" t="s">
        <v>1823</v>
      </c>
      <c r="BJ1050" s="1" t="s">
        <v>4283</v>
      </c>
      <c r="BK1050" s="1" t="s">
        <v>692</v>
      </c>
      <c r="BL1050" s="1" t="s">
        <v>3632</v>
      </c>
      <c r="BM1050" s="1" t="s">
        <v>945</v>
      </c>
      <c r="BN1050" s="1" t="s">
        <v>5388</v>
      </c>
      <c r="BO1050" s="1" t="s">
        <v>439</v>
      </c>
      <c r="BP1050" s="1" t="s">
        <v>3637</v>
      </c>
      <c r="BQ1050" s="1" t="s">
        <v>1824</v>
      </c>
      <c r="BR1050" s="1" t="s">
        <v>6078</v>
      </c>
      <c r="BS1050" s="1" t="s">
        <v>91</v>
      </c>
      <c r="BT1050" s="1" t="s">
        <v>4808</v>
      </c>
    </row>
    <row r="1051" spans="1:72" ht="13.5" customHeight="1" x14ac:dyDescent="0.25">
      <c r="A1051" s="5" t="str">
        <f t="shared" si="35"/>
        <v>1795_각현내면_0044</v>
      </c>
      <c r="B1051" s="1">
        <v>1795</v>
      </c>
      <c r="C1051" s="1" t="s">
        <v>6267</v>
      </c>
      <c r="D1051" s="1" t="s">
        <v>6268</v>
      </c>
      <c r="E1051" s="1">
        <v>1050</v>
      </c>
      <c r="F1051" s="1">
        <v>2</v>
      </c>
      <c r="G1051" s="1" t="s">
        <v>696</v>
      </c>
      <c r="H1051" s="1" t="s">
        <v>3515</v>
      </c>
      <c r="I1051" s="1">
        <v>22</v>
      </c>
      <c r="L1051" s="1">
        <v>1</v>
      </c>
      <c r="M1051" s="1" t="s">
        <v>1822</v>
      </c>
      <c r="N1051" s="1" t="s">
        <v>3540</v>
      </c>
      <c r="S1051" s="1" t="s">
        <v>49</v>
      </c>
      <c r="T1051" s="1" t="s">
        <v>964</v>
      </c>
      <c r="W1051" s="1" t="s">
        <v>90</v>
      </c>
      <c r="X1051" s="1" t="s">
        <v>3689</v>
      </c>
      <c r="Y1051" s="1" t="s">
        <v>10</v>
      </c>
      <c r="Z1051" s="1" t="s">
        <v>3507</v>
      </c>
      <c r="AC1051" s="1">
        <v>38</v>
      </c>
      <c r="AD1051" s="1" t="s">
        <v>58</v>
      </c>
      <c r="AE1051" s="1" t="s">
        <v>4724</v>
      </c>
      <c r="AJ1051" s="1" t="s">
        <v>17</v>
      </c>
      <c r="AK1051" s="1" t="s">
        <v>3513</v>
      </c>
      <c r="AL1051" s="1" t="s">
        <v>300</v>
      </c>
      <c r="AM1051" s="1" t="s">
        <v>4810</v>
      </c>
      <c r="AT1051" s="1" t="s">
        <v>82</v>
      </c>
      <c r="AU1051" s="1" t="s">
        <v>4886</v>
      </c>
      <c r="AV1051" s="1" t="s">
        <v>1825</v>
      </c>
      <c r="AW1051" s="1" t="s">
        <v>5075</v>
      </c>
      <c r="BG1051" s="1" t="s">
        <v>82</v>
      </c>
      <c r="BH1051" s="1" t="s">
        <v>4886</v>
      </c>
      <c r="BI1051" s="1" t="s">
        <v>1826</v>
      </c>
      <c r="BJ1051" s="1" t="s">
        <v>4214</v>
      </c>
      <c r="BK1051" s="1" t="s">
        <v>82</v>
      </c>
      <c r="BL1051" s="1" t="s">
        <v>4886</v>
      </c>
      <c r="BM1051" s="1" t="s">
        <v>1827</v>
      </c>
      <c r="BN1051" s="1" t="s">
        <v>5782</v>
      </c>
      <c r="BO1051" s="1" t="s">
        <v>208</v>
      </c>
      <c r="BP1051" s="1" t="s">
        <v>3618</v>
      </c>
      <c r="BQ1051" s="1" t="s">
        <v>1828</v>
      </c>
      <c r="BR1051" s="1" t="s">
        <v>6667</v>
      </c>
      <c r="BS1051" s="1" t="s">
        <v>230</v>
      </c>
      <c r="BT1051" s="1" t="s">
        <v>6500</v>
      </c>
    </row>
    <row r="1052" spans="1:72" ht="13.5" customHeight="1" x14ac:dyDescent="0.25">
      <c r="A1052" s="5" t="str">
        <f t="shared" si="35"/>
        <v>1795_각현내면_0044</v>
      </c>
      <c r="B1052" s="1">
        <v>1795</v>
      </c>
      <c r="C1052" s="1" t="s">
        <v>6267</v>
      </c>
      <c r="D1052" s="1" t="s">
        <v>6268</v>
      </c>
      <c r="E1052" s="1">
        <v>1051</v>
      </c>
      <c r="F1052" s="1">
        <v>2</v>
      </c>
      <c r="G1052" s="1" t="s">
        <v>696</v>
      </c>
      <c r="H1052" s="1" t="s">
        <v>3515</v>
      </c>
      <c r="I1052" s="1">
        <v>22</v>
      </c>
      <c r="L1052" s="1">
        <v>1</v>
      </c>
      <c r="M1052" s="1" t="s">
        <v>1822</v>
      </c>
      <c r="N1052" s="1" t="s">
        <v>3540</v>
      </c>
      <c r="S1052" s="1" t="s">
        <v>53</v>
      </c>
      <c r="T1052" s="1" t="s">
        <v>1015</v>
      </c>
      <c r="U1052" s="1" t="s">
        <v>692</v>
      </c>
      <c r="V1052" s="1" t="s">
        <v>3632</v>
      </c>
    </row>
    <row r="1053" spans="1:72" ht="13.5" customHeight="1" x14ac:dyDescent="0.25">
      <c r="A1053" s="5" t="str">
        <f t="shared" si="35"/>
        <v>1795_각현내면_0044</v>
      </c>
      <c r="B1053" s="1">
        <v>1795</v>
      </c>
      <c r="C1053" s="1" t="s">
        <v>6267</v>
      </c>
      <c r="D1053" s="1" t="s">
        <v>6268</v>
      </c>
      <c r="E1053" s="1">
        <v>1052</v>
      </c>
      <c r="F1053" s="1">
        <v>2</v>
      </c>
      <c r="G1053" s="1" t="s">
        <v>696</v>
      </c>
      <c r="H1053" s="1" t="s">
        <v>3515</v>
      </c>
      <c r="I1053" s="1">
        <v>22</v>
      </c>
      <c r="L1053" s="1">
        <v>1</v>
      </c>
      <c r="M1053" s="1" t="s">
        <v>1822</v>
      </c>
      <c r="N1053" s="1" t="s">
        <v>3540</v>
      </c>
      <c r="AD1053" s="1" t="s">
        <v>201</v>
      </c>
      <c r="AE1053" s="1" t="s">
        <v>4739</v>
      </c>
      <c r="AF1053" s="1" t="s">
        <v>825</v>
      </c>
      <c r="AG1053" s="1" t="s">
        <v>4791</v>
      </c>
    </row>
    <row r="1054" spans="1:72" ht="13.5" customHeight="1" x14ac:dyDescent="0.25">
      <c r="A1054" s="5" t="str">
        <f t="shared" ref="A1054:A1085" si="36">HYPERLINK("http://kyu.snu.ac.kr/sdhj/index.jsp?type=hj/GK14693_00IH_0001_0045.jpg","1795_각현내면_0045")</f>
        <v>1795_각현내면_0045</v>
      </c>
      <c r="B1054" s="1">
        <v>1795</v>
      </c>
      <c r="C1054" s="1" t="s">
        <v>6267</v>
      </c>
      <c r="D1054" s="1" t="s">
        <v>6268</v>
      </c>
      <c r="E1054" s="1">
        <v>1053</v>
      </c>
      <c r="F1054" s="1">
        <v>2</v>
      </c>
      <c r="G1054" s="1" t="s">
        <v>696</v>
      </c>
      <c r="H1054" s="1" t="s">
        <v>3515</v>
      </c>
      <c r="I1054" s="1">
        <v>22</v>
      </c>
      <c r="L1054" s="1">
        <v>2</v>
      </c>
      <c r="M1054" s="1" t="s">
        <v>7014</v>
      </c>
      <c r="N1054" s="1" t="s">
        <v>7015</v>
      </c>
      <c r="T1054" s="1" t="s">
        <v>6305</v>
      </c>
      <c r="U1054" s="1" t="s">
        <v>692</v>
      </c>
      <c r="V1054" s="1" t="s">
        <v>3632</v>
      </c>
      <c r="W1054" s="1" t="s">
        <v>38</v>
      </c>
      <c r="X1054" s="1" t="s">
        <v>3684</v>
      </c>
      <c r="Y1054" s="1" t="s">
        <v>1829</v>
      </c>
      <c r="Z1054" s="1" t="s">
        <v>4325</v>
      </c>
      <c r="AC1054" s="1">
        <v>24</v>
      </c>
      <c r="AD1054" s="1" t="s">
        <v>326</v>
      </c>
      <c r="AE1054" s="1" t="s">
        <v>4753</v>
      </c>
      <c r="AJ1054" s="1" t="s">
        <v>17</v>
      </c>
      <c r="AK1054" s="1" t="s">
        <v>3513</v>
      </c>
      <c r="AL1054" s="1" t="s">
        <v>41</v>
      </c>
      <c r="AM1054" s="1" t="s">
        <v>4806</v>
      </c>
      <c r="AT1054" s="1" t="s">
        <v>692</v>
      </c>
      <c r="AU1054" s="1" t="s">
        <v>3632</v>
      </c>
      <c r="AV1054" s="1" t="s">
        <v>1830</v>
      </c>
      <c r="AW1054" s="1" t="s">
        <v>5076</v>
      </c>
      <c r="BG1054" s="1" t="s">
        <v>692</v>
      </c>
      <c r="BH1054" s="1" t="s">
        <v>3632</v>
      </c>
      <c r="BI1054" s="1" t="s">
        <v>1831</v>
      </c>
      <c r="BJ1054" s="1" t="s">
        <v>5457</v>
      </c>
      <c r="BK1054" s="1" t="s">
        <v>692</v>
      </c>
      <c r="BL1054" s="1" t="s">
        <v>3632</v>
      </c>
      <c r="BM1054" s="1" t="s">
        <v>1832</v>
      </c>
      <c r="BN1054" s="1" t="s">
        <v>5783</v>
      </c>
      <c r="BO1054" s="1" t="s">
        <v>208</v>
      </c>
      <c r="BP1054" s="1" t="s">
        <v>3618</v>
      </c>
      <c r="BQ1054" s="1" t="s">
        <v>1833</v>
      </c>
      <c r="BR1054" s="1" t="s">
        <v>6079</v>
      </c>
      <c r="BS1054" s="1" t="s">
        <v>130</v>
      </c>
      <c r="BT1054" s="1" t="s">
        <v>4840</v>
      </c>
    </row>
    <row r="1055" spans="1:72" ht="13.5" customHeight="1" x14ac:dyDescent="0.25">
      <c r="A1055" s="5" t="str">
        <f t="shared" si="36"/>
        <v>1795_각현내면_0045</v>
      </c>
      <c r="B1055" s="1">
        <v>1795</v>
      </c>
      <c r="C1055" s="1" t="s">
        <v>6267</v>
      </c>
      <c r="D1055" s="1" t="s">
        <v>6268</v>
      </c>
      <c r="E1055" s="1">
        <v>1054</v>
      </c>
      <c r="F1055" s="1">
        <v>2</v>
      </c>
      <c r="G1055" s="1" t="s">
        <v>696</v>
      </c>
      <c r="H1055" s="1" t="s">
        <v>3515</v>
      </c>
      <c r="I1055" s="1">
        <v>22</v>
      </c>
      <c r="L1055" s="1">
        <v>2</v>
      </c>
      <c r="M1055" s="1" t="s">
        <v>7014</v>
      </c>
      <c r="N1055" s="1" t="s">
        <v>7015</v>
      </c>
      <c r="S1055" s="1" t="s">
        <v>49</v>
      </c>
      <c r="T1055" s="1" t="s">
        <v>964</v>
      </c>
      <c r="W1055" s="1" t="s">
        <v>121</v>
      </c>
      <c r="X1055" s="1" t="s">
        <v>6400</v>
      </c>
      <c r="Y1055" s="1" t="s">
        <v>10</v>
      </c>
      <c r="Z1055" s="1" t="s">
        <v>3507</v>
      </c>
      <c r="AC1055" s="1">
        <v>27</v>
      </c>
      <c r="AD1055" s="1" t="s">
        <v>58</v>
      </c>
      <c r="AE1055" s="1" t="s">
        <v>4724</v>
      </c>
      <c r="AJ1055" s="1" t="s">
        <v>17</v>
      </c>
      <c r="AK1055" s="1" t="s">
        <v>3513</v>
      </c>
      <c r="AL1055" s="1" t="s">
        <v>81</v>
      </c>
      <c r="AM1055" s="1" t="s">
        <v>4812</v>
      </c>
      <c r="AT1055" s="1" t="s">
        <v>82</v>
      </c>
      <c r="AU1055" s="1" t="s">
        <v>4886</v>
      </c>
      <c r="AV1055" s="1" t="s">
        <v>830</v>
      </c>
      <c r="AW1055" s="1" t="s">
        <v>3958</v>
      </c>
      <c r="BG1055" s="1" t="s">
        <v>82</v>
      </c>
      <c r="BH1055" s="1" t="s">
        <v>4886</v>
      </c>
      <c r="BI1055" s="1" t="s">
        <v>1834</v>
      </c>
      <c r="BJ1055" s="1" t="s">
        <v>5458</v>
      </c>
      <c r="BK1055" s="1" t="s">
        <v>82</v>
      </c>
      <c r="BL1055" s="1" t="s">
        <v>4886</v>
      </c>
      <c r="BM1055" s="1" t="s">
        <v>1835</v>
      </c>
      <c r="BN1055" s="1" t="s">
        <v>5784</v>
      </c>
      <c r="BO1055" s="1" t="s">
        <v>1331</v>
      </c>
      <c r="BP1055" s="1" t="s">
        <v>5315</v>
      </c>
      <c r="BQ1055" s="1" t="s">
        <v>1836</v>
      </c>
      <c r="BR1055" s="1" t="s">
        <v>6697</v>
      </c>
      <c r="BS1055" s="1" t="s">
        <v>1837</v>
      </c>
      <c r="BT1055" s="1" t="s">
        <v>6256</v>
      </c>
    </row>
    <row r="1056" spans="1:72" ht="13.5" customHeight="1" x14ac:dyDescent="0.25">
      <c r="A1056" s="5" t="str">
        <f t="shared" si="36"/>
        <v>1795_각현내면_0045</v>
      </c>
      <c r="B1056" s="1">
        <v>1795</v>
      </c>
      <c r="C1056" s="1" t="s">
        <v>6267</v>
      </c>
      <c r="D1056" s="1" t="s">
        <v>6268</v>
      </c>
      <c r="E1056" s="1">
        <v>1055</v>
      </c>
      <c r="F1056" s="1">
        <v>2</v>
      </c>
      <c r="G1056" s="1" t="s">
        <v>696</v>
      </c>
      <c r="H1056" s="1" t="s">
        <v>3515</v>
      </c>
      <c r="I1056" s="1">
        <v>22</v>
      </c>
      <c r="L1056" s="1">
        <v>2</v>
      </c>
      <c r="M1056" s="1" t="s">
        <v>7014</v>
      </c>
      <c r="N1056" s="1" t="s">
        <v>7015</v>
      </c>
      <c r="S1056" s="1" t="s">
        <v>275</v>
      </c>
      <c r="T1056" s="1" t="s">
        <v>3585</v>
      </c>
      <c r="W1056" s="1" t="s">
        <v>684</v>
      </c>
      <c r="X1056" s="1" t="s">
        <v>3704</v>
      </c>
      <c r="Y1056" s="1" t="s">
        <v>10</v>
      </c>
      <c r="Z1056" s="1" t="s">
        <v>3507</v>
      </c>
      <c r="AF1056" s="1" t="s">
        <v>52</v>
      </c>
      <c r="AG1056" s="1" t="s">
        <v>3608</v>
      </c>
    </row>
    <row r="1057" spans="1:72" ht="13.5" customHeight="1" x14ac:dyDescent="0.25">
      <c r="A1057" s="5" t="str">
        <f t="shared" si="36"/>
        <v>1795_각현내면_0045</v>
      </c>
      <c r="B1057" s="1">
        <v>1795</v>
      </c>
      <c r="C1057" s="1" t="s">
        <v>6267</v>
      </c>
      <c r="D1057" s="1" t="s">
        <v>6268</v>
      </c>
      <c r="E1057" s="1">
        <v>1056</v>
      </c>
      <c r="F1057" s="1">
        <v>2</v>
      </c>
      <c r="G1057" s="1" t="s">
        <v>696</v>
      </c>
      <c r="H1057" s="1" t="s">
        <v>3515</v>
      </c>
      <c r="I1057" s="1">
        <v>22</v>
      </c>
      <c r="L1057" s="1">
        <v>2</v>
      </c>
      <c r="M1057" s="1" t="s">
        <v>7014</v>
      </c>
      <c r="N1057" s="1" t="s">
        <v>7015</v>
      </c>
      <c r="S1057" s="1" t="s">
        <v>53</v>
      </c>
      <c r="T1057" s="1" t="s">
        <v>1015</v>
      </c>
      <c r="U1057" s="1" t="s">
        <v>692</v>
      </c>
      <c r="V1057" s="1" t="s">
        <v>3632</v>
      </c>
      <c r="Y1057" s="1" t="s">
        <v>1819</v>
      </c>
      <c r="Z1057" s="1" t="s">
        <v>4322</v>
      </c>
      <c r="AC1057" s="1">
        <v>9</v>
      </c>
      <c r="AD1057" s="1" t="s">
        <v>369</v>
      </c>
      <c r="AE1057" s="1" t="s">
        <v>4757</v>
      </c>
    </row>
    <row r="1058" spans="1:72" ht="13.5" customHeight="1" x14ac:dyDescent="0.25">
      <c r="A1058" s="5" t="str">
        <f t="shared" si="36"/>
        <v>1795_각현내면_0045</v>
      </c>
      <c r="B1058" s="1">
        <v>1795</v>
      </c>
      <c r="C1058" s="1" t="s">
        <v>6267</v>
      </c>
      <c r="D1058" s="1" t="s">
        <v>6268</v>
      </c>
      <c r="E1058" s="1">
        <v>1057</v>
      </c>
      <c r="F1058" s="1">
        <v>2</v>
      </c>
      <c r="G1058" s="1" t="s">
        <v>696</v>
      </c>
      <c r="H1058" s="1" t="s">
        <v>3515</v>
      </c>
      <c r="I1058" s="1">
        <v>22</v>
      </c>
      <c r="L1058" s="1">
        <v>2</v>
      </c>
      <c r="M1058" s="1" t="s">
        <v>7014</v>
      </c>
      <c r="N1058" s="1" t="s">
        <v>7015</v>
      </c>
      <c r="S1058" s="1" t="s">
        <v>53</v>
      </c>
      <c r="T1058" s="1" t="s">
        <v>1015</v>
      </c>
      <c r="U1058" s="1" t="s">
        <v>692</v>
      </c>
      <c r="V1058" s="1" t="s">
        <v>3632</v>
      </c>
      <c r="Y1058" s="1" t="s">
        <v>1521</v>
      </c>
      <c r="Z1058" s="1" t="s">
        <v>4218</v>
      </c>
      <c r="AC1058" s="1">
        <v>6</v>
      </c>
      <c r="AD1058" s="1" t="s">
        <v>333</v>
      </c>
      <c r="AE1058" s="1" t="s">
        <v>4754</v>
      </c>
    </row>
    <row r="1059" spans="1:72" ht="13.5" customHeight="1" x14ac:dyDescent="0.25">
      <c r="A1059" s="5" t="str">
        <f t="shared" si="36"/>
        <v>1795_각현내면_0045</v>
      </c>
      <c r="B1059" s="1">
        <v>1795</v>
      </c>
      <c r="C1059" s="1" t="s">
        <v>6267</v>
      </c>
      <c r="D1059" s="1" t="s">
        <v>6268</v>
      </c>
      <c r="E1059" s="1">
        <v>1058</v>
      </c>
      <c r="F1059" s="1">
        <v>2</v>
      </c>
      <c r="G1059" s="1" t="s">
        <v>696</v>
      </c>
      <c r="H1059" s="1" t="s">
        <v>3515</v>
      </c>
      <c r="I1059" s="1">
        <v>22</v>
      </c>
      <c r="L1059" s="1">
        <v>2</v>
      </c>
      <c r="M1059" s="1" t="s">
        <v>7014</v>
      </c>
      <c r="N1059" s="1" t="s">
        <v>7015</v>
      </c>
      <c r="S1059" s="1" t="s">
        <v>53</v>
      </c>
      <c r="T1059" s="1" t="s">
        <v>1015</v>
      </c>
      <c r="U1059" s="1" t="s">
        <v>692</v>
      </c>
      <c r="V1059" s="1" t="s">
        <v>3632</v>
      </c>
      <c r="Y1059" s="1" t="s">
        <v>1838</v>
      </c>
      <c r="Z1059" s="1" t="s">
        <v>4326</v>
      </c>
      <c r="AC1059" s="1">
        <v>2</v>
      </c>
      <c r="AD1059" s="1" t="s">
        <v>201</v>
      </c>
      <c r="AE1059" s="1" t="s">
        <v>4739</v>
      </c>
    </row>
    <row r="1060" spans="1:72" ht="13.5" customHeight="1" x14ac:dyDescent="0.25">
      <c r="A1060" s="5" t="str">
        <f t="shared" si="36"/>
        <v>1795_각현내면_0045</v>
      </c>
      <c r="B1060" s="1">
        <v>1795</v>
      </c>
      <c r="C1060" s="1" t="s">
        <v>6267</v>
      </c>
      <c r="D1060" s="1" t="s">
        <v>6268</v>
      </c>
      <c r="E1060" s="1">
        <v>1059</v>
      </c>
      <c r="F1060" s="1">
        <v>2</v>
      </c>
      <c r="G1060" s="1" t="s">
        <v>696</v>
      </c>
      <c r="H1060" s="1" t="s">
        <v>3515</v>
      </c>
      <c r="I1060" s="1">
        <v>22</v>
      </c>
      <c r="L1060" s="1">
        <v>3</v>
      </c>
      <c r="M1060" s="1" t="s">
        <v>7016</v>
      </c>
      <c r="N1060" s="1" t="s">
        <v>7017</v>
      </c>
      <c r="T1060" s="1" t="s">
        <v>6305</v>
      </c>
      <c r="U1060" s="1" t="s">
        <v>698</v>
      </c>
      <c r="V1060" s="1" t="s">
        <v>3633</v>
      </c>
      <c r="W1060" s="1" t="s">
        <v>547</v>
      </c>
      <c r="X1060" s="1" t="s">
        <v>3608</v>
      </c>
      <c r="Y1060" s="1" t="s">
        <v>897</v>
      </c>
      <c r="Z1060" s="1" t="s">
        <v>3984</v>
      </c>
      <c r="AC1060" s="1">
        <v>58</v>
      </c>
      <c r="AD1060" s="1" t="s">
        <v>60</v>
      </c>
      <c r="AE1060" s="1" t="s">
        <v>4725</v>
      </c>
      <c r="AJ1060" s="1" t="s">
        <v>17</v>
      </c>
      <c r="AK1060" s="1" t="s">
        <v>3513</v>
      </c>
      <c r="AL1060" s="1" t="s">
        <v>413</v>
      </c>
      <c r="AM1060" s="1" t="s">
        <v>4859</v>
      </c>
      <c r="AT1060" s="1" t="s">
        <v>344</v>
      </c>
      <c r="AU1060" s="1" t="s">
        <v>3675</v>
      </c>
      <c r="AV1060" s="1" t="s">
        <v>1839</v>
      </c>
      <c r="AW1060" s="1" t="s">
        <v>5077</v>
      </c>
      <c r="BG1060" s="1" t="s">
        <v>344</v>
      </c>
      <c r="BH1060" s="1" t="s">
        <v>3675</v>
      </c>
      <c r="BI1060" s="1" t="s">
        <v>1840</v>
      </c>
      <c r="BJ1060" s="1" t="s">
        <v>5459</v>
      </c>
      <c r="BK1060" s="1" t="s">
        <v>344</v>
      </c>
      <c r="BL1060" s="1" t="s">
        <v>3675</v>
      </c>
      <c r="BM1060" s="1" t="s">
        <v>1841</v>
      </c>
      <c r="BN1060" s="1" t="s">
        <v>5785</v>
      </c>
      <c r="BO1060" s="1" t="s">
        <v>344</v>
      </c>
      <c r="BP1060" s="1" t="s">
        <v>3675</v>
      </c>
      <c r="BQ1060" s="1" t="s">
        <v>1842</v>
      </c>
      <c r="BR1060" s="1" t="s">
        <v>6669</v>
      </c>
      <c r="BS1060" s="1" t="s">
        <v>230</v>
      </c>
      <c r="BT1060" s="1" t="s">
        <v>6500</v>
      </c>
    </row>
    <row r="1061" spans="1:72" ht="13.5" customHeight="1" x14ac:dyDescent="0.25">
      <c r="A1061" s="5" t="str">
        <f t="shared" si="36"/>
        <v>1795_각현내면_0045</v>
      </c>
      <c r="B1061" s="1">
        <v>1795</v>
      </c>
      <c r="C1061" s="1" t="s">
        <v>6267</v>
      </c>
      <c r="D1061" s="1" t="s">
        <v>6268</v>
      </c>
      <c r="E1061" s="1">
        <v>1060</v>
      </c>
      <c r="F1061" s="1">
        <v>2</v>
      </c>
      <c r="G1061" s="1" t="s">
        <v>696</v>
      </c>
      <c r="H1061" s="1" t="s">
        <v>3515</v>
      </c>
      <c r="I1061" s="1">
        <v>22</v>
      </c>
      <c r="L1061" s="1">
        <v>3</v>
      </c>
      <c r="M1061" s="1" t="s">
        <v>7016</v>
      </c>
      <c r="N1061" s="1" t="s">
        <v>7017</v>
      </c>
      <c r="S1061" s="1" t="s">
        <v>96</v>
      </c>
      <c r="T1061" s="1" t="s">
        <v>1076</v>
      </c>
      <c r="AC1061" s="1">
        <v>18</v>
      </c>
      <c r="AD1061" s="1" t="s">
        <v>100</v>
      </c>
      <c r="AE1061" s="1" t="s">
        <v>4732</v>
      </c>
    </row>
    <row r="1062" spans="1:72" ht="13.5" customHeight="1" x14ac:dyDescent="0.25">
      <c r="A1062" s="5" t="str">
        <f t="shared" si="36"/>
        <v>1795_각현내면_0045</v>
      </c>
      <c r="B1062" s="1">
        <v>1795</v>
      </c>
      <c r="C1062" s="1" t="s">
        <v>6267</v>
      </c>
      <c r="D1062" s="1" t="s">
        <v>6268</v>
      </c>
      <c r="E1062" s="1">
        <v>1061</v>
      </c>
      <c r="F1062" s="1">
        <v>2</v>
      </c>
      <c r="G1062" s="1" t="s">
        <v>696</v>
      </c>
      <c r="H1062" s="1" t="s">
        <v>3515</v>
      </c>
      <c r="I1062" s="1">
        <v>22</v>
      </c>
      <c r="L1062" s="1">
        <v>3</v>
      </c>
      <c r="M1062" s="1" t="s">
        <v>7016</v>
      </c>
      <c r="N1062" s="1" t="s">
        <v>7017</v>
      </c>
      <c r="S1062" s="1" t="s">
        <v>1843</v>
      </c>
      <c r="T1062" s="1" t="s">
        <v>3591</v>
      </c>
      <c r="U1062" s="1" t="s">
        <v>692</v>
      </c>
      <c r="V1062" s="1" t="s">
        <v>3632</v>
      </c>
      <c r="W1062" s="1" t="s">
        <v>565</v>
      </c>
      <c r="X1062" s="1" t="s">
        <v>3695</v>
      </c>
      <c r="Y1062" s="1" t="s">
        <v>1844</v>
      </c>
      <c r="Z1062" s="1" t="s">
        <v>4327</v>
      </c>
      <c r="AC1062" s="1">
        <v>16</v>
      </c>
      <c r="AD1062" s="1" t="s">
        <v>503</v>
      </c>
      <c r="AE1062" s="1" t="s">
        <v>4765</v>
      </c>
    </row>
    <row r="1063" spans="1:72" ht="13.5" customHeight="1" x14ac:dyDescent="0.25">
      <c r="A1063" s="5" t="str">
        <f t="shared" si="36"/>
        <v>1795_각현내면_0045</v>
      </c>
      <c r="B1063" s="1">
        <v>1795</v>
      </c>
      <c r="C1063" s="1" t="s">
        <v>6267</v>
      </c>
      <c r="D1063" s="1" t="s">
        <v>6268</v>
      </c>
      <c r="E1063" s="1">
        <v>1062</v>
      </c>
      <c r="F1063" s="1">
        <v>2</v>
      </c>
      <c r="G1063" s="1" t="s">
        <v>696</v>
      </c>
      <c r="H1063" s="1" t="s">
        <v>3515</v>
      </c>
      <c r="I1063" s="1">
        <v>22</v>
      </c>
      <c r="L1063" s="1">
        <v>3</v>
      </c>
      <c r="M1063" s="1" t="s">
        <v>7016</v>
      </c>
      <c r="N1063" s="1" t="s">
        <v>7017</v>
      </c>
      <c r="S1063" s="1" t="s">
        <v>96</v>
      </c>
      <c r="T1063" s="1" t="s">
        <v>1076</v>
      </c>
      <c r="AC1063" s="1">
        <v>13</v>
      </c>
      <c r="AD1063" s="1" t="s">
        <v>651</v>
      </c>
      <c r="AE1063" s="1" t="s">
        <v>4774</v>
      </c>
    </row>
    <row r="1064" spans="1:72" ht="13.5" customHeight="1" x14ac:dyDescent="0.25">
      <c r="A1064" s="5" t="str">
        <f t="shared" si="36"/>
        <v>1795_각현내면_0045</v>
      </c>
      <c r="B1064" s="1">
        <v>1795</v>
      </c>
      <c r="C1064" s="1" t="s">
        <v>6267</v>
      </c>
      <c r="D1064" s="1" t="s">
        <v>6268</v>
      </c>
      <c r="E1064" s="1">
        <v>1063</v>
      </c>
      <c r="F1064" s="1">
        <v>2</v>
      </c>
      <c r="G1064" s="1" t="s">
        <v>696</v>
      </c>
      <c r="H1064" s="1" t="s">
        <v>3515</v>
      </c>
      <c r="I1064" s="1">
        <v>22</v>
      </c>
      <c r="L1064" s="1">
        <v>3</v>
      </c>
      <c r="M1064" s="1" t="s">
        <v>7016</v>
      </c>
      <c r="N1064" s="1" t="s">
        <v>7017</v>
      </c>
      <c r="S1064" s="1" t="s">
        <v>96</v>
      </c>
      <c r="T1064" s="1" t="s">
        <v>1076</v>
      </c>
      <c r="AC1064" s="1">
        <v>10</v>
      </c>
      <c r="AD1064" s="1" t="s">
        <v>369</v>
      </c>
      <c r="AE1064" s="1" t="s">
        <v>4757</v>
      </c>
    </row>
    <row r="1065" spans="1:72" ht="13.5" customHeight="1" x14ac:dyDescent="0.25">
      <c r="A1065" s="5" t="str">
        <f t="shared" si="36"/>
        <v>1795_각현내면_0045</v>
      </c>
      <c r="B1065" s="1">
        <v>1795</v>
      </c>
      <c r="C1065" s="1" t="s">
        <v>6267</v>
      </c>
      <c r="D1065" s="1" t="s">
        <v>6268</v>
      </c>
      <c r="E1065" s="1">
        <v>1064</v>
      </c>
      <c r="F1065" s="1">
        <v>2</v>
      </c>
      <c r="G1065" s="1" t="s">
        <v>696</v>
      </c>
      <c r="H1065" s="1" t="s">
        <v>3515</v>
      </c>
      <c r="I1065" s="1">
        <v>22</v>
      </c>
      <c r="L1065" s="1">
        <v>3</v>
      </c>
      <c r="M1065" s="1" t="s">
        <v>7016</v>
      </c>
      <c r="N1065" s="1" t="s">
        <v>7017</v>
      </c>
      <c r="S1065" s="1" t="s">
        <v>96</v>
      </c>
      <c r="T1065" s="1" t="s">
        <v>1076</v>
      </c>
      <c r="AC1065" s="1">
        <v>7</v>
      </c>
      <c r="AD1065" s="1" t="s">
        <v>339</v>
      </c>
      <c r="AE1065" s="1" t="s">
        <v>4755</v>
      </c>
      <c r="AF1065" s="1" t="s">
        <v>825</v>
      </c>
      <c r="AG1065" s="1" t="s">
        <v>4791</v>
      </c>
    </row>
    <row r="1066" spans="1:72" ht="13.5" customHeight="1" x14ac:dyDescent="0.25">
      <c r="A1066" s="5" t="str">
        <f t="shared" si="36"/>
        <v>1795_각현내면_0045</v>
      </c>
      <c r="B1066" s="1">
        <v>1795</v>
      </c>
      <c r="C1066" s="1" t="s">
        <v>6267</v>
      </c>
      <c r="D1066" s="1" t="s">
        <v>6268</v>
      </c>
      <c r="E1066" s="1">
        <v>1065</v>
      </c>
      <c r="F1066" s="1">
        <v>2</v>
      </c>
      <c r="G1066" s="1" t="s">
        <v>696</v>
      </c>
      <c r="H1066" s="1" t="s">
        <v>3515</v>
      </c>
      <c r="I1066" s="1">
        <v>22</v>
      </c>
      <c r="L1066" s="1">
        <v>4</v>
      </c>
      <c r="M1066" s="1" t="s">
        <v>7018</v>
      </c>
      <c r="N1066" s="1" t="s">
        <v>7019</v>
      </c>
      <c r="T1066" s="1" t="s">
        <v>6305</v>
      </c>
      <c r="U1066" s="1" t="s">
        <v>692</v>
      </c>
      <c r="V1066" s="1" t="s">
        <v>3632</v>
      </c>
      <c r="W1066" s="1" t="s">
        <v>565</v>
      </c>
      <c r="X1066" s="1" t="s">
        <v>3695</v>
      </c>
      <c r="Y1066" s="1" t="s">
        <v>1845</v>
      </c>
      <c r="Z1066" s="1" t="s">
        <v>4328</v>
      </c>
      <c r="AC1066" s="1">
        <v>50</v>
      </c>
      <c r="AD1066" s="1" t="s">
        <v>351</v>
      </c>
      <c r="AE1066" s="1" t="s">
        <v>4756</v>
      </c>
      <c r="AJ1066" s="1" t="s">
        <v>17</v>
      </c>
      <c r="AK1066" s="1" t="s">
        <v>3513</v>
      </c>
      <c r="AL1066" s="1" t="s">
        <v>41</v>
      </c>
      <c r="AM1066" s="1" t="s">
        <v>4806</v>
      </c>
      <c r="AT1066" s="1" t="s">
        <v>692</v>
      </c>
      <c r="AU1066" s="1" t="s">
        <v>3632</v>
      </c>
      <c r="AV1066" s="1" t="s">
        <v>1846</v>
      </c>
      <c r="AW1066" s="1" t="s">
        <v>4961</v>
      </c>
      <c r="BG1066" s="1" t="s">
        <v>692</v>
      </c>
      <c r="BH1066" s="1" t="s">
        <v>3632</v>
      </c>
      <c r="BI1066" s="1" t="s">
        <v>1535</v>
      </c>
      <c r="BJ1066" s="1" t="s">
        <v>5369</v>
      </c>
      <c r="BK1066" s="1" t="s">
        <v>741</v>
      </c>
      <c r="BL1066" s="1" t="s">
        <v>6519</v>
      </c>
      <c r="BM1066" s="1" t="s">
        <v>742</v>
      </c>
      <c r="BN1066" s="1" t="s">
        <v>5367</v>
      </c>
      <c r="BO1066" s="1" t="s">
        <v>82</v>
      </c>
      <c r="BP1066" s="1" t="s">
        <v>4886</v>
      </c>
      <c r="BQ1066" s="1" t="s">
        <v>1847</v>
      </c>
      <c r="BR1066" s="1" t="s">
        <v>6080</v>
      </c>
      <c r="BS1066" s="1" t="s">
        <v>91</v>
      </c>
      <c r="BT1066" s="1" t="s">
        <v>4808</v>
      </c>
    </row>
    <row r="1067" spans="1:72" ht="13.5" customHeight="1" x14ac:dyDescent="0.25">
      <c r="A1067" s="5" t="str">
        <f t="shared" si="36"/>
        <v>1795_각현내면_0045</v>
      </c>
      <c r="B1067" s="1">
        <v>1795</v>
      </c>
      <c r="C1067" s="1" t="s">
        <v>6267</v>
      </c>
      <c r="D1067" s="1" t="s">
        <v>6268</v>
      </c>
      <c r="E1067" s="1">
        <v>1066</v>
      </c>
      <c r="F1067" s="1">
        <v>2</v>
      </c>
      <c r="G1067" s="1" t="s">
        <v>696</v>
      </c>
      <c r="H1067" s="1" t="s">
        <v>3515</v>
      </c>
      <c r="I1067" s="1">
        <v>22</v>
      </c>
      <c r="L1067" s="1">
        <v>4</v>
      </c>
      <c r="M1067" s="1" t="s">
        <v>7018</v>
      </c>
      <c r="N1067" s="1" t="s">
        <v>7019</v>
      </c>
      <c r="S1067" s="1" t="s">
        <v>49</v>
      </c>
      <c r="T1067" s="1" t="s">
        <v>964</v>
      </c>
      <c r="W1067" s="1" t="s">
        <v>337</v>
      </c>
      <c r="X1067" s="1" t="s">
        <v>6386</v>
      </c>
      <c r="Y1067" s="1" t="s">
        <v>10</v>
      </c>
      <c r="Z1067" s="1" t="s">
        <v>3507</v>
      </c>
      <c r="AC1067" s="1">
        <v>44</v>
      </c>
      <c r="AD1067" s="1" t="s">
        <v>479</v>
      </c>
      <c r="AE1067" s="1" t="s">
        <v>4762</v>
      </c>
      <c r="AJ1067" s="1" t="s">
        <v>17</v>
      </c>
      <c r="AK1067" s="1" t="s">
        <v>3513</v>
      </c>
      <c r="AL1067" s="1" t="s">
        <v>1541</v>
      </c>
      <c r="AM1067" s="1" t="s">
        <v>4858</v>
      </c>
      <c r="AT1067" s="1" t="s">
        <v>82</v>
      </c>
      <c r="AU1067" s="1" t="s">
        <v>4886</v>
      </c>
      <c r="AV1067" s="1" t="s">
        <v>1848</v>
      </c>
      <c r="AW1067" s="1" t="s">
        <v>4717</v>
      </c>
      <c r="BG1067" s="1" t="s">
        <v>82</v>
      </c>
      <c r="BH1067" s="1" t="s">
        <v>4886</v>
      </c>
      <c r="BI1067" s="1" t="s">
        <v>1849</v>
      </c>
      <c r="BJ1067" s="1" t="s">
        <v>3887</v>
      </c>
      <c r="BK1067" s="1" t="s">
        <v>82</v>
      </c>
      <c r="BL1067" s="1" t="s">
        <v>4886</v>
      </c>
      <c r="BM1067" s="1" t="s">
        <v>1608</v>
      </c>
      <c r="BN1067" s="1" t="s">
        <v>5048</v>
      </c>
      <c r="BO1067" s="1" t="s">
        <v>82</v>
      </c>
      <c r="BP1067" s="1" t="s">
        <v>4886</v>
      </c>
      <c r="BQ1067" s="1" t="s">
        <v>1850</v>
      </c>
      <c r="BR1067" s="1" t="s">
        <v>6710</v>
      </c>
      <c r="BS1067" s="1" t="s">
        <v>81</v>
      </c>
      <c r="BT1067" s="1" t="s">
        <v>4812</v>
      </c>
    </row>
    <row r="1068" spans="1:72" ht="13.5" customHeight="1" x14ac:dyDescent="0.25">
      <c r="A1068" s="5" t="str">
        <f t="shared" si="36"/>
        <v>1795_각현내면_0045</v>
      </c>
      <c r="B1068" s="1">
        <v>1795</v>
      </c>
      <c r="C1068" s="1" t="s">
        <v>6267</v>
      </c>
      <c r="D1068" s="1" t="s">
        <v>6268</v>
      </c>
      <c r="E1068" s="1">
        <v>1067</v>
      </c>
      <c r="F1068" s="1">
        <v>2</v>
      </c>
      <c r="G1068" s="1" t="s">
        <v>696</v>
      </c>
      <c r="H1068" s="1" t="s">
        <v>3515</v>
      </c>
      <c r="I1068" s="1">
        <v>22</v>
      </c>
      <c r="L1068" s="1">
        <v>4</v>
      </c>
      <c r="M1068" s="1" t="s">
        <v>7018</v>
      </c>
      <c r="N1068" s="1" t="s">
        <v>7019</v>
      </c>
      <c r="S1068" s="1" t="s">
        <v>275</v>
      </c>
      <c r="T1068" s="1" t="s">
        <v>3585</v>
      </c>
      <c r="W1068" s="1" t="s">
        <v>90</v>
      </c>
      <c r="X1068" s="1" t="s">
        <v>3689</v>
      </c>
      <c r="Y1068" s="1" t="s">
        <v>10</v>
      </c>
      <c r="Z1068" s="1" t="s">
        <v>3507</v>
      </c>
      <c r="AC1068" s="1">
        <v>76</v>
      </c>
      <c r="AD1068" s="1" t="s">
        <v>120</v>
      </c>
      <c r="AE1068" s="1" t="s">
        <v>4735</v>
      </c>
    </row>
    <row r="1069" spans="1:72" ht="13.5" customHeight="1" x14ac:dyDescent="0.25">
      <c r="A1069" s="5" t="str">
        <f t="shared" si="36"/>
        <v>1795_각현내면_0045</v>
      </c>
      <c r="B1069" s="1">
        <v>1795</v>
      </c>
      <c r="C1069" s="1" t="s">
        <v>6267</v>
      </c>
      <c r="D1069" s="1" t="s">
        <v>6268</v>
      </c>
      <c r="E1069" s="1">
        <v>1068</v>
      </c>
      <c r="F1069" s="1">
        <v>2</v>
      </c>
      <c r="G1069" s="1" t="s">
        <v>696</v>
      </c>
      <c r="H1069" s="1" t="s">
        <v>3515</v>
      </c>
      <c r="I1069" s="1">
        <v>22</v>
      </c>
      <c r="L1069" s="1">
        <v>4</v>
      </c>
      <c r="M1069" s="1" t="s">
        <v>7018</v>
      </c>
      <c r="N1069" s="1" t="s">
        <v>7019</v>
      </c>
      <c r="S1069" s="1" t="s">
        <v>53</v>
      </c>
      <c r="T1069" s="1" t="s">
        <v>1015</v>
      </c>
      <c r="U1069" s="1" t="s">
        <v>692</v>
      </c>
      <c r="V1069" s="1" t="s">
        <v>3632</v>
      </c>
      <c r="Y1069" s="1" t="s">
        <v>1851</v>
      </c>
      <c r="Z1069" s="1" t="s">
        <v>4329</v>
      </c>
      <c r="AC1069" s="1">
        <v>32</v>
      </c>
      <c r="AD1069" s="1" t="s">
        <v>110</v>
      </c>
      <c r="AE1069" s="1" t="s">
        <v>4734</v>
      </c>
    </row>
    <row r="1070" spans="1:72" ht="13.5" customHeight="1" x14ac:dyDescent="0.25">
      <c r="A1070" s="5" t="str">
        <f t="shared" si="36"/>
        <v>1795_각현내면_0045</v>
      </c>
      <c r="B1070" s="1">
        <v>1795</v>
      </c>
      <c r="C1070" s="1" t="s">
        <v>6267</v>
      </c>
      <c r="D1070" s="1" t="s">
        <v>6268</v>
      </c>
      <c r="E1070" s="1">
        <v>1069</v>
      </c>
      <c r="F1070" s="1">
        <v>2</v>
      </c>
      <c r="G1070" s="1" t="s">
        <v>696</v>
      </c>
      <c r="H1070" s="1" t="s">
        <v>3515</v>
      </c>
      <c r="I1070" s="1">
        <v>22</v>
      </c>
      <c r="L1070" s="1">
        <v>4</v>
      </c>
      <c r="M1070" s="1" t="s">
        <v>7018</v>
      </c>
      <c r="N1070" s="1" t="s">
        <v>7019</v>
      </c>
      <c r="S1070" s="1" t="s">
        <v>56</v>
      </c>
      <c r="T1070" s="1" t="s">
        <v>3584</v>
      </c>
      <c r="W1070" s="1" t="s">
        <v>121</v>
      </c>
      <c r="X1070" s="1" t="s">
        <v>6400</v>
      </c>
      <c r="Y1070" s="1" t="s">
        <v>10</v>
      </c>
      <c r="Z1070" s="1" t="s">
        <v>3507</v>
      </c>
      <c r="AC1070" s="1">
        <v>32</v>
      </c>
      <c r="AD1070" s="1" t="s">
        <v>110</v>
      </c>
      <c r="AE1070" s="1" t="s">
        <v>4734</v>
      </c>
    </row>
    <row r="1071" spans="1:72" ht="13.5" customHeight="1" x14ac:dyDescent="0.25">
      <c r="A1071" s="5" t="str">
        <f t="shared" si="36"/>
        <v>1795_각현내면_0045</v>
      </c>
      <c r="B1071" s="1">
        <v>1795</v>
      </c>
      <c r="C1071" s="1" t="s">
        <v>6267</v>
      </c>
      <c r="D1071" s="1" t="s">
        <v>6268</v>
      </c>
      <c r="E1071" s="1">
        <v>1070</v>
      </c>
      <c r="F1071" s="1">
        <v>2</v>
      </c>
      <c r="G1071" s="1" t="s">
        <v>696</v>
      </c>
      <c r="H1071" s="1" t="s">
        <v>3515</v>
      </c>
      <c r="I1071" s="1">
        <v>22</v>
      </c>
      <c r="L1071" s="1">
        <v>4</v>
      </c>
      <c r="M1071" s="1" t="s">
        <v>7018</v>
      </c>
      <c r="N1071" s="1" t="s">
        <v>7019</v>
      </c>
      <c r="S1071" s="1" t="s">
        <v>53</v>
      </c>
      <c r="T1071" s="1" t="s">
        <v>1015</v>
      </c>
      <c r="Y1071" s="1" t="s">
        <v>1852</v>
      </c>
      <c r="Z1071" s="1" t="s">
        <v>4330</v>
      </c>
      <c r="AG1071" s="1" t="s">
        <v>3608</v>
      </c>
    </row>
    <row r="1072" spans="1:72" ht="13.5" customHeight="1" x14ac:dyDescent="0.25">
      <c r="A1072" s="5" t="str">
        <f t="shared" si="36"/>
        <v>1795_각현내면_0045</v>
      </c>
      <c r="B1072" s="1">
        <v>1795</v>
      </c>
      <c r="C1072" s="1" t="s">
        <v>6267</v>
      </c>
      <c r="D1072" s="1" t="s">
        <v>6268</v>
      </c>
      <c r="E1072" s="1">
        <v>1071</v>
      </c>
      <c r="F1072" s="1">
        <v>2</v>
      </c>
      <c r="G1072" s="1" t="s">
        <v>696</v>
      </c>
      <c r="H1072" s="1" t="s">
        <v>3515</v>
      </c>
      <c r="I1072" s="1">
        <v>22</v>
      </c>
      <c r="L1072" s="1">
        <v>4</v>
      </c>
      <c r="M1072" s="1" t="s">
        <v>7018</v>
      </c>
      <c r="N1072" s="1" t="s">
        <v>7019</v>
      </c>
      <c r="T1072" s="1" t="s">
        <v>1015</v>
      </c>
      <c r="Y1072" s="1" t="s">
        <v>1853</v>
      </c>
      <c r="Z1072" s="1" t="s">
        <v>4331</v>
      </c>
      <c r="AF1072" s="1" t="s">
        <v>52</v>
      </c>
      <c r="AG1072" s="1" t="s">
        <v>3608</v>
      </c>
    </row>
    <row r="1073" spans="1:72" ht="13.5" customHeight="1" x14ac:dyDescent="0.25">
      <c r="A1073" s="5" t="str">
        <f t="shared" si="36"/>
        <v>1795_각현내면_0045</v>
      </c>
      <c r="B1073" s="1">
        <v>1795</v>
      </c>
      <c r="C1073" s="1" t="s">
        <v>6267</v>
      </c>
      <c r="D1073" s="1" t="s">
        <v>6268</v>
      </c>
      <c r="E1073" s="1">
        <v>1072</v>
      </c>
      <c r="F1073" s="1">
        <v>2</v>
      </c>
      <c r="G1073" s="1" t="s">
        <v>696</v>
      </c>
      <c r="H1073" s="1" t="s">
        <v>3515</v>
      </c>
      <c r="I1073" s="1">
        <v>22</v>
      </c>
      <c r="L1073" s="1">
        <v>4</v>
      </c>
      <c r="M1073" s="1" t="s">
        <v>7018</v>
      </c>
      <c r="N1073" s="1" t="s">
        <v>7019</v>
      </c>
      <c r="S1073" s="1" t="s">
        <v>53</v>
      </c>
      <c r="T1073" s="1" t="s">
        <v>1015</v>
      </c>
      <c r="U1073" s="1" t="s">
        <v>692</v>
      </c>
      <c r="V1073" s="1" t="s">
        <v>3632</v>
      </c>
      <c r="Y1073" s="1" t="s">
        <v>1092</v>
      </c>
      <c r="Z1073" s="1" t="s">
        <v>4057</v>
      </c>
      <c r="AC1073" s="1">
        <v>5</v>
      </c>
      <c r="AD1073" s="1" t="s">
        <v>1854</v>
      </c>
      <c r="AE1073" s="1" t="s">
        <v>3706</v>
      </c>
    </row>
    <row r="1074" spans="1:72" ht="13.5" customHeight="1" x14ac:dyDescent="0.25">
      <c r="A1074" s="5" t="str">
        <f t="shared" si="36"/>
        <v>1795_각현내면_0045</v>
      </c>
      <c r="B1074" s="1">
        <v>1795</v>
      </c>
      <c r="C1074" s="1" t="s">
        <v>6267</v>
      </c>
      <c r="D1074" s="1" t="s">
        <v>6268</v>
      </c>
      <c r="E1074" s="1">
        <v>1073</v>
      </c>
      <c r="F1074" s="1">
        <v>2</v>
      </c>
      <c r="G1074" s="1" t="s">
        <v>696</v>
      </c>
      <c r="H1074" s="1" t="s">
        <v>3515</v>
      </c>
      <c r="I1074" s="1">
        <v>22</v>
      </c>
      <c r="L1074" s="1">
        <v>4</v>
      </c>
      <c r="M1074" s="1" t="s">
        <v>7018</v>
      </c>
      <c r="N1074" s="1" t="s">
        <v>7019</v>
      </c>
      <c r="S1074" s="1" t="s">
        <v>53</v>
      </c>
      <c r="T1074" s="1" t="s">
        <v>1015</v>
      </c>
      <c r="U1074" s="1" t="s">
        <v>692</v>
      </c>
      <c r="V1074" s="1" t="s">
        <v>3632</v>
      </c>
      <c r="Y1074" s="1" t="s">
        <v>1855</v>
      </c>
      <c r="Z1074" s="1" t="s">
        <v>4332</v>
      </c>
      <c r="AC1074" s="1">
        <v>2</v>
      </c>
      <c r="AD1074" s="1" t="s">
        <v>201</v>
      </c>
      <c r="AE1074" s="1" t="s">
        <v>4739</v>
      </c>
      <c r="AF1074" s="1" t="s">
        <v>825</v>
      </c>
      <c r="AG1074" s="1" t="s">
        <v>4791</v>
      </c>
    </row>
    <row r="1075" spans="1:72" ht="13.5" customHeight="1" x14ac:dyDescent="0.25">
      <c r="A1075" s="5" t="str">
        <f t="shared" si="36"/>
        <v>1795_각현내면_0045</v>
      </c>
      <c r="B1075" s="1">
        <v>1795</v>
      </c>
      <c r="C1075" s="1" t="s">
        <v>6267</v>
      </c>
      <c r="D1075" s="1" t="s">
        <v>6268</v>
      </c>
      <c r="E1075" s="1">
        <v>1074</v>
      </c>
      <c r="F1075" s="1">
        <v>2</v>
      </c>
      <c r="G1075" s="1" t="s">
        <v>696</v>
      </c>
      <c r="H1075" s="1" t="s">
        <v>3515</v>
      </c>
      <c r="I1075" s="1">
        <v>22</v>
      </c>
      <c r="L1075" s="1">
        <v>5</v>
      </c>
      <c r="M1075" s="1" t="s">
        <v>6886</v>
      </c>
      <c r="N1075" s="1" t="s">
        <v>6887</v>
      </c>
      <c r="Q1075" s="1" t="s">
        <v>1856</v>
      </c>
      <c r="R1075" s="1" t="s">
        <v>3571</v>
      </c>
      <c r="T1075" s="1" t="s">
        <v>6305</v>
      </c>
      <c r="W1075" s="1" t="s">
        <v>565</v>
      </c>
      <c r="X1075" s="1" t="s">
        <v>3695</v>
      </c>
      <c r="Y1075" s="1" t="s">
        <v>10</v>
      </c>
      <c r="Z1075" s="1" t="s">
        <v>3507</v>
      </c>
      <c r="AC1075" s="1">
        <v>40</v>
      </c>
      <c r="AD1075" s="1" t="s">
        <v>103</v>
      </c>
      <c r="AE1075" s="1" t="s">
        <v>4733</v>
      </c>
      <c r="AJ1075" s="1" t="s">
        <v>17</v>
      </c>
      <c r="AK1075" s="1" t="s">
        <v>3513</v>
      </c>
      <c r="AL1075" s="1" t="s">
        <v>41</v>
      </c>
      <c r="AM1075" s="1" t="s">
        <v>4806</v>
      </c>
      <c r="AT1075" s="1" t="s">
        <v>692</v>
      </c>
      <c r="AU1075" s="1" t="s">
        <v>3632</v>
      </c>
      <c r="AV1075" s="1" t="s">
        <v>1857</v>
      </c>
      <c r="AW1075" s="1" t="s">
        <v>5078</v>
      </c>
      <c r="BG1075" s="1" t="s">
        <v>692</v>
      </c>
      <c r="BH1075" s="1" t="s">
        <v>3632</v>
      </c>
      <c r="BI1075" s="1" t="s">
        <v>1021</v>
      </c>
      <c r="BJ1075" s="1" t="s">
        <v>5395</v>
      </c>
      <c r="BK1075" s="1" t="s">
        <v>692</v>
      </c>
      <c r="BL1075" s="1" t="s">
        <v>3632</v>
      </c>
      <c r="BM1075" s="1" t="s">
        <v>1858</v>
      </c>
      <c r="BN1075" s="1" t="s">
        <v>5786</v>
      </c>
      <c r="BO1075" s="1" t="s">
        <v>86</v>
      </c>
      <c r="BP1075" s="1" t="s">
        <v>4894</v>
      </c>
      <c r="BQ1075" s="1" t="s">
        <v>1859</v>
      </c>
      <c r="BR1075" s="1" t="s">
        <v>6785</v>
      </c>
      <c r="BS1075" s="1" t="s">
        <v>1024</v>
      </c>
      <c r="BT1075" s="1" t="s">
        <v>6248</v>
      </c>
    </row>
    <row r="1076" spans="1:72" ht="13.5" customHeight="1" x14ac:dyDescent="0.25">
      <c r="A1076" s="5" t="str">
        <f t="shared" si="36"/>
        <v>1795_각현내면_0045</v>
      </c>
      <c r="B1076" s="1">
        <v>1795</v>
      </c>
      <c r="C1076" s="1" t="s">
        <v>6267</v>
      </c>
      <c r="D1076" s="1" t="s">
        <v>6268</v>
      </c>
      <c r="E1076" s="1">
        <v>1075</v>
      </c>
      <c r="F1076" s="1">
        <v>2</v>
      </c>
      <c r="G1076" s="1" t="s">
        <v>696</v>
      </c>
      <c r="H1076" s="1" t="s">
        <v>3515</v>
      </c>
      <c r="I1076" s="1">
        <v>22</v>
      </c>
      <c r="L1076" s="1">
        <v>5</v>
      </c>
      <c r="M1076" s="1" t="s">
        <v>6886</v>
      </c>
      <c r="N1076" s="1" t="s">
        <v>6887</v>
      </c>
      <c r="S1076" s="1" t="s">
        <v>96</v>
      </c>
      <c r="T1076" s="1" t="s">
        <v>1076</v>
      </c>
      <c r="AC1076" s="1">
        <v>9</v>
      </c>
      <c r="AD1076" s="1" t="s">
        <v>97</v>
      </c>
      <c r="AE1076" s="1" t="s">
        <v>4730</v>
      </c>
    </row>
    <row r="1077" spans="1:72" ht="13.5" customHeight="1" x14ac:dyDescent="0.25">
      <c r="A1077" s="5" t="str">
        <f t="shared" si="36"/>
        <v>1795_각현내면_0045</v>
      </c>
      <c r="B1077" s="1">
        <v>1795</v>
      </c>
      <c r="C1077" s="1" t="s">
        <v>6267</v>
      </c>
      <c r="D1077" s="1" t="s">
        <v>6268</v>
      </c>
      <c r="E1077" s="1">
        <v>1076</v>
      </c>
      <c r="F1077" s="1">
        <v>2</v>
      </c>
      <c r="G1077" s="1" t="s">
        <v>696</v>
      </c>
      <c r="H1077" s="1" t="s">
        <v>3515</v>
      </c>
      <c r="I1077" s="1">
        <v>22</v>
      </c>
      <c r="L1077" s="1">
        <v>5</v>
      </c>
      <c r="M1077" s="1" t="s">
        <v>6886</v>
      </c>
      <c r="N1077" s="1" t="s">
        <v>6887</v>
      </c>
      <c r="S1077" s="1" t="s">
        <v>96</v>
      </c>
      <c r="T1077" s="1" t="s">
        <v>1076</v>
      </c>
      <c r="AC1077" s="1">
        <v>6</v>
      </c>
      <c r="AD1077" s="1" t="s">
        <v>333</v>
      </c>
      <c r="AE1077" s="1" t="s">
        <v>4754</v>
      </c>
    </row>
    <row r="1078" spans="1:72" ht="13.5" customHeight="1" x14ac:dyDescent="0.25">
      <c r="A1078" s="5" t="str">
        <f t="shared" si="36"/>
        <v>1795_각현내면_0045</v>
      </c>
      <c r="B1078" s="1">
        <v>1795</v>
      </c>
      <c r="C1078" s="1" t="s">
        <v>6267</v>
      </c>
      <c r="D1078" s="1" t="s">
        <v>6268</v>
      </c>
      <c r="E1078" s="1">
        <v>1077</v>
      </c>
      <c r="F1078" s="1">
        <v>2</v>
      </c>
      <c r="G1078" s="1" t="s">
        <v>696</v>
      </c>
      <c r="H1078" s="1" t="s">
        <v>3515</v>
      </c>
      <c r="I1078" s="1">
        <v>22</v>
      </c>
      <c r="L1078" s="1">
        <v>5</v>
      </c>
      <c r="M1078" s="1" t="s">
        <v>6886</v>
      </c>
      <c r="N1078" s="1" t="s">
        <v>6887</v>
      </c>
      <c r="S1078" s="1" t="s">
        <v>96</v>
      </c>
      <c r="T1078" s="1" t="s">
        <v>1076</v>
      </c>
      <c r="AC1078" s="1">
        <v>5</v>
      </c>
      <c r="AD1078" s="1" t="s">
        <v>40</v>
      </c>
      <c r="AE1078" s="1" t="s">
        <v>4722</v>
      </c>
    </row>
    <row r="1079" spans="1:72" ht="13.5" customHeight="1" x14ac:dyDescent="0.25">
      <c r="A1079" s="5" t="str">
        <f t="shared" si="36"/>
        <v>1795_각현내면_0045</v>
      </c>
      <c r="B1079" s="1">
        <v>1795</v>
      </c>
      <c r="C1079" s="1" t="s">
        <v>6267</v>
      </c>
      <c r="D1079" s="1" t="s">
        <v>6268</v>
      </c>
      <c r="E1079" s="1">
        <v>1078</v>
      </c>
      <c r="F1079" s="1">
        <v>2</v>
      </c>
      <c r="G1079" s="1" t="s">
        <v>696</v>
      </c>
      <c r="H1079" s="1" t="s">
        <v>3515</v>
      </c>
      <c r="I1079" s="1">
        <v>22</v>
      </c>
      <c r="L1079" s="1">
        <v>5</v>
      </c>
      <c r="M1079" s="1" t="s">
        <v>6886</v>
      </c>
      <c r="N1079" s="1" t="s">
        <v>6887</v>
      </c>
      <c r="S1079" s="1" t="s">
        <v>96</v>
      </c>
      <c r="T1079" s="1" t="s">
        <v>1076</v>
      </c>
      <c r="AC1079" s="1">
        <v>2</v>
      </c>
      <c r="AD1079" s="1" t="s">
        <v>201</v>
      </c>
      <c r="AE1079" s="1" t="s">
        <v>4739</v>
      </c>
      <c r="AF1079" s="1" t="s">
        <v>825</v>
      </c>
      <c r="AG1079" s="1" t="s">
        <v>4791</v>
      </c>
    </row>
    <row r="1080" spans="1:72" ht="13.5" customHeight="1" x14ac:dyDescent="0.25">
      <c r="A1080" s="5" t="str">
        <f t="shared" si="36"/>
        <v>1795_각현내면_0045</v>
      </c>
      <c r="B1080" s="1">
        <v>1795</v>
      </c>
      <c r="C1080" s="1" t="s">
        <v>6267</v>
      </c>
      <c r="D1080" s="1" t="s">
        <v>6268</v>
      </c>
      <c r="E1080" s="1">
        <v>1079</v>
      </c>
      <c r="F1080" s="1">
        <v>2</v>
      </c>
      <c r="G1080" s="1" t="s">
        <v>696</v>
      </c>
      <c r="H1080" s="1" t="s">
        <v>3515</v>
      </c>
      <c r="I1080" s="1">
        <v>23</v>
      </c>
      <c r="J1080" s="1" t="s">
        <v>1860</v>
      </c>
      <c r="K1080" s="1" t="s">
        <v>3541</v>
      </c>
      <c r="L1080" s="1">
        <v>1</v>
      </c>
      <c r="M1080" s="1" t="s">
        <v>7020</v>
      </c>
      <c r="N1080" s="1" t="s">
        <v>7021</v>
      </c>
      <c r="T1080" s="1" t="s">
        <v>6305</v>
      </c>
      <c r="U1080" s="1" t="s">
        <v>370</v>
      </c>
      <c r="V1080" s="1" t="s">
        <v>3620</v>
      </c>
      <c r="W1080" s="1" t="s">
        <v>547</v>
      </c>
      <c r="X1080" s="1" t="s">
        <v>3608</v>
      </c>
      <c r="Y1080" s="1" t="s">
        <v>196</v>
      </c>
      <c r="Z1080" s="1" t="s">
        <v>3784</v>
      </c>
      <c r="AC1080" s="1">
        <v>77</v>
      </c>
      <c r="AD1080" s="1" t="s">
        <v>240</v>
      </c>
      <c r="AE1080" s="1" t="s">
        <v>4747</v>
      </c>
      <c r="AJ1080" s="1" t="s">
        <v>17</v>
      </c>
      <c r="AK1080" s="1" t="s">
        <v>3513</v>
      </c>
      <c r="AL1080" s="1" t="s">
        <v>413</v>
      </c>
      <c r="AM1080" s="1" t="s">
        <v>4859</v>
      </c>
      <c r="AT1080" s="1" t="s">
        <v>344</v>
      </c>
      <c r="AU1080" s="1" t="s">
        <v>3675</v>
      </c>
      <c r="AV1080" s="1" t="s">
        <v>1839</v>
      </c>
      <c r="AW1080" s="1" t="s">
        <v>5077</v>
      </c>
      <c r="BG1080" s="1" t="s">
        <v>344</v>
      </c>
      <c r="BH1080" s="1" t="s">
        <v>3675</v>
      </c>
      <c r="BI1080" s="1" t="s">
        <v>1840</v>
      </c>
      <c r="BJ1080" s="1" t="s">
        <v>5459</v>
      </c>
      <c r="BK1080" s="1" t="s">
        <v>344</v>
      </c>
      <c r="BL1080" s="1" t="s">
        <v>3675</v>
      </c>
      <c r="BM1080" s="1" t="s">
        <v>1861</v>
      </c>
      <c r="BN1080" s="1" t="s">
        <v>5785</v>
      </c>
      <c r="BO1080" s="1" t="s">
        <v>344</v>
      </c>
      <c r="BP1080" s="1" t="s">
        <v>3675</v>
      </c>
      <c r="BQ1080" s="1" t="s">
        <v>1842</v>
      </c>
      <c r="BR1080" s="1" t="s">
        <v>6669</v>
      </c>
      <c r="BS1080" s="1" t="s">
        <v>230</v>
      </c>
      <c r="BT1080" s="1" t="s">
        <v>6500</v>
      </c>
    </row>
    <row r="1081" spans="1:72" ht="13.5" customHeight="1" x14ac:dyDescent="0.25">
      <c r="A1081" s="5" t="str">
        <f t="shared" si="36"/>
        <v>1795_각현내면_0045</v>
      </c>
      <c r="B1081" s="1">
        <v>1795</v>
      </c>
      <c r="C1081" s="1" t="s">
        <v>6267</v>
      </c>
      <c r="D1081" s="1" t="s">
        <v>6268</v>
      </c>
      <c r="E1081" s="1">
        <v>1080</v>
      </c>
      <c r="F1081" s="1">
        <v>2</v>
      </c>
      <c r="G1081" s="1" t="s">
        <v>696</v>
      </c>
      <c r="H1081" s="1" t="s">
        <v>3515</v>
      </c>
      <c r="I1081" s="1">
        <v>23</v>
      </c>
      <c r="L1081" s="1">
        <v>1</v>
      </c>
      <c r="M1081" s="1" t="s">
        <v>7020</v>
      </c>
      <c r="N1081" s="1" t="s">
        <v>7021</v>
      </c>
      <c r="S1081" s="1" t="s">
        <v>53</v>
      </c>
      <c r="T1081" s="1" t="s">
        <v>1015</v>
      </c>
      <c r="Y1081" s="1" t="s">
        <v>7474</v>
      </c>
      <c r="Z1081" s="1" t="s">
        <v>4114</v>
      </c>
      <c r="AG1081" s="1" t="s">
        <v>3608</v>
      </c>
    </row>
    <row r="1082" spans="1:72" ht="13.5" customHeight="1" x14ac:dyDescent="0.25">
      <c r="A1082" s="5" t="str">
        <f t="shared" si="36"/>
        <v>1795_각현내면_0045</v>
      </c>
      <c r="B1082" s="1">
        <v>1795</v>
      </c>
      <c r="C1082" s="1" t="s">
        <v>6267</v>
      </c>
      <c r="D1082" s="1" t="s">
        <v>6268</v>
      </c>
      <c r="E1082" s="1">
        <v>1081</v>
      </c>
      <c r="F1082" s="1">
        <v>2</v>
      </c>
      <c r="G1082" s="1" t="s">
        <v>696</v>
      </c>
      <c r="H1082" s="1" t="s">
        <v>3515</v>
      </c>
      <c r="I1082" s="1">
        <v>23</v>
      </c>
      <c r="L1082" s="1">
        <v>1</v>
      </c>
      <c r="M1082" s="1" t="s">
        <v>7020</v>
      </c>
      <c r="N1082" s="1" t="s">
        <v>7021</v>
      </c>
      <c r="T1082" s="1" t="s">
        <v>1015</v>
      </c>
      <c r="Y1082" s="1" t="s">
        <v>7476</v>
      </c>
      <c r="Z1082" s="1" t="s">
        <v>4117</v>
      </c>
      <c r="AF1082" s="1" t="s">
        <v>52</v>
      </c>
      <c r="AG1082" s="1" t="s">
        <v>3608</v>
      </c>
    </row>
    <row r="1083" spans="1:72" ht="13.5" customHeight="1" x14ac:dyDescent="0.25">
      <c r="A1083" s="5" t="str">
        <f t="shared" si="36"/>
        <v>1795_각현내면_0045</v>
      </c>
      <c r="B1083" s="1">
        <v>1795</v>
      </c>
      <c r="C1083" s="1" t="s">
        <v>6267</v>
      </c>
      <c r="D1083" s="1" t="s">
        <v>6268</v>
      </c>
      <c r="E1083" s="1">
        <v>1082</v>
      </c>
      <c r="F1083" s="1">
        <v>2</v>
      </c>
      <c r="G1083" s="1" t="s">
        <v>696</v>
      </c>
      <c r="H1083" s="1" t="s">
        <v>3515</v>
      </c>
      <c r="I1083" s="1">
        <v>23</v>
      </c>
      <c r="L1083" s="1">
        <v>1</v>
      </c>
      <c r="M1083" s="1" t="s">
        <v>7020</v>
      </c>
      <c r="N1083" s="1" t="s">
        <v>7021</v>
      </c>
      <c r="S1083" s="1" t="s">
        <v>53</v>
      </c>
      <c r="T1083" s="1" t="s">
        <v>1015</v>
      </c>
      <c r="U1083" s="1" t="s">
        <v>692</v>
      </c>
      <c r="V1083" s="1" t="s">
        <v>3632</v>
      </c>
      <c r="W1083" s="1" t="s">
        <v>337</v>
      </c>
      <c r="X1083" s="1" t="s">
        <v>6388</v>
      </c>
      <c r="Y1083" s="1" t="s">
        <v>7490</v>
      </c>
      <c r="Z1083" s="1" t="s">
        <v>6431</v>
      </c>
      <c r="AC1083" s="1">
        <v>10</v>
      </c>
      <c r="AD1083" s="1" t="s">
        <v>369</v>
      </c>
      <c r="AE1083" s="1" t="s">
        <v>4757</v>
      </c>
      <c r="AG1083" s="1" t="s">
        <v>7368</v>
      </c>
    </row>
    <row r="1084" spans="1:72" ht="13.5" customHeight="1" x14ac:dyDescent="0.25">
      <c r="A1084" s="5" t="str">
        <f t="shared" si="36"/>
        <v>1795_각현내면_0045</v>
      </c>
      <c r="B1084" s="1">
        <v>1795</v>
      </c>
      <c r="C1084" s="1" t="s">
        <v>6267</v>
      </c>
      <c r="D1084" s="1" t="s">
        <v>6268</v>
      </c>
      <c r="E1084" s="1">
        <v>1083</v>
      </c>
      <c r="F1084" s="1">
        <v>2</v>
      </c>
      <c r="G1084" s="1" t="s">
        <v>696</v>
      </c>
      <c r="H1084" s="1" t="s">
        <v>3515</v>
      </c>
      <c r="I1084" s="1">
        <v>23</v>
      </c>
      <c r="L1084" s="1">
        <v>1</v>
      </c>
      <c r="M1084" s="1" t="s">
        <v>7020</v>
      </c>
      <c r="N1084" s="1" t="s">
        <v>7021</v>
      </c>
      <c r="S1084" s="1" t="s">
        <v>53</v>
      </c>
      <c r="T1084" s="1" t="s">
        <v>1015</v>
      </c>
      <c r="U1084" s="1" t="s">
        <v>692</v>
      </c>
      <c r="V1084" s="1" t="s">
        <v>3632</v>
      </c>
      <c r="W1084" s="1" t="s">
        <v>337</v>
      </c>
      <c r="X1084" s="1" t="s">
        <v>6388</v>
      </c>
      <c r="Y1084" s="1" t="s">
        <v>1862</v>
      </c>
      <c r="Z1084" s="1" t="s">
        <v>5044</v>
      </c>
      <c r="AC1084" s="1">
        <v>5</v>
      </c>
      <c r="AD1084" s="1" t="s">
        <v>40</v>
      </c>
      <c r="AE1084" s="1" t="s">
        <v>4722</v>
      </c>
      <c r="AF1084" s="1" t="s">
        <v>6472</v>
      </c>
      <c r="AG1084" s="1" t="s">
        <v>6482</v>
      </c>
    </row>
    <row r="1085" spans="1:72" ht="13.5" customHeight="1" x14ac:dyDescent="0.25">
      <c r="A1085" s="5" t="str">
        <f t="shared" si="36"/>
        <v>1795_각현내면_0045</v>
      </c>
      <c r="B1085" s="1">
        <v>1795</v>
      </c>
      <c r="C1085" s="1" t="s">
        <v>6267</v>
      </c>
      <c r="D1085" s="1" t="s">
        <v>6268</v>
      </c>
      <c r="E1085" s="1">
        <v>1084</v>
      </c>
      <c r="F1085" s="1">
        <v>2</v>
      </c>
      <c r="G1085" s="1" t="s">
        <v>696</v>
      </c>
      <c r="H1085" s="1" t="s">
        <v>3515</v>
      </c>
      <c r="I1085" s="1">
        <v>23</v>
      </c>
      <c r="L1085" s="1">
        <v>2</v>
      </c>
      <c r="M1085" s="1" t="s">
        <v>1860</v>
      </c>
      <c r="N1085" s="1" t="s">
        <v>3541</v>
      </c>
      <c r="T1085" s="1" t="s">
        <v>6305</v>
      </c>
      <c r="U1085" s="1" t="s">
        <v>1863</v>
      </c>
      <c r="V1085" s="1" t="s">
        <v>3647</v>
      </c>
      <c r="W1085" s="1" t="s">
        <v>79</v>
      </c>
      <c r="X1085" s="1" t="s">
        <v>3688</v>
      </c>
      <c r="Y1085" s="1" t="s">
        <v>1864</v>
      </c>
      <c r="Z1085" s="1" t="s">
        <v>4333</v>
      </c>
      <c r="AC1085" s="1">
        <v>58</v>
      </c>
      <c r="AD1085" s="1" t="s">
        <v>371</v>
      </c>
      <c r="AE1085" s="1" t="s">
        <v>4758</v>
      </c>
      <c r="AJ1085" s="1" t="s">
        <v>17</v>
      </c>
      <c r="AK1085" s="1" t="s">
        <v>3513</v>
      </c>
      <c r="AL1085" s="1" t="s">
        <v>1403</v>
      </c>
      <c r="AM1085" s="1" t="s">
        <v>4860</v>
      </c>
      <c r="AT1085" s="1" t="s">
        <v>1801</v>
      </c>
      <c r="AU1085" s="1" t="s">
        <v>4898</v>
      </c>
      <c r="AV1085" s="1" t="s">
        <v>1865</v>
      </c>
      <c r="AW1085" s="1" t="s">
        <v>4202</v>
      </c>
      <c r="BG1085" s="1" t="s">
        <v>517</v>
      </c>
      <c r="BH1085" s="1" t="s">
        <v>3650</v>
      </c>
      <c r="BI1085" s="1" t="s">
        <v>1866</v>
      </c>
      <c r="BJ1085" s="1" t="s">
        <v>5460</v>
      </c>
      <c r="BK1085" s="1" t="s">
        <v>1867</v>
      </c>
      <c r="BL1085" s="1" t="s">
        <v>5658</v>
      </c>
      <c r="BM1085" s="1" t="s">
        <v>1868</v>
      </c>
      <c r="BN1085" s="1" t="s">
        <v>5787</v>
      </c>
      <c r="BO1085" s="1" t="s">
        <v>208</v>
      </c>
      <c r="BP1085" s="1" t="s">
        <v>3618</v>
      </c>
      <c r="BQ1085" s="1" t="s">
        <v>1869</v>
      </c>
      <c r="BR1085" s="1" t="s">
        <v>6081</v>
      </c>
      <c r="BS1085" s="1" t="s">
        <v>41</v>
      </c>
      <c r="BT1085" s="1" t="s">
        <v>4806</v>
      </c>
    </row>
    <row r="1086" spans="1:72" ht="13.5" customHeight="1" x14ac:dyDescent="0.25">
      <c r="A1086" s="5" t="str">
        <f t="shared" ref="A1086:A1117" si="37">HYPERLINK("http://kyu.snu.ac.kr/sdhj/index.jsp?type=hj/GK14693_00IH_0001_0045.jpg","1795_각현내면_0045")</f>
        <v>1795_각현내면_0045</v>
      </c>
      <c r="B1086" s="1">
        <v>1795</v>
      </c>
      <c r="C1086" s="1" t="s">
        <v>6267</v>
      </c>
      <c r="D1086" s="1" t="s">
        <v>6268</v>
      </c>
      <c r="E1086" s="1">
        <v>1085</v>
      </c>
      <c r="F1086" s="1">
        <v>2</v>
      </c>
      <c r="G1086" s="1" t="s">
        <v>696</v>
      </c>
      <c r="H1086" s="1" t="s">
        <v>3515</v>
      </c>
      <c r="I1086" s="1">
        <v>23</v>
      </c>
      <c r="L1086" s="1">
        <v>2</v>
      </c>
      <c r="M1086" s="1" t="s">
        <v>1860</v>
      </c>
      <c r="N1086" s="1" t="s">
        <v>3541</v>
      </c>
      <c r="S1086" s="1" t="s">
        <v>49</v>
      </c>
      <c r="T1086" s="1" t="s">
        <v>964</v>
      </c>
      <c r="W1086" s="1" t="s">
        <v>337</v>
      </c>
      <c r="X1086" s="1" t="s">
        <v>6386</v>
      </c>
      <c r="Y1086" s="1" t="s">
        <v>10</v>
      </c>
      <c r="Z1086" s="1" t="s">
        <v>3507</v>
      </c>
      <c r="AC1086" s="1">
        <v>52</v>
      </c>
      <c r="AD1086" s="1" t="s">
        <v>224</v>
      </c>
      <c r="AE1086" s="1" t="s">
        <v>4743</v>
      </c>
      <c r="AJ1086" s="1" t="s">
        <v>17</v>
      </c>
      <c r="AK1086" s="1" t="s">
        <v>3513</v>
      </c>
      <c r="AL1086" s="1" t="s">
        <v>230</v>
      </c>
      <c r="AM1086" s="1" t="s">
        <v>6500</v>
      </c>
      <c r="AT1086" s="1" t="s">
        <v>208</v>
      </c>
      <c r="AU1086" s="1" t="s">
        <v>3618</v>
      </c>
      <c r="AV1086" s="1" t="s">
        <v>1686</v>
      </c>
      <c r="AW1086" s="1" t="s">
        <v>3887</v>
      </c>
      <c r="BG1086" s="1" t="s">
        <v>208</v>
      </c>
      <c r="BH1086" s="1" t="s">
        <v>3618</v>
      </c>
      <c r="BI1086" s="1" t="s">
        <v>1012</v>
      </c>
      <c r="BJ1086" s="1" t="s">
        <v>4142</v>
      </c>
      <c r="BK1086" s="1" t="s">
        <v>208</v>
      </c>
      <c r="BL1086" s="1" t="s">
        <v>3618</v>
      </c>
      <c r="BM1086" s="1" t="s">
        <v>1870</v>
      </c>
      <c r="BN1086" s="1" t="s">
        <v>5788</v>
      </c>
      <c r="BO1086" s="1" t="s">
        <v>208</v>
      </c>
      <c r="BP1086" s="1" t="s">
        <v>3618</v>
      </c>
      <c r="BQ1086" s="1" t="s">
        <v>1871</v>
      </c>
      <c r="BR1086" s="1" t="s">
        <v>6082</v>
      </c>
      <c r="BS1086" s="1" t="s">
        <v>41</v>
      </c>
      <c r="BT1086" s="1" t="s">
        <v>4806</v>
      </c>
    </row>
    <row r="1087" spans="1:72" ht="13.5" customHeight="1" x14ac:dyDescent="0.25">
      <c r="A1087" s="5" t="str">
        <f t="shared" si="37"/>
        <v>1795_각현내면_0045</v>
      </c>
      <c r="B1087" s="1">
        <v>1795</v>
      </c>
      <c r="C1087" s="1" t="s">
        <v>6267</v>
      </c>
      <c r="D1087" s="1" t="s">
        <v>6268</v>
      </c>
      <c r="E1087" s="1">
        <v>1086</v>
      </c>
      <c r="F1087" s="1">
        <v>2</v>
      </c>
      <c r="G1087" s="1" t="s">
        <v>696</v>
      </c>
      <c r="H1087" s="1" t="s">
        <v>3515</v>
      </c>
      <c r="I1087" s="1">
        <v>23</v>
      </c>
      <c r="L1087" s="1">
        <v>2</v>
      </c>
      <c r="M1087" s="1" t="s">
        <v>1860</v>
      </c>
      <c r="N1087" s="1" t="s">
        <v>3541</v>
      </c>
      <c r="S1087" s="1" t="s">
        <v>53</v>
      </c>
      <c r="T1087" s="1" t="s">
        <v>1015</v>
      </c>
      <c r="U1087" s="1" t="s">
        <v>1778</v>
      </c>
      <c r="V1087" s="1" t="s">
        <v>3646</v>
      </c>
      <c r="Y1087" s="1" t="s">
        <v>1872</v>
      </c>
      <c r="Z1087" s="1" t="s">
        <v>4334</v>
      </c>
      <c r="AC1087" s="1">
        <v>27</v>
      </c>
      <c r="AD1087" s="1" t="s">
        <v>608</v>
      </c>
      <c r="AE1087" s="1" t="s">
        <v>4771</v>
      </c>
    </row>
    <row r="1088" spans="1:72" ht="13.5" customHeight="1" x14ac:dyDescent="0.25">
      <c r="A1088" s="5" t="str">
        <f t="shared" si="37"/>
        <v>1795_각현내면_0045</v>
      </c>
      <c r="B1088" s="1">
        <v>1795</v>
      </c>
      <c r="C1088" s="1" t="s">
        <v>6267</v>
      </c>
      <c r="D1088" s="1" t="s">
        <v>6268</v>
      </c>
      <c r="E1088" s="1">
        <v>1087</v>
      </c>
      <c r="F1088" s="1">
        <v>2</v>
      </c>
      <c r="G1088" s="1" t="s">
        <v>696</v>
      </c>
      <c r="H1088" s="1" t="s">
        <v>3515</v>
      </c>
      <c r="I1088" s="1">
        <v>23</v>
      </c>
      <c r="L1088" s="1">
        <v>2</v>
      </c>
      <c r="M1088" s="1" t="s">
        <v>1860</v>
      </c>
      <c r="N1088" s="1" t="s">
        <v>3541</v>
      </c>
      <c r="S1088" s="1" t="s">
        <v>56</v>
      </c>
      <c r="T1088" s="1" t="s">
        <v>3584</v>
      </c>
      <c r="W1088" s="1" t="s">
        <v>1873</v>
      </c>
      <c r="X1088" s="1" t="s">
        <v>3716</v>
      </c>
      <c r="Y1088" s="1" t="s">
        <v>10</v>
      </c>
      <c r="Z1088" s="1" t="s">
        <v>3507</v>
      </c>
      <c r="AC1088" s="1">
        <v>22</v>
      </c>
      <c r="AD1088" s="1" t="s">
        <v>278</v>
      </c>
      <c r="AE1088" s="1" t="s">
        <v>4752</v>
      </c>
    </row>
    <row r="1089" spans="1:72" ht="13.5" customHeight="1" x14ac:dyDescent="0.25">
      <c r="A1089" s="5" t="str">
        <f t="shared" si="37"/>
        <v>1795_각현내면_0045</v>
      </c>
      <c r="B1089" s="1">
        <v>1795</v>
      </c>
      <c r="C1089" s="1" t="s">
        <v>6267</v>
      </c>
      <c r="D1089" s="1" t="s">
        <v>6268</v>
      </c>
      <c r="E1089" s="1">
        <v>1088</v>
      </c>
      <c r="F1089" s="1">
        <v>2</v>
      </c>
      <c r="G1089" s="1" t="s">
        <v>696</v>
      </c>
      <c r="H1089" s="1" t="s">
        <v>3515</v>
      </c>
      <c r="I1089" s="1">
        <v>23</v>
      </c>
      <c r="L1089" s="1">
        <v>2</v>
      </c>
      <c r="M1089" s="1" t="s">
        <v>1860</v>
      </c>
      <c r="N1089" s="1" t="s">
        <v>3541</v>
      </c>
      <c r="S1089" s="1" t="s">
        <v>96</v>
      </c>
      <c r="T1089" s="1" t="s">
        <v>1076</v>
      </c>
      <c r="AC1089" s="1">
        <v>25</v>
      </c>
      <c r="AD1089" s="1" t="s">
        <v>62</v>
      </c>
      <c r="AE1089" s="1" t="s">
        <v>4726</v>
      </c>
    </row>
    <row r="1090" spans="1:72" ht="13.5" customHeight="1" x14ac:dyDescent="0.25">
      <c r="A1090" s="5" t="str">
        <f t="shared" si="37"/>
        <v>1795_각현내면_0045</v>
      </c>
      <c r="B1090" s="1">
        <v>1795</v>
      </c>
      <c r="C1090" s="1" t="s">
        <v>6267</v>
      </c>
      <c r="D1090" s="1" t="s">
        <v>6268</v>
      </c>
      <c r="E1090" s="1">
        <v>1089</v>
      </c>
      <c r="F1090" s="1">
        <v>2</v>
      </c>
      <c r="G1090" s="1" t="s">
        <v>696</v>
      </c>
      <c r="H1090" s="1" t="s">
        <v>3515</v>
      </c>
      <c r="I1090" s="1">
        <v>23</v>
      </c>
      <c r="L1090" s="1">
        <v>2</v>
      </c>
      <c r="M1090" s="1" t="s">
        <v>1860</v>
      </c>
      <c r="N1090" s="1" t="s">
        <v>3541</v>
      </c>
      <c r="S1090" s="1" t="s">
        <v>53</v>
      </c>
      <c r="T1090" s="1" t="s">
        <v>1015</v>
      </c>
      <c r="U1090" s="1" t="s">
        <v>1770</v>
      </c>
      <c r="V1090" s="1" t="s">
        <v>3648</v>
      </c>
      <c r="Y1090" s="1" t="s">
        <v>1542</v>
      </c>
      <c r="Z1090" s="1" t="s">
        <v>4226</v>
      </c>
      <c r="AC1090" s="1">
        <v>21</v>
      </c>
      <c r="AD1090" s="1" t="s">
        <v>832</v>
      </c>
      <c r="AE1090" s="1" t="s">
        <v>4779</v>
      </c>
      <c r="AF1090" s="1" t="s">
        <v>825</v>
      </c>
      <c r="AG1090" s="1" t="s">
        <v>4791</v>
      </c>
    </row>
    <row r="1091" spans="1:72" ht="13.5" customHeight="1" x14ac:dyDescent="0.25">
      <c r="A1091" s="5" t="str">
        <f t="shared" si="37"/>
        <v>1795_각현내면_0045</v>
      </c>
      <c r="B1091" s="1">
        <v>1795</v>
      </c>
      <c r="C1091" s="1" t="s">
        <v>6267</v>
      </c>
      <c r="D1091" s="1" t="s">
        <v>6268</v>
      </c>
      <c r="E1091" s="1">
        <v>1090</v>
      </c>
      <c r="F1091" s="1">
        <v>2</v>
      </c>
      <c r="G1091" s="1" t="s">
        <v>696</v>
      </c>
      <c r="H1091" s="1" t="s">
        <v>3515</v>
      </c>
      <c r="I1091" s="1">
        <v>23</v>
      </c>
      <c r="L1091" s="1">
        <v>2</v>
      </c>
      <c r="M1091" s="1" t="s">
        <v>1860</v>
      </c>
      <c r="N1091" s="1" t="s">
        <v>3541</v>
      </c>
      <c r="S1091" s="1" t="s">
        <v>96</v>
      </c>
      <c r="T1091" s="1" t="s">
        <v>1076</v>
      </c>
      <c r="AG1091" s="1" t="s">
        <v>3608</v>
      </c>
    </row>
    <row r="1092" spans="1:72" ht="13.5" customHeight="1" x14ac:dyDescent="0.25">
      <c r="A1092" s="5" t="str">
        <f t="shared" si="37"/>
        <v>1795_각현내면_0045</v>
      </c>
      <c r="B1092" s="1">
        <v>1795</v>
      </c>
      <c r="C1092" s="1" t="s">
        <v>6267</v>
      </c>
      <c r="D1092" s="1" t="s">
        <v>6268</v>
      </c>
      <c r="E1092" s="1">
        <v>1091</v>
      </c>
      <c r="F1092" s="1">
        <v>2</v>
      </c>
      <c r="G1092" s="1" t="s">
        <v>696</v>
      </c>
      <c r="H1092" s="1" t="s">
        <v>3515</v>
      </c>
      <c r="I1092" s="1">
        <v>23</v>
      </c>
      <c r="L1092" s="1">
        <v>2</v>
      </c>
      <c r="M1092" s="1" t="s">
        <v>1860</v>
      </c>
      <c r="N1092" s="1" t="s">
        <v>3541</v>
      </c>
      <c r="S1092" s="1" t="s">
        <v>96</v>
      </c>
      <c r="T1092" s="1" t="s">
        <v>1076</v>
      </c>
      <c r="AF1092" s="1" t="s">
        <v>52</v>
      </c>
      <c r="AG1092" s="1" t="s">
        <v>3608</v>
      </c>
    </row>
    <row r="1093" spans="1:72" ht="13.5" customHeight="1" x14ac:dyDescent="0.25">
      <c r="A1093" s="5" t="str">
        <f t="shared" si="37"/>
        <v>1795_각현내면_0045</v>
      </c>
      <c r="B1093" s="1">
        <v>1795</v>
      </c>
      <c r="C1093" s="1" t="s">
        <v>6267</v>
      </c>
      <c r="D1093" s="1" t="s">
        <v>6268</v>
      </c>
      <c r="E1093" s="1">
        <v>1092</v>
      </c>
      <c r="F1093" s="1">
        <v>2</v>
      </c>
      <c r="G1093" s="1" t="s">
        <v>696</v>
      </c>
      <c r="H1093" s="1" t="s">
        <v>3515</v>
      </c>
      <c r="I1093" s="1">
        <v>23</v>
      </c>
      <c r="L1093" s="1">
        <v>2</v>
      </c>
      <c r="M1093" s="1" t="s">
        <v>1860</v>
      </c>
      <c r="N1093" s="1" t="s">
        <v>3541</v>
      </c>
      <c r="S1093" s="1" t="s">
        <v>96</v>
      </c>
      <c r="T1093" s="1" t="s">
        <v>1076</v>
      </c>
      <c r="AC1093" s="1">
        <v>7</v>
      </c>
      <c r="AD1093" s="1" t="s">
        <v>339</v>
      </c>
      <c r="AE1093" s="1" t="s">
        <v>4755</v>
      </c>
    </row>
    <row r="1094" spans="1:72" ht="13.5" customHeight="1" x14ac:dyDescent="0.25">
      <c r="A1094" s="5" t="str">
        <f t="shared" si="37"/>
        <v>1795_각현내면_0045</v>
      </c>
      <c r="B1094" s="1">
        <v>1795</v>
      </c>
      <c r="C1094" s="1" t="s">
        <v>6267</v>
      </c>
      <c r="D1094" s="1" t="s">
        <v>6268</v>
      </c>
      <c r="E1094" s="1">
        <v>1093</v>
      </c>
      <c r="F1094" s="1">
        <v>2</v>
      </c>
      <c r="G1094" s="1" t="s">
        <v>696</v>
      </c>
      <c r="H1094" s="1" t="s">
        <v>3515</v>
      </c>
      <c r="I1094" s="1">
        <v>23</v>
      </c>
      <c r="L1094" s="1">
        <v>2</v>
      </c>
      <c r="M1094" s="1" t="s">
        <v>1860</v>
      </c>
      <c r="N1094" s="1" t="s">
        <v>3541</v>
      </c>
      <c r="S1094" s="1" t="s">
        <v>96</v>
      </c>
      <c r="T1094" s="1" t="s">
        <v>1076</v>
      </c>
      <c r="AC1094" s="1">
        <v>5</v>
      </c>
      <c r="AD1094" s="1" t="s">
        <v>40</v>
      </c>
      <c r="AE1094" s="1" t="s">
        <v>4722</v>
      </c>
    </row>
    <row r="1095" spans="1:72" ht="13.5" customHeight="1" x14ac:dyDescent="0.25">
      <c r="A1095" s="5" t="str">
        <f t="shared" si="37"/>
        <v>1795_각현내면_0045</v>
      </c>
      <c r="B1095" s="1">
        <v>1795</v>
      </c>
      <c r="C1095" s="1" t="s">
        <v>6267</v>
      </c>
      <c r="D1095" s="1" t="s">
        <v>6268</v>
      </c>
      <c r="E1095" s="1">
        <v>1094</v>
      </c>
      <c r="F1095" s="1">
        <v>2</v>
      </c>
      <c r="G1095" s="1" t="s">
        <v>696</v>
      </c>
      <c r="H1095" s="1" t="s">
        <v>3515</v>
      </c>
      <c r="I1095" s="1">
        <v>23</v>
      </c>
      <c r="L1095" s="1">
        <v>2</v>
      </c>
      <c r="M1095" s="1" t="s">
        <v>1860</v>
      </c>
      <c r="N1095" s="1" t="s">
        <v>3541</v>
      </c>
      <c r="S1095" s="1" t="s">
        <v>96</v>
      </c>
      <c r="T1095" s="1" t="s">
        <v>1076</v>
      </c>
      <c r="AC1095" s="1">
        <v>2</v>
      </c>
      <c r="AD1095" s="1" t="s">
        <v>201</v>
      </c>
      <c r="AE1095" s="1" t="s">
        <v>4739</v>
      </c>
    </row>
    <row r="1096" spans="1:72" ht="13.5" customHeight="1" x14ac:dyDescent="0.25">
      <c r="A1096" s="5" t="str">
        <f t="shared" si="37"/>
        <v>1795_각현내면_0045</v>
      </c>
      <c r="B1096" s="1">
        <v>1795</v>
      </c>
      <c r="C1096" s="1" t="s">
        <v>6267</v>
      </c>
      <c r="D1096" s="1" t="s">
        <v>6268</v>
      </c>
      <c r="E1096" s="1">
        <v>1095</v>
      </c>
      <c r="F1096" s="1">
        <v>2</v>
      </c>
      <c r="G1096" s="1" t="s">
        <v>696</v>
      </c>
      <c r="H1096" s="1" t="s">
        <v>3515</v>
      </c>
      <c r="I1096" s="1">
        <v>23</v>
      </c>
      <c r="L1096" s="1">
        <v>3</v>
      </c>
      <c r="M1096" s="1" t="s">
        <v>7022</v>
      </c>
      <c r="N1096" s="1" t="s">
        <v>7023</v>
      </c>
      <c r="T1096" s="1" t="s">
        <v>6307</v>
      </c>
      <c r="U1096" s="1" t="s">
        <v>692</v>
      </c>
      <c r="V1096" s="1" t="s">
        <v>3632</v>
      </c>
      <c r="W1096" s="1" t="s">
        <v>1874</v>
      </c>
      <c r="X1096" s="1" t="s">
        <v>3717</v>
      </c>
      <c r="Y1096" s="1" t="s">
        <v>1875</v>
      </c>
      <c r="Z1096" s="1" t="s">
        <v>4335</v>
      </c>
      <c r="AC1096" s="1">
        <v>47</v>
      </c>
      <c r="AD1096" s="1" t="s">
        <v>516</v>
      </c>
      <c r="AE1096" s="1" t="s">
        <v>4767</v>
      </c>
      <c r="AJ1096" s="1" t="s">
        <v>17</v>
      </c>
      <c r="AK1096" s="1" t="s">
        <v>3513</v>
      </c>
      <c r="AL1096" s="1" t="s">
        <v>1876</v>
      </c>
      <c r="AM1096" s="1" t="s">
        <v>4413</v>
      </c>
      <c r="AT1096" s="1" t="s">
        <v>692</v>
      </c>
      <c r="AU1096" s="1" t="s">
        <v>3632</v>
      </c>
      <c r="AV1096" s="1" t="s">
        <v>1877</v>
      </c>
      <c r="AW1096" s="1" t="s">
        <v>5079</v>
      </c>
      <c r="BG1096" s="1" t="s">
        <v>692</v>
      </c>
      <c r="BH1096" s="1" t="s">
        <v>3632</v>
      </c>
      <c r="BI1096" s="1" t="s">
        <v>1878</v>
      </c>
      <c r="BJ1096" s="1" t="s">
        <v>5461</v>
      </c>
      <c r="BK1096" s="1" t="s">
        <v>692</v>
      </c>
      <c r="BL1096" s="1" t="s">
        <v>3632</v>
      </c>
      <c r="BM1096" s="1" t="s">
        <v>1879</v>
      </c>
      <c r="BN1096" s="1" t="s">
        <v>5789</v>
      </c>
      <c r="BO1096" s="1" t="s">
        <v>692</v>
      </c>
      <c r="BP1096" s="1" t="s">
        <v>3632</v>
      </c>
      <c r="BQ1096" s="1" t="s">
        <v>1880</v>
      </c>
      <c r="BR1096" s="1" t="s">
        <v>6083</v>
      </c>
      <c r="BS1096" s="1" t="s">
        <v>111</v>
      </c>
      <c r="BT1096" s="1" t="s">
        <v>4826</v>
      </c>
    </row>
    <row r="1097" spans="1:72" ht="13.5" customHeight="1" x14ac:dyDescent="0.25">
      <c r="A1097" s="5" t="str">
        <f t="shared" si="37"/>
        <v>1795_각현내면_0045</v>
      </c>
      <c r="B1097" s="1">
        <v>1795</v>
      </c>
      <c r="C1097" s="1" t="s">
        <v>6267</v>
      </c>
      <c r="D1097" s="1" t="s">
        <v>6268</v>
      </c>
      <c r="E1097" s="1">
        <v>1096</v>
      </c>
      <c r="F1097" s="1">
        <v>2</v>
      </c>
      <c r="G1097" s="1" t="s">
        <v>696</v>
      </c>
      <c r="H1097" s="1" t="s">
        <v>3515</v>
      </c>
      <c r="I1097" s="1">
        <v>23</v>
      </c>
      <c r="L1097" s="1">
        <v>3</v>
      </c>
      <c r="M1097" s="1" t="s">
        <v>7022</v>
      </c>
      <c r="N1097" s="1" t="s">
        <v>7023</v>
      </c>
      <c r="S1097" s="1" t="s">
        <v>49</v>
      </c>
      <c r="T1097" s="1" t="s">
        <v>964</v>
      </c>
      <c r="W1097" s="1" t="s">
        <v>676</v>
      </c>
      <c r="X1097" s="1" t="s">
        <v>3611</v>
      </c>
      <c r="Y1097" s="1" t="s">
        <v>10</v>
      </c>
      <c r="Z1097" s="1" t="s">
        <v>3507</v>
      </c>
      <c r="AC1097" s="1">
        <v>48</v>
      </c>
      <c r="AD1097" s="1" t="s">
        <v>738</v>
      </c>
      <c r="AE1097" s="1" t="s">
        <v>4776</v>
      </c>
      <c r="AJ1097" s="1" t="s">
        <v>17</v>
      </c>
      <c r="AK1097" s="1" t="s">
        <v>3513</v>
      </c>
      <c r="AL1097" s="1" t="s">
        <v>816</v>
      </c>
      <c r="AM1097" s="1" t="s">
        <v>4842</v>
      </c>
      <c r="AT1097" s="1" t="s">
        <v>42</v>
      </c>
      <c r="AU1097" s="1" t="s">
        <v>3635</v>
      </c>
      <c r="AV1097" s="1" t="s">
        <v>1881</v>
      </c>
      <c r="AW1097" s="1" t="s">
        <v>4034</v>
      </c>
      <c r="BG1097" s="1" t="s">
        <v>82</v>
      </c>
      <c r="BH1097" s="1" t="s">
        <v>4886</v>
      </c>
      <c r="BI1097" s="1" t="s">
        <v>1882</v>
      </c>
      <c r="BJ1097" s="1" t="s">
        <v>5462</v>
      </c>
      <c r="BK1097" s="1" t="s">
        <v>82</v>
      </c>
      <c r="BL1097" s="1" t="s">
        <v>4886</v>
      </c>
      <c r="BM1097" s="1" t="s">
        <v>410</v>
      </c>
      <c r="BN1097" s="1" t="s">
        <v>4939</v>
      </c>
      <c r="BO1097" s="1" t="s">
        <v>82</v>
      </c>
      <c r="BP1097" s="1" t="s">
        <v>4886</v>
      </c>
      <c r="BQ1097" s="1" t="s">
        <v>1883</v>
      </c>
      <c r="BR1097" s="1" t="s">
        <v>6084</v>
      </c>
      <c r="BS1097" s="1" t="s">
        <v>111</v>
      </c>
      <c r="BT1097" s="1" t="s">
        <v>4826</v>
      </c>
    </row>
    <row r="1098" spans="1:72" ht="13.5" customHeight="1" x14ac:dyDescent="0.25">
      <c r="A1098" s="5" t="str">
        <f t="shared" si="37"/>
        <v>1795_각현내면_0045</v>
      </c>
      <c r="B1098" s="1">
        <v>1795</v>
      </c>
      <c r="C1098" s="1" t="s">
        <v>6267</v>
      </c>
      <c r="D1098" s="1" t="s">
        <v>6268</v>
      </c>
      <c r="E1098" s="1">
        <v>1097</v>
      </c>
      <c r="F1098" s="1">
        <v>2</v>
      </c>
      <c r="G1098" s="1" t="s">
        <v>696</v>
      </c>
      <c r="H1098" s="1" t="s">
        <v>3515</v>
      </c>
      <c r="I1098" s="1">
        <v>23</v>
      </c>
      <c r="L1098" s="1">
        <v>3</v>
      </c>
      <c r="M1098" s="1" t="s">
        <v>7022</v>
      </c>
      <c r="N1098" s="1" t="s">
        <v>7023</v>
      </c>
      <c r="S1098" s="1" t="s">
        <v>53</v>
      </c>
      <c r="T1098" s="1" t="s">
        <v>1015</v>
      </c>
      <c r="U1098" s="1" t="s">
        <v>692</v>
      </c>
      <c r="V1098" s="1" t="s">
        <v>3632</v>
      </c>
      <c r="Y1098" s="1" t="s">
        <v>1884</v>
      </c>
      <c r="Z1098" s="1" t="s">
        <v>4336</v>
      </c>
      <c r="AC1098" s="1">
        <v>28</v>
      </c>
      <c r="AD1098" s="1" t="s">
        <v>60</v>
      </c>
      <c r="AE1098" s="1" t="s">
        <v>4725</v>
      </c>
    </row>
    <row r="1099" spans="1:72" ht="13.5" customHeight="1" x14ac:dyDescent="0.25">
      <c r="A1099" s="5" t="str">
        <f t="shared" si="37"/>
        <v>1795_각현내면_0045</v>
      </c>
      <c r="B1099" s="1">
        <v>1795</v>
      </c>
      <c r="C1099" s="1" t="s">
        <v>6267</v>
      </c>
      <c r="D1099" s="1" t="s">
        <v>6268</v>
      </c>
      <c r="E1099" s="1">
        <v>1098</v>
      </c>
      <c r="F1099" s="1">
        <v>2</v>
      </c>
      <c r="G1099" s="1" t="s">
        <v>696</v>
      </c>
      <c r="H1099" s="1" t="s">
        <v>3515</v>
      </c>
      <c r="I1099" s="1">
        <v>23</v>
      </c>
      <c r="L1099" s="1">
        <v>3</v>
      </c>
      <c r="M1099" s="1" t="s">
        <v>7022</v>
      </c>
      <c r="N1099" s="1" t="s">
        <v>7023</v>
      </c>
      <c r="S1099" s="1" t="s">
        <v>53</v>
      </c>
      <c r="T1099" s="1" t="s">
        <v>1015</v>
      </c>
      <c r="Y1099" s="1" t="s">
        <v>1885</v>
      </c>
      <c r="Z1099" s="1" t="s">
        <v>4337</v>
      </c>
      <c r="AF1099" s="1" t="s">
        <v>117</v>
      </c>
      <c r="AG1099" s="1" t="s">
        <v>4785</v>
      </c>
      <c r="AH1099" s="1" t="s">
        <v>1886</v>
      </c>
      <c r="AI1099" s="1" t="s">
        <v>4819</v>
      </c>
    </row>
    <row r="1100" spans="1:72" ht="13.5" customHeight="1" x14ac:dyDescent="0.25">
      <c r="A1100" s="5" t="str">
        <f t="shared" si="37"/>
        <v>1795_각현내면_0045</v>
      </c>
      <c r="B1100" s="1">
        <v>1795</v>
      </c>
      <c r="C1100" s="1" t="s">
        <v>6267</v>
      </c>
      <c r="D1100" s="1" t="s">
        <v>6268</v>
      </c>
      <c r="E1100" s="1">
        <v>1099</v>
      </c>
      <c r="F1100" s="1">
        <v>2</v>
      </c>
      <c r="G1100" s="1" t="s">
        <v>696</v>
      </c>
      <c r="H1100" s="1" t="s">
        <v>3515</v>
      </c>
      <c r="I1100" s="1">
        <v>23</v>
      </c>
      <c r="L1100" s="1">
        <v>3</v>
      </c>
      <c r="M1100" s="1" t="s">
        <v>7022</v>
      </c>
      <c r="N1100" s="1" t="s">
        <v>7023</v>
      </c>
      <c r="S1100" s="1" t="s">
        <v>53</v>
      </c>
      <c r="T1100" s="1" t="s">
        <v>1015</v>
      </c>
      <c r="U1100" s="1" t="s">
        <v>692</v>
      </c>
      <c r="V1100" s="1" t="s">
        <v>3632</v>
      </c>
      <c r="Y1100" s="1" t="s">
        <v>1683</v>
      </c>
      <c r="Z1100" s="1" t="s">
        <v>4278</v>
      </c>
      <c r="AD1100" s="1" t="s">
        <v>120</v>
      </c>
      <c r="AE1100" s="1" t="s">
        <v>4735</v>
      </c>
    </row>
    <row r="1101" spans="1:72" ht="13.5" customHeight="1" x14ac:dyDescent="0.25">
      <c r="A1101" s="5" t="str">
        <f t="shared" si="37"/>
        <v>1795_각현내면_0045</v>
      </c>
      <c r="B1101" s="1">
        <v>1795</v>
      </c>
      <c r="C1101" s="1" t="s">
        <v>6267</v>
      </c>
      <c r="D1101" s="1" t="s">
        <v>6268</v>
      </c>
      <c r="E1101" s="1">
        <v>1100</v>
      </c>
      <c r="F1101" s="1">
        <v>2</v>
      </c>
      <c r="G1101" s="1" t="s">
        <v>696</v>
      </c>
      <c r="H1101" s="1" t="s">
        <v>3515</v>
      </c>
      <c r="I1101" s="1">
        <v>23</v>
      </c>
      <c r="L1101" s="1">
        <v>3</v>
      </c>
      <c r="M1101" s="1" t="s">
        <v>7022</v>
      </c>
      <c r="N1101" s="1" t="s">
        <v>7023</v>
      </c>
      <c r="S1101" s="1" t="s">
        <v>53</v>
      </c>
      <c r="T1101" s="1" t="s">
        <v>1015</v>
      </c>
      <c r="U1101" s="1" t="s">
        <v>692</v>
      </c>
      <c r="V1101" s="1" t="s">
        <v>3632</v>
      </c>
      <c r="Y1101" s="1" t="s">
        <v>1682</v>
      </c>
      <c r="Z1101" s="1" t="s">
        <v>4277</v>
      </c>
      <c r="AC1101" s="1">
        <v>7</v>
      </c>
      <c r="AD1101" s="1" t="s">
        <v>339</v>
      </c>
      <c r="AE1101" s="1" t="s">
        <v>4755</v>
      </c>
    </row>
    <row r="1102" spans="1:72" ht="13.5" customHeight="1" x14ac:dyDescent="0.25">
      <c r="A1102" s="5" t="str">
        <f t="shared" si="37"/>
        <v>1795_각현내면_0045</v>
      </c>
      <c r="B1102" s="1">
        <v>1795</v>
      </c>
      <c r="C1102" s="1" t="s">
        <v>6267</v>
      </c>
      <c r="D1102" s="1" t="s">
        <v>6268</v>
      </c>
      <c r="E1102" s="1">
        <v>1101</v>
      </c>
      <c r="F1102" s="1">
        <v>2</v>
      </c>
      <c r="G1102" s="1" t="s">
        <v>696</v>
      </c>
      <c r="H1102" s="1" t="s">
        <v>3515</v>
      </c>
      <c r="I1102" s="1">
        <v>23</v>
      </c>
      <c r="L1102" s="1">
        <v>3</v>
      </c>
      <c r="M1102" s="1" t="s">
        <v>7022</v>
      </c>
      <c r="N1102" s="1" t="s">
        <v>7023</v>
      </c>
      <c r="S1102" s="1" t="s">
        <v>53</v>
      </c>
      <c r="T1102" s="1" t="s">
        <v>1015</v>
      </c>
      <c r="U1102" s="1" t="s">
        <v>692</v>
      </c>
      <c r="V1102" s="1" t="s">
        <v>3632</v>
      </c>
      <c r="Y1102" s="1" t="s">
        <v>1681</v>
      </c>
      <c r="Z1102" s="1" t="s">
        <v>4276</v>
      </c>
      <c r="AC1102" s="1">
        <v>5</v>
      </c>
      <c r="AD1102" s="1" t="s">
        <v>40</v>
      </c>
      <c r="AE1102" s="1" t="s">
        <v>4722</v>
      </c>
    </row>
    <row r="1103" spans="1:72" ht="13.5" customHeight="1" x14ac:dyDescent="0.25">
      <c r="A1103" s="5" t="str">
        <f t="shared" si="37"/>
        <v>1795_각현내면_0045</v>
      </c>
      <c r="B1103" s="1">
        <v>1795</v>
      </c>
      <c r="C1103" s="1" t="s">
        <v>6267</v>
      </c>
      <c r="D1103" s="1" t="s">
        <v>6268</v>
      </c>
      <c r="E1103" s="1">
        <v>1102</v>
      </c>
      <c r="F1103" s="1">
        <v>2</v>
      </c>
      <c r="G1103" s="1" t="s">
        <v>696</v>
      </c>
      <c r="H1103" s="1" t="s">
        <v>3515</v>
      </c>
      <c r="I1103" s="1">
        <v>23</v>
      </c>
      <c r="L1103" s="1">
        <v>3</v>
      </c>
      <c r="M1103" s="1" t="s">
        <v>7022</v>
      </c>
      <c r="N1103" s="1" t="s">
        <v>7023</v>
      </c>
      <c r="S1103" s="1" t="s">
        <v>96</v>
      </c>
      <c r="T1103" s="1" t="s">
        <v>1076</v>
      </c>
      <c r="AC1103" s="1">
        <v>2</v>
      </c>
      <c r="AD1103" s="1" t="s">
        <v>201</v>
      </c>
      <c r="AE1103" s="1" t="s">
        <v>4739</v>
      </c>
      <c r="AF1103" s="1" t="s">
        <v>825</v>
      </c>
      <c r="AG1103" s="1" t="s">
        <v>4791</v>
      </c>
    </row>
    <row r="1104" spans="1:72" ht="13.5" customHeight="1" x14ac:dyDescent="0.25">
      <c r="A1104" s="5" t="str">
        <f t="shared" si="37"/>
        <v>1795_각현내면_0045</v>
      </c>
      <c r="B1104" s="1">
        <v>1795</v>
      </c>
      <c r="C1104" s="1" t="s">
        <v>6267</v>
      </c>
      <c r="D1104" s="1" t="s">
        <v>6268</v>
      </c>
      <c r="E1104" s="1">
        <v>1103</v>
      </c>
      <c r="F1104" s="1">
        <v>2</v>
      </c>
      <c r="G1104" s="1" t="s">
        <v>696</v>
      </c>
      <c r="H1104" s="1" t="s">
        <v>3515</v>
      </c>
      <c r="I1104" s="1">
        <v>23</v>
      </c>
      <c r="L1104" s="1">
        <v>4</v>
      </c>
      <c r="M1104" s="1" t="s">
        <v>7024</v>
      </c>
      <c r="N1104" s="1" t="s">
        <v>7025</v>
      </c>
      <c r="T1104" s="1" t="s">
        <v>6307</v>
      </c>
      <c r="U1104" s="1" t="s">
        <v>692</v>
      </c>
      <c r="V1104" s="1" t="s">
        <v>3632</v>
      </c>
      <c r="W1104" s="1" t="s">
        <v>1395</v>
      </c>
      <c r="X1104" s="1" t="s">
        <v>6394</v>
      </c>
      <c r="Y1104" s="1" t="s">
        <v>1887</v>
      </c>
      <c r="Z1104" s="1" t="s">
        <v>4338</v>
      </c>
      <c r="AC1104" s="1">
        <v>45</v>
      </c>
      <c r="AD1104" s="1" t="s">
        <v>431</v>
      </c>
      <c r="AE1104" s="1" t="s">
        <v>4760</v>
      </c>
      <c r="AJ1104" s="1" t="s">
        <v>17</v>
      </c>
      <c r="AK1104" s="1" t="s">
        <v>3513</v>
      </c>
      <c r="AL1104" s="1" t="s">
        <v>81</v>
      </c>
      <c r="AM1104" s="1" t="s">
        <v>4812</v>
      </c>
      <c r="AT1104" s="1" t="s">
        <v>692</v>
      </c>
      <c r="AU1104" s="1" t="s">
        <v>3632</v>
      </c>
      <c r="AV1104" s="1" t="s">
        <v>1888</v>
      </c>
      <c r="AW1104" s="1" t="s">
        <v>5080</v>
      </c>
      <c r="BG1104" s="1" t="s">
        <v>692</v>
      </c>
      <c r="BH1104" s="1" t="s">
        <v>3632</v>
      </c>
      <c r="BI1104" s="1" t="s">
        <v>1641</v>
      </c>
      <c r="BJ1104" s="1" t="s">
        <v>5441</v>
      </c>
      <c r="BK1104" s="1" t="s">
        <v>692</v>
      </c>
      <c r="BL1104" s="1" t="s">
        <v>3632</v>
      </c>
      <c r="BM1104" s="1" t="s">
        <v>1642</v>
      </c>
      <c r="BN1104" s="1" t="s">
        <v>4411</v>
      </c>
      <c r="BO1104" s="1" t="s">
        <v>692</v>
      </c>
      <c r="BP1104" s="1" t="s">
        <v>3632</v>
      </c>
      <c r="BQ1104" s="1" t="s">
        <v>1643</v>
      </c>
      <c r="BR1104" s="1" t="s">
        <v>6775</v>
      </c>
      <c r="BS1104" s="1" t="s">
        <v>419</v>
      </c>
      <c r="BT1104" s="1" t="s">
        <v>6507</v>
      </c>
    </row>
    <row r="1105" spans="1:72" ht="13.5" customHeight="1" x14ac:dyDescent="0.25">
      <c r="A1105" s="5" t="str">
        <f t="shared" si="37"/>
        <v>1795_각현내면_0045</v>
      </c>
      <c r="B1105" s="1">
        <v>1795</v>
      </c>
      <c r="C1105" s="1" t="s">
        <v>6267</v>
      </c>
      <c r="D1105" s="1" t="s">
        <v>6268</v>
      </c>
      <c r="E1105" s="1">
        <v>1104</v>
      </c>
      <c r="F1105" s="1">
        <v>2</v>
      </c>
      <c r="G1105" s="1" t="s">
        <v>696</v>
      </c>
      <c r="H1105" s="1" t="s">
        <v>3515</v>
      </c>
      <c r="I1105" s="1">
        <v>23</v>
      </c>
      <c r="L1105" s="1">
        <v>4</v>
      </c>
      <c r="M1105" s="1" t="s">
        <v>7024</v>
      </c>
      <c r="N1105" s="1" t="s">
        <v>7025</v>
      </c>
      <c r="S1105" s="1" t="s">
        <v>49</v>
      </c>
      <c r="T1105" s="1" t="s">
        <v>964</v>
      </c>
      <c r="W1105" s="1" t="s">
        <v>1889</v>
      </c>
      <c r="X1105" s="1" t="s">
        <v>3689</v>
      </c>
      <c r="Y1105" s="1" t="s">
        <v>10</v>
      </c>
      <c r="Z1105" s="1" t="s">
        <v>3507</v>
      </c>
      <c r="AC1105" s="1">
        <v>33</v>
      </c>
      <c r="AD1105" s="1" t="s">
        <v>140</v>
      </c>
      <c r="AE1105" s="1" t="s">
        <v>4738</v>
      </c>
    </row>
    <row r="1106" spans="1:72" ht="13.5" customHeight="1" x14ac:dyDescent="0.25">
      <c r="A1106" s="5" t="str">
        <f t="shared" si="37"/>
        <v>1795_각현내면_0045</v>
      </c>
      <c r="B1106" s="1">
        <v>1795</v>
      </c>
      <c r="C1106" s="1" t="s">
        <v>6267</v>
      </c>
      <c r="D1106" s="1" t="s">
        <v>6268</v>
      </c>
      <c r="E1106" s="1">
        <v>1105</v>
      </c>
      <c r="F1106" s="1">
        <v>2</v>
      </c>
      <c r="G1106" s="1" t="s">
        <v>696</v>
      </c>
      <c r="H1106" s="1" t="s">
        <v>3515</v>
      </c>
      <c r="I1106" s="1">
        <v>23</v>
      </c>
      <c r="L1106" s="1">
        <v>4</v>
      </c>
      <c r="M1106" s="1" t="s">
        <v>7024</v>
      </c>
      <c r="N1106" s="1" t="s">
        <v>7025</v>
      </c>
      <c r="S1106" s="1" t="s">
        <v>53</v>
      </c>
      <c r="T1106" s="1" t="s">
        <v>1015</v>
      </c>
      <c r="U1106" s="1" t="s">
        <v>692</v>
      </c>
      <c r="V1106" s="1" t="s">
        <v>3632</v>
      </c>
      <c r="Y1106" s="1" t="s">
        <v>1890</v>
      </c>
      <c r="Z1106" s="1" t="s">
        <v>4339</v>
      </c>
      <c r="AC1106" s="1">
        <v>9</v>
      </c>
      <c r="AD1106" s="1" t="s">
        <v>97</v>
      </c>
      <c r="AE1106" s="1" t="s">
        <v>4730</v>
      </c>
    </row>
    <row r="1107" spans="1:72" ht="13.5" customHeight="1" x14ac:dyDescent="0.25">
      <c r="A1107" s="5" t="str">
        <f t="shared" si="37"/>
        <v>1795_각현내면_0045</v>
      </c>
      <c r="B1107" s="1">
        <v>1795</v>
      </c>
      <c r="C1107" s="1" t="s">
        <v>6267</v>
      </c>
      <c r="D1107" s="1" t="s">
        <v>6268</v>
      </c>
      <c r="E1107" s="1">
        <v>1106</v>
      </c>
      <c r="F1107" s="1">
        <v>2</v>
      </c>
      <c r="G1107" s="1" t="s">
        <v>696</v>
      </c>
      <c r="H1107" s="1" t="s">
        <v>3515</v>
      </c>
      <c r="I1107" s="1">
        <v>23</v>
      </c>
      <c r="L1107" s="1">
        <v>4</v>
      </c>
      <c r="M1107" s="1" t="s">
        <v>7024</v>
      </c>
      <c r="N1107" s="1" t="s">
        <v>7025</v>
      </c>
      <c r="S1107" s="1" t="s">
        <v>53</v>
      </c>
      <c r="T1107" s="1" t="s">
        <v>1015</v>
      </c>
      <c r="U1107" s="1" t="s">
        <v>980</v>
      </c>
      <c r="V1107" s="1" t="s">
        <v>3638</v>
      </c>
      <c r="Y1107" s="1" t="s">
        <v>1338</v>
      </c>
      <c r="Z1107" s="1" t="s">
        <v>3995</v>
      </c>
      <c r="AC1107" s="1">
        <v>5</v>
      </c>
      <c r="AD1107" s="1" t="s">
        <v>40</v>
      </c>
      <c r="AE1107" s="1" t="s">
        <v>4722</v>
      </c>
    </row>
    <row r="1108" spans="1:72" ht="13.5" customHeight="1" x14ac:dyDescent="0.25">
      <c r="A1108" s="5" t="str">
        <f t="shared" si="37"/>
        <v>1795_각현내면_0045</v>
      </c>
      <c r="B1108" s="1">
        <v>1795</v>
      </c>
      <c r="C1108" s="1" t="s">
        <v>6267</v>
      </c>
      <c r="D1108" s="1" t="s">
        <v>6268</v>
      </c>
      <c r="E1108" s="1">
        <v>1107</v>
      </c>
      <c r="F1108" s="1">
        <v>2</v>
      </c>
      <c r="G1108" s="1" t="s">
        <v>696</v>
      </c>
      <c r="H1108" s="1" t="s">
        <v>3515</v>
      </c>
      <c r="I1108" s="1">
        <v>23</v>
      </c>
      <c r="L1108" s="1">
        <v>4</v>
      </c>
      <c r="M1108" s="1" t="s">
        <v>7024</v>
      </c>
      <c r="N1108" s="1" t="s">
        <v>7025</v>
      </c>
      <c r="S1108" s="1" t="s">
        <v>53</v>
      </c>
      <c r="T1108" s="1" t="s">
        <v>1015</v>
      </c>
      <c r="U1108" s="1" t="s">
        <v>692</v>
      </c>
      <c r="V1108" s="1" t="s">
        <v>3632</v>
      </c>
      <c r="Y1108" s="1" t="s">
        <v>1644</v>
      </c>
      <c r="Z1108" s="1" t="s">
        <v>4265</v>
      </c>
      <c r="AC1108" s="1">
        <v>4</v>
      </c>
      <c r="AD1108" s="1" t="s">
        <v>68</v>
      </c>
      <c r="AE1108" s="1" t="s">
        <v>4728</v>
      </c>
    </row>
    <row r="1109" spans="1:72" ht="13.5" customHeight="1" x14ac:dyDescent="0.25">
      <c r="A1109" s="5" t="str">
        <f t="shared" si="37"/>
        <v>1795_각현내면_0045</v>
      </c>
      <c r="B1109" s="1">
        <v>1795</v>
      </c>
      <c r="C1109" s="1" t="s">
        <v>6267</v>
      </c>
      <c r="D1109" s="1" t="s">
        <v>6268</v>
      </c>
      <c r="E1109" s="1">
        <v>1108</v>
      </c>
      <c r="F1109" s="1">
        <v>2</v>
      </c>
      <c r="G1109" s="1" t="s">
        <v>696</v>
      </c>
      <c r="H1109" s="1" t="s">
        <v>3515</v>
      </c>
      <c r="I1109" s="1">
        <v>23</v>
      </c>
      <c r="L1109" s="1">
        <v>4</v>
      </c>
      <c r="M1109" s="1" t="s">
        <v>7024</v>
      </c>
      <c r="N1109" s="1" t="s">
        <v>7025</v>
      </c>
      <c r="S1109" s="1" t="s">
        <v>53</v>
      </c>
      <c r="T1109" s="1" t="s">
        <v>1015</v>
      </c>
      <c r="U1109" s="1" t="s">
        <v>692</v>
      </c>
      <c r="V1109" s="1" t="s">
        <v>3632</v>
      </c>
      <c r="Y1109" s="1" t="s">
        <v>1891</v>
      </c>
      <c r="Z1109" s="1" t="s">
        <v>4340</v>
      </c>
      <c r="AC1109" s="1">
        <v>2</v>
      </c>
      <c r="AD1109" s="1" t="s">
        <v>201</v>
      </c>
      <c r="AE1109" s="1" t="s">
        <v>4739</v>
      </c>
      <c r="AF1109" s="1" t="s">
        <v>825</v>
      </c>
      <c r="AG1109" s="1" t="s">
        <v>4791</v>
      </c>
    </row>
    <row r="1110" spans="1:72" ht="13.5" customHeight="1" x14ac:dyDescent="0.25">
      <c r="A1110" s="5" t="str">
        <f t="shared" si="37"/>
        <v>1795_각현내면_0045</v>
      </c>
      <c r="B1110" s="1">
        <v>1795</v>
      </c>
      <c r="C1110" s="1" t="s">
        <v>6267</v>
      </c>
      <c r="D1110" s="1" t="s">
        <v>6268</v>
      </c>
      <c r="E1110" s="1">
        <v>1109</v>
      </c>
      <c r="F1110" s="1">
        <v>2</v>
      </c>
      <c r="G1110" s="1" t="s">
        <v>696</v>
      </c>
      <c r="H1110" s="1" t="s">
        <v>3515</v>
      </c>
      <c r="I1110" s="1">
        <v>23</v>
      </c>
      <c r="L1110" s="1">
        <v>5</v>
      </c>
      <c r="M1110" s="1" t="s">
        <v>7026</v>
      </c>
      <c r="N1110" s="1" t="s">
        <v>7027</v>
      </c>
      <c r="O1110" s="1" t="s">
        <v>6</v>
      </c>
      <c r="P1110" s="1" t="s">
        <v>3503</v>
      </c>
      <c r="T1110" s="1" t="s">
        <v>6305</v>
      </c>
      <c r="U1110" s="1" t="s">
        <v>692</v>
      </c>
      <c r="V1110" s="1" t="s">
        <v>3632</v>
      </c>
      <c r="W1110" s="1" t="s">
        <v>1319</v>
      </c>
      <c r="X1110" s="1" t="s">
        <v>6392</v>
      </c>
      <c r="Y1110" s="1" t="s">
        <v>1892</v>
      </c>
      <c r="Z1110" s="1" t="s">
        <v>4341</v>
      </c>
      <c r="AC1110" s="1">
        <v>39</v>
      </c>
      <c r="AD1110" s="1" t="s">
        <v>252</v>
      </c>
      <c r="AE1110" s="1" t="s">
        <v>4749</v>
      </c>
      <c r="AJ1110" s="1" t="s">
        <v>17</v>
      </c>
      <c r="AK1110" s="1" t="s">
        <v>3513</v>
      </c>
      <c r="AL1110" s="1" t="s">
        <v>1512</v>
      </c>
      <c r="AM1110" s="1" t="s">
        <v>4854</v>
      </c>
      <c r="AT1110" s="1" t="s">
        <v>1220</v>
      </c>
      <c r="AU1110" s="1" t="s">
        <v>3658</v>
      </c>
      <c r="AV1110" s="1" t="s">
        <v>1323</v>
      </c>
      <c r="AW1110" s="1" t="s">
        <v>5019</v>
      </c>
      <c r="BG1110" s="1" t="s">
        <v>1324</v>
      </c>
      <c r="BH1110" s="1" t="s">
        <v>5314</v>
      </c>
      <c r="BI1110" s="1" t="s">
        <v>1893</v>
      </c>
      <c r="BJ1110" s="1" t="s">
        <v>5463</v>
      </c>
      <c r="BK1110" s="1" t="s">
        <v>1894</v>
      </c>
      <c r="BL1110" s="1" t="s">
        <v>5654</v>
      </c>
      <c r="BM1110" s="1" t="s">
        <v>1327</v>
      </c>
      <c r="BN1110" s="1" t="s">
        <v>5748</v>
      </c>
      <c r="BO1110" s="1" t="s">
        <v>692</v>
      </c>
      <c r="BP1110" s="1" t="s">
        <v>3632</v>
      </c>
      <c r="BQ1110" s="1" t="s">
        <v>1328</v>
      </c>
      <c r="BR1110" s="1" t="s">
        <v>6030</v>
      </c>
      <c r="BS1110" s="1" t="s">
        <v>41</v>
      </c>
      <c r="BT1110" s="1" t="s">
        <v>4806</v>
      </c>
    </row>
    <row r="1111" spans="1:72" ht="13.5" customHeight="1" x14ac:dyDescent="0.25">
      <c r="A1111" s="5" t="str">
        <f t="shared" si="37"/>
        <v>1795_각현내면_0045</v>
      </c>
      <c r="B1111" s="1">
        <v>1795</v>
      </c>
      <c r="C1111" s="1" t="s">
        <v>6267</v>
      </c>
      <c r="D1111" s="1" t="s">
        <v>6268</v>
      </c>
      <c r="E1111" s="1">
        <v>1110</v>
      </c>
      <c r="F1111" s="1">
        <v>2</v>
      </c>
      <c r="G1111" s="1" t="s">
        <v>696</v>
      </c>
      <c r="H1111" s="1" t="s">
        <v>3515</v>
      </c>
      <c r="I1111" s="1">
        <v>23</v>
      </c>
      <c r="L1111" s="1">
        <v>5</v>
      </c>
      <c r="M1111" s="1" t="s">
        <v>7026</v>
      </c>
      <c r="N1111" s="1" t="s">
        <v>7027</v>
      </c>
      <c r="S1111" s="1" t="s">
        <v>49</v>
      </c>
      <c r="T1111" s="1" t="s">
        <v>964</v>
      </c>
      <c r="W1111" s="1" t="s">
        <v>121</v>
      </c>
      <c r="X1111" s="1" t="s">
        <v>6400</v>
      </c>
      <c r="Y1111" s="1" t="s">
        <v>10</v>
      </c>
      <c r="Z1111" s="1" t="s">
        <v>3507</v>
      </c>
      <c r="AC1111" s="1">
        <v>38</v>
      </c>
      <c r="AD1111" s="1" t="s">
        <v>497</v>
      </c>
      <c r="AE1111" s="1" t="s">
        <v>4763</v>
      </c>
      <c r="AJ1111" s="1" t="s">
        <v>17</v>
      </c>
      <c r="AK1111" s="1" t="s">
        <v>3513</v>
      </c>
      <c r="AL1111" s="1" t="s">
        <v>81</v>
      </c>
      <c r="AM1111" s="1" t="s">
        <v>4812</v>
      </c>
      <c r="AT1111" s="1" t="s">
        <v>1895</v>
      </c>
      <c r="AU1111" s="1" t="s">
        <v>4899</v>
      </c>
      <c r="AV1111" s="1" t="s">
        <v>1896</v>
      </c>
      <c r="AW1111" s="1" t="s">
        <v>5081</v>
      </c>
      <c r="BG1111" s="1" t="s">
        <v>208</v>
      </c>
      <c r="BH1111" s="1" t="s">
        <v>3618</v>
      </c>
      <c r="BI1111" s="1" t="s">
        <v>1897</v>
      </c>
      <c r="BJ1111" s="1" t="s">
        <v>4456</v>
      </c>
      <c r="BK1111" s="1" t="s">
        <v>208</v>
      </c>
      <c r="BL1111" s="1" t="s">
        <v>3618</v>
      </c>
      <c r="BM1111" s="1" t="s">
        <v>447</v>
      </c>
      <c r="BN1111" s="1" t="s">
        <v>3860</v>
      </c>
      <c r="BO1111" s="1" t="s">
        <v>208</v>
      </c>
      <c r="BP1111" s="1" t="s">
        <v>3618</v>
      </c>
      <c r="BQ1111" s="1" t="s">
        <v>1898</v>
      </c>
      <c r="BR1111" s="1" t="s">
        <v>6085</v>
      </c>
      <c r="BS1111" s="1" t="s">
        <v>230</v>
      </c>
      <c r="BT1111" s="1" t="s">
        <v>6500</v>
      </c>
    </row>
    <row r="1112" spans="1:72" ht="13.5" customHeight="1" x14ac:dyDescent="0.25">
      <c r="A1112" s="5" t="str">
        <f t="shared" si="37"/>
        <v>1795_각현내면_0045</v>
      </c>
      <c r="B1112" s="1">
        <v>1795</v>
      </c>
      <c r="C1112" s="1" t="s">
        <v>6267</v>
      </c>
      <c r="D1112" s="1" t="s">
        <v>6268</v>
      </c>
      <c r="E1112" s="1">
        <v>1111</v>
      </c>
      <c r="F1112" s="1">
        <v>2</v>
      </c>
      <c r="G1112" s="1" t="s">
        <v>696</v>
      </c>
      <c r="H1112" s="1" t="s">
        <v>3515</v>
      </c>
      <c r="I1112" s="1">
        <v>23</v>
      </c>
      <c r="L1112" s="1">
        <v>5</v>
      </c>
      <c r="M1112" s="1" t="s">
        <v>7026</v>
      </c>
      <c r="N1112" s="1" t="s">
        <v>7027</v>
      </c>
      <c r="S1112" s="1" t="s">
        <v>53</v>
      </c>
      <c r="T1112" s="1" t="s">
        <v>1015</v>
      </c>
      <c r="U1112" s="1" t="s">
        <v>692</v>
      </c>
      <c r="V1112" s="1" t="s">
        <v>3632</v>
      </c>
      <c r="Y1112" s="1" t="s">
        <v>1644</v>
      </c>
      <c r="Z1112" s="1" t="s">
        <v>4265</v>
      </c>
      <c r="AC1112" s="1">
        <v>12</v>
      </c>
      <c r="AD1112" s="1" t="s">
        <v>142</v>
      </c>
      <c r="AE1112" s="1" t="s">
        <v>4599</v>
      </c>
    </row>
    <row r="1113" spans="1:72" ht="13.5" customHeight="1" x14ac:dyDescent="0.25">
      <c r="A1113" s="5" t="str">
        <f t="shared" si="37"/>
        <v>1795_각현내면_0045</v>
      </c>
      <c r="B1113" s="1">
        <v>1795</v>
      </c>
      <c r="C1113" s="1" t="s">
        <v>6267</v>
      </c>
      <c r="D1113" s="1" t="s">
        <v>6268</v>
      </c>
      <c r="E1113" s="1">
        <v>1112</v>
      </c>
      <c r="F1113" s="1">
        <v>2</v>
      </c>
      <c r="G1113" s="1" t="s">
        <v>696</v>
      </c>
      <c r="H1113" s="1" t="s">
        <v>3515</v>
      </c>
      <c r="I1113" s="1">
        <v>23</v>
      </c>
      <c r="L1113" s="1">
        <v>5</v>
      </c>
      <c r="M1113" s="1" t="s">
        <v>7026</v>
      </c>
      <c r="N1113" s="1" t="s">
        <v>7027</v>
      </c>
      <c r="S1113" s="1" t="s">
        <v>53</v>
      </c>
      <c r="T1113" s="1" t="s">
        <v>1015</v>
      </c>
      <c r="U1113" s="1" t="s">
        <v>692</v>
      </c>
      <c r="V1113" s="1" t="s">
        <v>3632</v>
      </c>
      <c r="Y1113" s="1" t="s">
        <v>1899</v>
      </c>
      <c r="Z1113" s="1" t="s">
        <v>4342</v>
      </c>
      <c r="AC1113" s="1">
        <v>5</v>
      </c>
      <c r="AD1113" s="1" t="s">
        <v>40</v>
      </c>
      <c r="AE1113" s="1" t="s">
        <v>4722</v>
      </c>
    </row>
    <row r="1114" spans="1:72" ht="13.5" customHeight="1" x14ac:dyDescent="0.25">
      <c r="A1114" s="5" t="str">
        <f t="shared" si="37"/>
        <v>1795_각현내면_0045</v>
      </c>
      <c r="B1114" s="1">
        <v>1795</v>
      </c>
      <c r="C1114" s="1" t="s">
        <v>6267</v>
      </c>
      <c r="D1114" s="1" t="s">
        <v>6268</v>
      </c>
      <c r="E1114" s="1">
        <v>1113</v>
      </c>
      <c r="F1114" s="1">
        <v>2</v>
      </c>
      <c r="G1114" s="1" t="s">
        <v>696</v>
      </c>
      <c r="H1114" s="1" t="s">
        <v>3515</v>
      </c>
      <c r="I1114" s="1">
        <v>24</v>
      </c>
      <c r="J1114" s="1" t="s">
        <v>1900</v>
      </c>
      <c r="K1114" s="1" t="s">
        <v>6281</v>
      </c>
      <c r="L1114" s="1">
        <v>1</v>
      </c>
      <c r="M1114" s="1" t="s">
        <v>1900</v>
      </c>
      <c r="N1114" s="1" t="s">
        <v>6281</v>
      </c>
      <c r="T1114" s="1" t="s">
        <v>6305</v>
      </c>
      <c r="U1114" s="1" t="s">
        <v>692</v>
      </c>
      <c r="V1114" s="1" t="s">
        <v>3632</v>
      </c>
      <c r="W1114" s="1" t="s">
        <v>337</v>
      </c>
      <c r="X1114" s="1" t="s">
        <v>6388</v>
      </c>
      <c r="Y1114" s="1" t="s">
        <v>1892</v>
      </c>
      <c r="Z1114" s="1" t="s">
        <v>4341</v>
      </c>
      <c r="AC1114" s="1">
        <v>56</v>
      </c>
      <c r="AD1114" s="1" t="s">
        <v>600</v>
      </c>
      <c r="AE1114" s="1" t="s">
        <v>4770</v>
      </c>
      <c r="AJ1114" s="1" t="s">
        <v>17</v>
      </c>
      <c r="AK1114" s="1" t="s">
        <v>3513</v>
      </c>
      <c r="AL1114" s="1" t="s">
        <v>230</v>
      </c>
      <c r="AM1114" s="1" t="s">
        <v>6500</v>
      </c>
      <c r="AT1114" s="1" t="s">
        <v>692</v>
      </c>
      <c r="AU1114" s="1" t="s">
        <v>3632</v>
      </c>
      <c r="AV1114" s="1" t="s">
        <v>1901</v>
      </c>
      <c r="AW1114" s="1" t="s">
        <v>5082</v>
      </c>
      <c r="BG1114" s="1" t="s">
        <v>692</v>
      </c>
      <c r="BH1114" s="1" t="s">
        <v>3632</v>
      </c>
      <c r="BI1114" s="1" t="s">
        <v>106</v>
      </c>
      <c r="BJ1114" s="1" t="s">
        <v>5003</v>
      </c>
      <c r="BK1114" s="1" t="s">
        <v>692</v>
      </c>
      <c r="BL1114" s="1" t="s">
        <v>3632</v>
      </c>
      <c r="BM1114" s="1" t="s">
        <v>1902</v>
      </c>
      <c r="BN1114" s="1" t="s">
        <v>4158</v>
      </c>
      <c r="BO1114" s="1" t="s">
        <v>344</v>
      </c>
      <c r="BP1114" s="1" t="s">
        <v>3675</v>
      </c>
      <c r="BQ1114" s="1" t="s">
        <v>1903</v>
      </c>
      <c r="BR1114" s="1" t="s">
        <v>6086</v>
      </c>
      <c r="BS1114" s="1" t="s">
        <v>81</v>
      </c>
      <c r="BT1114" s="1" t="s">
        <v>4812</v>
      </c>
    </row>
    <row r="1115" spans="1:72" ht="13.5" customHeight="1" x14ac:dyDescent="0.25">
      <c r="A1115" s="5" t="str">
        <f t="shared" si="37"/>
        <v>1795_각현내면_0045</v>
      </c>
      <c r="B1115" s="1">
        <v>1795</v>
      </c>
      <c r="C1115" s="1" t="s">
        <v>6267</v>
      </c>
      <c r="D1115" s="1" t="s">
        <v>6268</v>
      </c>
      <c r="E1115" s="1">
        <v>1114</v>
      </c>
      <c r="F1115" s="1">
        <v>2</v>
      </c>
      <c r="G1115" s="1" t="s">
        <v>696</v>
      </c>
      <c r="H1115" s="1" t="s">
        <v>3515</v>
      </c>
      <c r="I1115" s="1">
        <v>24</v>
      </c>
      <c r="L1115" s="1">
        <v>1</v>
      </c>
      <c r="M1115" s="1" t="s">
        <v>1900</v>
      </c>
      <c r="N1115" s="1" t="s">
        <v>6281</v>
      </c>
      <c r="S1115" s="1" t="s">
        <v>49</v>
      </c>
      <c r="T1115" s="1" t="s">
        <v>964</v>
      </c>
      <c r="W1115" s="1" t="s">
        <v>1904</v>
      </c>
      <c r="X1115" s="1" t="s">
        <v>3718</v>
      </c>
      <c r="Y1115" s="1" t="s">
        <v>10</v>
      </c>
      <c r="Z1115" s="1" t="s">
        <v>3507</v>
      </c>
      <c r="AC1115" s="1">
        <v>52</v>
      </c>
      <c r="AD1115" s="1" t="s">
        <v>224</v>
      </c>
      <c r="AE1115" s="1" t="s">
        <v>4743</v>
      </c>
      <c r="AT1115" s="1" t="s">
        <v>344</v>
      </c>
      <c r="AU1115" s="1" t="s">
        <v>3675</v>
      </c>
      <c r="AV1115" s="1" t="s">
        <v>1905</v>
      </c>
      <c r="AW1115" s="1" t="s">
        <v>5083</v>
      </c>
      <c r="BG1115" s="1" t="s">
        <v>344</v>
      </c>
      <c r="BH1115" s="1" t="s">
        <v>3675</v>
      </c>
      <c r="BI1115" s="1" t="s">
        <v>1906</v>
      </c>
      <c r="BJ1115" s="1" t="s">
        <v>5464</v>
      </c>
      <c r="BK1115" s="1" t="s">
        <v>1907</v>
      </c>
      <c r="BL1115" s="1" t="s">
        <v>5659</v>
      </c>
      <c r="BM1115" s="1" t="s">
        <v>1908</v>
      </c>
      <c r="BN1115" s="1" t="s">
        <v>5790</v>
      </c>
      <c r="BO1115" s="1" t="s">
        <v>208</v>
      </c>
      <c r="BP1115" s="1" t="s">
        <v>3618</v>
      </c>
      <c r="BQ1115" s="1" t="s">
        <v>1909</v>
      </c>
      <c r="BR1115" s="1" t="s">
        <v>6684</v>
      </c>
      <c r="BS1115" s="1" t="s">
        <v>230</v>
      </c>
      <c r="BT1115" s="1" t="s">
        <v>6500</v>
      </c>
    </row>
    <row r="1116" spans="1:72" ht="13.5" customHeight="1" x14ac:dyDescent="0.25">
      <c r="A1116" s="5" t="str">
        <f t="shared" si="37"/>
        <v>1795_각현내면_0045</v>
      </c>
      <c r="B1116" s="1">
        <v>1795</v>
      </c>
      <c r="C1116" s="1" t="s">
        <v>6267</v>
      </c>
      <c r="D1116" s="1" t="s">
        <v>6268</v>
      </c>
      <c r="E1116" s="1">
        <v>1115</v>
      </c>
      <c r="F1116" s="1">
        <v>2</v>
      </c>
      <c r="G1116" s="1" t="s">
        <v>696</v>
      </c>
      <c r="H1116" s="1" t="s">
        <v>3515</v>
      </c>
      <c r="I1116" s="1">
        <v>24</v>
      </c>
      <c r="L1116" s="1">
        <v>1</v>
      </c>
      <c r="M1116" s="1" t="s">
        <v>1900</v>
      </c>
      <c r="N1116" s="1" t="s">
        <v>6281</v>
      </c>
      <c r="S1116" s="1" t="s">
        <v>53</v>
      </c>
      <c r="T1116" s="1" t="s">
        <v>1015</v>
      </c>
      <c r="Y1116" s="1" t="s">
        <v>1910</v>
      </c>
      <c r="Z1116" s="1" t="s">
        <v>4343</v>
      </c>
      <c r="AG1116" s="1" t="s">
        <v>3608</v>
      </c>
    </row>
    <row r="1117" spans="1:72" ht="13.5" customHeight="1" x14ac:dyDescent="0.25">
      <c r="A1117" s="5" t="str">
        <f t="shared" si="37"/>
        <v>1795_각현내면_0045</v>
      </c>
      <c r="B1117" s="1">
        <v>1795</v>
      </c>
      <c r="C1117" s="1" t="s">
        <v>6267</v>
      </c>
      <c r="D1117" s="1" t="s">
        <v>6268</v>
      </c>
      <c r="E1117" s="1">
        <v>1116</v>
      </c>
      <c r="F1117" s="1">
        <v>2</v>
      </c>
      <c r="G1117" s="1" t="s">
        <v>696</v>
      </c>
      <c r="H1117" s="1" t="s">
        <v>3515</v>
      </c>
      <c r="I1117" s="1">
        <v>24</v>
      </c>
      <c r="L1117" s="1">
        <v>1</v>
      </c>
      <c r="M1117" s="1" t="s">
        <v>1900</v>
      </c>
      <c r="N1117" s="1" t="s">
        <v>6281</v>
      </c>
      <c r="T1117" s="1" t="s">
        <v>1015</v>
      </c>
      <c r="Y1117" s="1" t="s">
        <v>1089</v>
      </c>
      <c r="Z1117" s="1" t="s">
        <v>3840</v>
      </c>
      <c r="AG1117" s="1" t="s">
        <v>3608</v>
      </c>
    </row>
    <row r="1118" spans="1:72" ht="13.5" customHeight="1" x14ac:dyDescent="0.25">
      <c r="A1118" s="5" t="str">
        <f t="shared" ref="A1118:A1149" si="38">HYPERLINK("http://kyu.snu.ac.kr/sdhj/index.jsp?type=hj/GK14693_00IH_0001_0045.jpg","1795_각현내면_0045")</f>
        <v>1795_각현내면_0045</v>
      </c>
      <c r="B1118" s="1">
        <v>1795</v>
      </c>
      <c r="C1118" s="1" t="s">
        <v>6267</v>
      </c>
      <c r="D1118" s="1" t="s">
        <v>6268</v>
      </c>
      <c r="E1118" s="1">
        <v>1117</v>
      </c>
      <c r="F1118" s="1">
        <v>2</v>
      </c>
      <c r="G1118" s="1" t="s">
        <v>696</v>
      </c>
      <c r="H1118" s="1" t="s">
        <v>3515</v>
      </c>
      <c r="I1118" s="1">
        <v>24</v>
      </c>
      <c r="L1118" s="1">
        <v>1</v>
      </c>
      <c r="M1118" s="1" t="s">
        <v>1900</v>
      </c>
      <c r="N1118" s="1" t="s">
        <v>6281</v>
      </c>
      <c r="T1118" s="1" t="s">
        <v>1015</v>
      </c>
      <c r="Y1118" s="1" t="s">
        <v>1088</v>
      </c>
      <c r="Z1118" s="1" t="s">
        <v>4055</v>
      </c>
      <c r="AF1118" s="1" t="s">
        <v>52</v>
      </c>
      <c r="AG1118" s="1" t="s">
        <v>3608</v>
      </c>
    </row>
    <row r="1119" spans="1:72" ht="13.5" customHeight="1" x14ac:dyDescent="0.25">
      <c r="A1119" s="5" t="str">
        <f t="shared" si="38"/>
        <v>1795_각현내면_0045</v>
      </c>
      <c r="B1119" s="1">
        <v>1795</v>
      </c>
      <c r="C1119" s="1" t="s">
        <v>6267</v>
      </c>
      <c r="D1119" s="1" t="s">
        <v>6268</v>
      </c>
      <c r="E1119" s="1">
        <v>1118</v>
      </c>
      <c r="F1119" s="1">
        <v>2</v>
      </c>
      <c r="G1119" s="1" t="s">
        <v>696</v>
      </c>
      <c r="H1119" s="1" t="s">
        <v>3515</v>
      </c>
      <c r="I1119" s="1">
        <v>24</v>
      </c>
      <c r="L1119" s="1">
        <v>1</v>
      </c>
      <c r="M1119" s="1" t="s">
        <v>1900</v>
      </c>
      <c r="N1119" s="1" t="s">
        <v>6281</v>
      </c>
      <c r="S1119" s="1" t="s">
        <v>53</v>
      </c>
      <c r="T1119" s="1" t="s">
        <v>1015</v>
      </c>
      <c r="U1119" s="1" t="s">
        <v>692</v>
      </c>
      <c r="V1119" s="1" t="s">
        <v>3632</v>
      </c>
      <c r="Y1119" s="1" t="s">
        <v>1911</v>
      </c>
      <c r="Z1119" s="1" t="s">
        <v>4344</v>
      </c>
      <c r="AC1119" s="1">
        <v>38</v>
      </c>
      <c r="AD1119" s="1" t="s">
        <v>497</v>
      </c>
      <c r="AE1119" s="1" t="s">
        <v>4763</v>
      </c>
    </row>
    <row r="1120" spans="1:72" ht="13.5" customHeight="1" x14ac:dyDescent="0.25">
      <c r="A1120" s="5" t="str">
        <f t="shared" si="38"/>
        <v>1795_각현내면_0045</v>
      </c>
      <c r="B1120" s="1">
        <v>1795</v>
      </c>
      <c r="C1120" s="1" t="s">
        <v>6267</v>
      </c>
      <c r="D1120" s="1" t="s">
        <v>6268</v>
      </c>
      <c r="E1120" s="1">
        <v>1119</v>
      </c>
      <c r="F1120" s="1">
        <v>2</v>
      </c>
      <c r="G1120" s="1" t="s">
        <v>696</v>
      </c>
      <c r="H1120" s="1" t="s">
        <v>3515</v>
      </c>
      <c r="I1120" s="1">
        <v>24</v>
      </c>
      <c r="L1120" s="1">
        <v>1</v>
      </c>
      <c r="M1120" s="1" t="s">
        <v>1900</v>
      </c>
      <c r="N1120" s="1" t="s">
        <v>6281</v>
      </c>
      <c r="S1120" s="1" t="s">
        <v>56</v>
      </c>
      <c r="T1120" s="1" t="s">
        <v>3584</v>
      </c>
      <c r="W1120" s="1" t="s">
        <v>90</v>
      </c>
      <c r="X1120" s="1" t="s">
        <v>3689</v>
      </c>
      <c r="Y1120" s="1" t="s">
        <v>10</v>
      </c>
      <c r="Z1120" s="1" t="s">
        <v>3507</v>
      </c>
      <c r="AC1120" s="1">
        <v>38</v>
      </c>
      <c r="AD1120" s="1" t="s">
        <v>497</v>
      </c>
      <c r="AE1120" s="1" t="s">
        <v>4763</v>
      </c>
    </row>
    <row r="1121" spans="1:72" ht="13.5" customHeight="1" x14ac:dyDescent="0.25">
      <c r="A1121" s="5" t="str">
        <f t="shared" si="38"/>
        <v>1795_각현내면_0045</v>
      </c>
      <c r="B1121" s="1">
        <v>1795</v>
      </c>
      <c r="C1121" s="1" t="s">
        <v>6267</v>
      </c>
      <c r="D1121" s="1" t="s">
        <v>6268</v>
      </c>
      <c r="E1121" s="1">
        <v>1120</v>
      </c>
      <c r="F1121" s="1">
        <v>2</v>
      </c>
      <c r="G1121" s="1" t="s">
        <v>696</v>
      </c>
      <c r="H1121" s="1" t="s">
        <v>3515</v>
      </c>
      <c r="I1121" s="1">
        <v>24</v>
      </c>
      <c r="L1121" s="1">
        <v>1</v>
      </c>
      <c r="M1121" s="1" t="s">
        <v>1900</v>
      </c>
      <c r="N1121" s="1" t="s">
        <v>6281</v>
      </c>
      <c r="S1121" s="1" t="s">
        <v>53</v>
      </c>
      <c r="T1121" s="1" t="s">
        <v>1015</v>
      </c>
      <c r="U1121" s="1" t="s">
        <v>692</v>
      </c>
      <c r="V1121" s="1" t="s">
        <v>3632</v>
      </c>
      <c r="Y1121" s="1" t="s">
        <v>1912</v>
      </c>
      <c r="Z1121" s="1" t="s">
        <v>4345</v>
      </c>
      <c r="AC1121" s="1">
        <v>8</v>
      </c>
      <c r="AD1121" s="1" t="s">
        <v>98</v>
      </c>
      <c r="AE1121" s="1" t="s">
        <v>4731</v>
      </c>
    </row>
    <row r="1122" spans="1:72" ht="13.5" customHeight="1" x14ac:dyDescent="0.25">
      <c r="A1122" s="5" t="str">
        <f t="shared" si="38"/>
        <v>1795_각현내면_0045</v>
      </c>
      <c r="B1122" s="1">
        <v>1795</v>
      </c>
      <c r="C1122" s="1" t="s">
        <v>6267</v>
      </c>
      <c r="D1122" s="1" t="s">
        <v>6268</v>
      </c>
      <c r="E1122" s="1">
        <v>1121</v>
      </c>
      <c r="F1122" s="1">
        <v>2</v>
      </c>
      <c r="G1122" s="1" t="s">
        <v>696</v>
      </c>
      <c r="H1122" s="1" t="s">
        <v>3515</v>
      </c>
      <c r="I1122" s="1">
        <v>24</v>
      </c>
      <c r="L1122" s="1">
        <v>1</v>
      </c>
      <c r="M1122" s="1" t="s">
        <v>1900</v>
      </c>
      <c r="N1122" s="1" t="s">
        <v>6281</v>
      </c>
      <c r="S1122" s="1" t="s">
        <v>53</v>
      </c>
      <c r="T1122" s="1" t="s">
        <v>1015</v>
      </c>
      <c r="U1122" s="1" t="s">
        <v>692</v>
      </c>
      <c r="V1122" s="1" t="s">
        <v>3632</v>
      </c>
      <c r="Y1122" s="1" t="s">
        <v>1092</v>
      </c>
      <c r="Z1122" s="1" t="s">
        <v>4057</v>
      </c>
      <c r="AC1122" s="1">
        <v>6</v>
      </c>
      <c r="AD1122" s="1" t="s">
        <v>333</v>
      </c>
      <c r="AE1122" s="1" t="s">
        <v>4754</v>
      </c>
    </row>
    <row r="1123" spans="1:72" ht="13.5" customHeight="1" x14ac:dyDescent="0.25">
      <c r="A1123" s="5" t="str">
        <f t="shared" si="38"/>
        <v>1795_각현내면_0045</v>
      </c>
      <c r="B1123" s="1">
        <v>1795</v>
      </c>
      <c r="C1123" s="1" t="s">
        <v>6267</v>
      </c>
      <c r="D1123" s="1" t="s">
        <v>6268</v>
      </c>
      <c r="E1123" s="1">
        <v>1122</v>
      </c>
      <c r="F1123" s="1">
        <v>2</v>
      </c>
      <c r="G1123" s="1" t="s">
        <v>696</v>
      </c>
      <c r="H1123" s="1" t="s">
        <v>3515</v>
      </c>
      <c r="I1123" s="1">
        <v>24</v>
      </c>
      <c r="L1123" s="1">
        <v>1</v>
      </c>
      <c r="M1123" s="1" t="s">
        <v>1900</v>
      </c>
      <c r="N1123" s="1" t="s">
        <v>6281</v>
      </c>
      <c r="S1123" s="1" t="s">
        <v>53</v>
      </c>
      <c r="T1123" s="1" t="s">
        <v>1015</v>
      </c>
      <c r="U1123" s="1" t="s">
        <v>692</v>
      </c>
      <c r="V1123" s="1" t="s">
        <v>3632</v>
      </c>
      <c r="Y1123" s="1" t="s">
        <v>1521</v>
      </c>
      <c r="Z1123" s="1" t="s">
        <v>4218</v>
      </c>
      <c r="AC1123" s="1">
        <v>2</v>
      </c>
      <c r="AD1123" s="1" t="s">
        <v>201</v>
      </c>
      <c r="AE1123" s="1" t="s">
        <v>4739</v>
      </c>
    </row>
    <row r="1124" spans="1:72" ht="13.5" customHeight="1" x14ac:dyDescent="0.25">
      <c r="A1124" s="5" t="str">
        <f t="shared" si="38"/>
        <v>1795_각현내면_0045</v>
      </c>
      <c r="B1124" s="1">
        <v>1795</v>
      </c>
      <c r="C1124" s="1" t="s">
        <v>6267</v>
      </c>
      <c r="D1124" s="1" t="s">
        <v>6268</v>
      </c>
      <c r="E1124" s="1">
        <v>1123</v>
      </c>
      <c r="F1124" s="1">
        <v>2</v>
      </c>
      <c r="G1124" s="1" t="s">
        <v>696</v>
      </c>
      <c r="H1124" s="1" t="s">
        <v>3515</v>
      </c>
      <c r="I1124" s="1">
        <v>24</v>
      </c>
      <c r="L1124" s="1">
        <v>2</v>
      </c>
      <c r="M1124" s="1" t="s">
        <v>7028</v>
      </c>
      <c r="N1124" s="1" t="s">
        <v>7029</v>
      </c>
      <c r="T1124" s="1" t="s">
        <v>6305</v>
      </c>
      <c r="U1124" s="1" t="s">
        <v>692</v>
      </c>
      <c r="V1124" s="1" t="s">
        <v>3632</v>
      </c>
      <c r="W1124" s="1" t="s">
        <v>565</v>
      </c>
      <c r="X1124" s="1" t="s">
        <v>3695</v>
      </c>
      <c r="Y1124" s="1" t="s">
        <v>1913</v>
      </c>
      <c r="Z1124" s="1" t="s">
        <v>4346</v>
      </c>
      <c r="AC1124" s="1">
        <v>36</v>
      </c>
      <c r="AD1124" s="1" t="s">
        <v>205</v>
      </c>
      <c r="AE1124" s="1" t="s">
        <v>4740</v>
      </c>
      <c r="AJ1124" s="1" t="s">
        <v>17</v>
      </c>
      <c r="AK1124" s="1" t="s">
        <v>3513</v>
      </c>
      <c r="AL1124" s="1" t="s">
        <v>41</v>
      </c>
      <c r="AM1124" s="1" t="s">
        <v>4806</v>
      </c>
      <c r="AT1124" s="1" t="s">
        <v>692</v>
      </c>
      <c r="AU1124" s="1" t="s">
        <v>3632</v>
      </c>
      <c r="AV1124" s="1" t="s">
        <v>1914</v>
      </c>
      <c r="AW1124" s="1" t="s">
        <v>4963</v>
      </c>
      <c r="BG1124" s="1" t="s">
        <v>778</v>
      </c>
      <c r="BH1124" s="1" t="s">
        <v>5311</v>
      </c>
      <c r="BI1124" s="1" t="s">
        <v>779</v>
      </c>
      <c r="BJ1124" s="1" t="s">
        <v>5371</v>
      </c>
      <c r="BK1124" s="1" t="s">
        <v>517</v>
      </c>
      <c r="BL1124" s="1" t="s">
        <v>3650</v>
      </c>
      <c r="BM1124" s="1" t="s">
        <v>1461</v>
      </c>
      <c r="BN1124" s="1" t="s">
        <v>5703</v>
      </c>
      <c r="BO1124" s="1" t="s">
        <v>82</v>
      </c>
      <c r="BP1124" s="1" t="s">
        <v>4886</v>
      </c>
      <c r="BQ1124" s="1" t="s">
        <v>1915</v>
      </c>
      <c r="BR1124" s="1" t="s">
        <v>6763</v>
      </c>
      <c r="BS1124" s="1" t="s">
        <v>1445</v>
      </c>
      <c r="BT1124" s="1" t="s">
        <v>6253</v>
      </c>
    </row>
    <row r="1125" spans="1:72" ht="13.5" customHeight="1" x14ac:dyDescent="0.25">
      <c r="A1125" s="5" t="str">
        <f t="shared" si="38"/>
        <v>1795_각현내면_0045</v>
      </c>
      <c r="B1125" s="1">
        <v>1795</v>
      </c>
      <c r="C1125" s="1" t="s">
        <v>6267</v>
      </c>
      <c r="D1125" s="1" t="s">
        <v>6268</v>
      </c>
      <c r="E1125" s="1">
        <v>1124</v>
      </c>
      <c r="F1125" s="1">
        <v>2</v>
      </c>
      <c r="G1125" s="1" t="s">
        <v>696</v>
      </c>
      <c r="H1125" s="1" t="s">
        <v>3515</v>
      </c>
      <c r="I1125" s="1">
        <v>24</v>
      </c>
      <c r="L1125" s="1">
        <v>2</v>
      </c>
      <c r="M1125" s="1" t="s">
        <v>7028</v>
      </c>
      <c r="N1125" s="1" t="s">
        <v>7029</v>
      </c>
      <c r="S1125" s="1" t="s">
        <v>49</v>
      </c>
      <c r="T1125" s="1" t="s">
        <v>964</v>
      </c>
      <c r="W1125" s="1" t="s">
        <v>57</v>
      </c>
      <c r="X1125" s="1" t="s">
        <v>3686</v>
      </c>
      <c r="Y1125" s="1" t="s">
        <v>10</v>
      </c>
      <c r="Z1125" s="1" t="s">
        <v>3507</v>
      </c>
      <c r="AC1125" s="1">
        <v>36</v>
      </c>
      <c r="AD1125" s="1" t="s">
        <v>205</v>
      </c>
      <c r="AE1125" s="1" t="s">
        <v>4740</v>
      </c>
      <c r="AJ1125" s="1" t="s">
        <v>17</v>
      </c>
      <c r="AK1125" s="1" t="s">
        <v>3513</v>
      </c>
      <c r="AL1125" s="1" t="s">
        <v>111</v>
      </c>
      <c r="AM1125" s="1" t="s">
        <v>4826</v>
      </c>
      <c r="AT1125" s="1" t="s">
        <v>208</v>
      </c>
      <c r="AU1125" s="1" t="s">
        <v>3618</v>
      </c>
      <c r="AV1125" s="1" t="s">
        <v>395</v>
      </c>
      <c r="AW1125" s="1" t="s">
        <v>3843</v>
      </c>
      <c r="BG1125" s="1" t="s">
        <v>208</v>
      </c>
      <c r="BH1125" s="1" t="s">
        <v>3618</v>
      </c>
      <c r="BI1125" s="1" t="s">
        <v>1916</v>
      </c>
      <c r="BJ1125" s="1" t="s">
        <v>5465</v>
      </c>
      <c r="BK1125" s="1" t="s">
        <v>208</v>
      </c>
      <c r="BL1125" s="1" t="s">
        <v>3618</v>
      </c>
      <c r="BM1125" s="1" t="s">
        <v>1917</v>
      </c>
      <c r="BN1125" s="1" t="s">
        <v>4964</v>
      </c>
      <c r="BO1125" s="1" t="s">
        <v>82</v>
      </c>
      <c r="BP1125" s="1" t="s">
        <v>4886</v>
      </c>
      <c r="BQ1125" s="1" t="s">
        <v>1918</v>
      </c>
      <c r="BR1125" s="1" t="s">
        <v>6087</v>
      </c>
      <c r="BS1125" s="1" t="s">
        <v>130</v>
      </c>
      <c r="BT1125" s="1" t="s">
        <v>4840</v>
      </c>
    </row>
    <row r="1126" spans="1:72" ht="13.5" customHeight="1" x14ac:dyDescent="0.25">
      <c r="A1126" s="5" t="str">
        <f t="shared" si="38"/>
        <v>1795_각현내면_0045</v>
      </c>
      <c r="B1126" s="1">
        <v>1795</v>
      </c>
      <c r="C1126" s="1" t="s">
        <v>6267</v>
      </c>
      <c r="D1126" s="1" t="s">
        <v>6268</v>
      </c>
      <c r="E1126" s="1">
        <v>1125</v>
      </c>
      <c r="F1126" s="1">
        <v>2</v>
      </c>
      <c r="G1126" s="1" t="s">
        <v>696</v>
      </c>
      <c r="H1126" s="1" t="s">
        <v>3515</v>
      </c>
      <c r="I1126" s="1">
        <v>24</v>
      </c>
      <c r="L1126" s="1">
        <v>2</v>
      </c>
      <c r="M1126" s="1" t="s">
        <v>7028</v>
      </c>
      <c r="N1126" s="1" t="s">
        <v>7029</v>
      </c>
      <c r="S1126" s="1" t="s">
        <v>279</v>
      </c>
      <c r="T1126" s="1" t="s">
        <v>1052</v>
      </c>
      <c r="U1126" s="1" t="s">
        <v>692</v>
      </c>
      <c r="V1126" s="1" t="s">
        <v>3632</v>
      </c>
      <c r="Y1126" s="1" t="s">
        <v>1919</v>
      </c>
      <c r="Z1126" s="1" t="s">
        <v>4347</v>
      </c>
      <c r="AC1126" s="1">
        <v>28</v>
      </c>
      <c r="AD1126" s="1" t="s">
        <v>219</v>
      </c>
      <c r="AE1126" s="1" t="s">
        <v>4741</v>
      </c>
    </row>
    <row r="1127" spans="1:72" ht="13.5" customHeight="1" x14ac:dyDescent="0.25">
      <c r="A1127" s="5" t="str">
        <f t="shared" si="38"/>
        <v>1795_각현내면_0045</v>
      </c>
      <c r="B1127" s="1">
        <v>1795</v>
      </c>
      <c r="C1127" s="1" t="s">
        <v>6267</v>
      </c>
      <c r="D1127" s="1" t="s">
        <v>6268</v>
      </c>
      <c r="E1127" s="1">
        <v>1126</v>
      </c>
      <c r="F1127" s="1">
        <v>2</v>
      </c>
      <c r="G1127" s="1" t="s">
        <v>696</v>
      </c>
      <c r="H1127" s="1" t="s">
        <v>3515</v>
      </c>
      <c r="I1127" s="1">
        <v>24</v>
      </c>
      <c r="L1127" s="1">
        <v>2</v>
      </c>
      <c r="M1127" s="1" t="s">
        <v>7028</v>
      </c>
      <c r="N1127" s="1" t="s">
        <v>7029</v>
      </c>
      <c r="S1127" s="1" t="s">
        <v>53</v>
      </c>
      <c r="T1127" s="1" t="s">
        <v>1015</v>
      </c>
      <c r="Y1127" s="1" t="s">
        <v>788</v>
      </c>
      <c r="Z1127" s="1" t="s">
        <v>3945</v>
      </c>
      <c r="AF1127" s="1" t="s">
        <v>52</v>
      </c>
      <c r="AG1127" s="1" t="s">
        <v>3608</v>
      </c>
    </row>
    <row r="1128" spans="1:72" ht="13.5" customHeight="1" x14ac:dyDescent="0.25">
      <c r="A1128" s="5" t="str">
        <f t="shared" si="38"/>
        <v>1795_각현내면_0045</v>
      </c>
      <c r="B1128" s="1">
        <v>1795</v>
      </c>
      <c r="C1128" s="1" t="s">
        <v>6267</v>
      </c>
      <c r="D1128" s="1" t="s">
        <v>6268</v>
      </c>
      <c r="E1128" s="1">
        <v>1127</v>
      </c>
      <c r="F1128" s="1">
        <v>2</v>
      </c>
      <c r="G1128" s="1" t="s">
        <v>696</v>
      </c>
      <c r="H1128" s="1" t="s">
        <v>3515</v>
      </c>
      <c r="I1128" s="1">
        <v>24</v>
      </c>
      <c r="L1128" s="1">
        <v>2</v>
      </c>
      <c r="M1128" s="1" t="s">
        <v>7028</v>
      </c>
      <c r="N1128" s="1" t="s">
        <v>7029</v>
      </c>
      <c r="S1128" s="1" t="s">
        <v>53</v>
      </c>
      <c r="T1128" s="1" t="s">
        <v>1015</v>
      </c>
      <c r="U1128" s="1" t="s">
        <v>692</v>
      </c>
      <c r="V1128" s="1" t="s">
        <v>3632</v>
      </c>
      <c r="Y1128" s="1" t="s">
        <v>1920</v>
      </c>
      <c r="Z1128" s="1" t="s">
        <v>4348</v>
      </c>
      <c r="AC1128" s="1">
        <v>9</v>
      </c>
      <c r="AD1128" s="1" t="s">
        <v>97</v>
      </c>
      <c r="AE1128" s="1" t="s">
        <v>4730</v>
      </c>
    </row>
    <row r="1129" spans="1:72" ht="13.5" customHeight="1" x14ac:dyDescent="0.25">
      <c r="A1129" s="5" t="str">
        <f t="shared" si="38"/>
        <v>1795_각현내면_0045</v>
      </c>
      <c r="B1129" s="1">
        <v>1795</v>
      </c>
      <c r="C1129" s="1" t="s">
        <v>6267</v>
      </c>
      <c r="D1129" s="1" t="s">
        <v>6268</v>
      </c>
      <c r="E1129" s="1">
        <v>1128</v>
      </c>
      <c r="F1129" s="1">
        <v>2</v>
      </c>
      <c r="G1129" s="1" t="s">
        <v>696</v>
      </c>
      <c r="H1129" s="1" t="s">
        <v>3515</v>
      </c>
      <c r="I1129" s="1">
        <v>24</v>
      </c>
      <c r="L1129" s="1">
        <v>2</v>
      </c>
      <c r="M1129" s="1" t="s">
        <v>7028</v>
      </c>
      <c r="N1129" s="1" t="s">
        <v>7029</v>
      </c>
      <c r="S1129" s="1" t="s">
        <v>96</v>
      </c>
      <c r="T1129" s="1" t="s">
        <v>1076</v>
      </c>
      <c r="AF1129" s="1" t="s">
        <v>52</v>
      </c>
      <c r="AG1129" s="1" t="s">
        <v>3608</v>
      </c>
    </row>
    <row r="1130" spans="1:72" ht="13.5" customHeight="1" x14ac:dyDescent="0.25">
      <c r="A1130" s="5" t="str">
        <f t="shared" si="38"/>
        <v>1795_각현내면_0045</v>
      </c>
      <c r="B1130" s="1">
        <v>1795</v>
      </c>
      <c r="C1130" s="1" t="s">
        <v>6267</v>
      </c>
      <c r="D1130" s="1" t="s">
        <v>6268</v>
      </c>
      <c r="E1130" s="1">
        <v>1129</v>
      </c>
      <c r="F1130" s="1">
        <v>2</v>
      </c>
      <c r="G1130" s="1" t="s">
        <v>696</v>
      </c>
      <c r="H1130" s="1" t="s">
        <v>3515</v>
      </c>
      <c r="I1130" s="1">
        <v>24</v>
      </c>
      <c r="L1130" s="1">
        <v>2</v>
      </c>
      <c r="M1130" s="1" t="s">
        <v>7028</v>
      </c>
      <c r="N1130" s="1" t="s">
        <v>7029</v>
      </c>
      <c r="S1130" s="1" t="s">
        <v>53</v>
      </c>
      <c r="T1130" s="1" t="s">
        <v>1015</v>
      </c>
      <c r="U1130" s="1" t="s">
        <v>692</v>
      </c>
      <c r="V1130" s="1" t="s">
        <v>3632</v>
      </c>
      <c r="Y1130" s="1" t="s">
        <v>1374</v>
      </c>
      <c r="Z1130" s="1" t="s">
        <v>4164</v>
      </c>
      <c r="AC1130" s="1">
        <v>7</v>
      </c>
      <c r="AD1130" s="1" t="s">
        <v>339</v>
      </c>
      <c r="AE1130" s="1" t="s">
        <v>4755</v>
      </c>
    </row>
    <row r="1131" spans="1:72" ht="13.5" customHeight="1" x14ac:dyDescent="0.25">
      <c r="A1131" s="5" t="str">
        <f t="shared" si="38"/>
        <v>1795_각현내면_0045</v>
      </c>
      <c r="B1131" s="1">
        <v>1795</v>
      </c>
      <c r="C1131" s="1" t="s">
        <v>6267</v>
      </c>
      <c r="D1131" s="1" t="s">
        <v>6268</v>
      </c>
      <c r="E1131" s="1">
        <v>1130</v>
      </c>
      <c r="F1131" s="1">
        <v>2</v>
      </c>
      <c r="G1131" s="1" t="s">
        <v>696</v>
      </c>
      <c r="H1131" s="1" t="s">
        <v>3515</v>
      </c>
      <c r="I1131" s="1">
        <v>24</v>
      </c>
      <c r="L1131" s="1">
        <v>3</v>
      </c>
      <c r="M1131" s="1" t="s">
        <v>7030</v>
      </c>
      <c r="N1131" s="1" t="s">
        <v>7031</v>
      </c>
      <c r="T1131" s="1" t="s">
        <v>6305</v>
      </c>
      <c r="U1131" s="1" t="s">
        <v>1639</v>
      </c>
      <c r="V1131" s="1" t="s">
        <v>3642</v>
      </c>
      <c r="W1131" s="1" t="s">
        <v>565</v>
      </c>
      <c r="X1131" s="1" t="s">
        <v>3695</v>
      </c>
      <c r="Y1131" s="1" t="s">
        <v>1921</v>
      </c>
      <c r="Z1131" s="1" t="s">
        <v>4349</v>
      </c>
      <c r="AC1131" s="1">
        <v>47</v>
      </c>
      <c r="AD1131" s="1" t="s">
        <v>516</v>
      </c>
      <c r="AE1131" s="1" t="s">
        <v>4767</v>
      </c>
      <c r="AJ1131" s="1" t="s">
        <v>17</v>
      </c>
      <c r="AK1131" s="1" t="s">
        <v>3513</v>
      </c>
      <c r="AL1131" s="1" t="s">
        <v>41</v>
      </c>
      <c r="AM1131" s="1" t="s">
        <v>4806</v>
      </c>
      <c r="AT1131" s="1" t="s">
        <v>692</v>
      </c>
      <c r="AU1131" s="1" t="s">
        <v>3632</v>
      </c>
      <c r="AV1131" s="1" t="s">
        <v>1108</v>
      </c>
      <c r="AW1131" s="1" t="s">
        <v>4998</v>
      </c>
      <c r="BG1131" s="1" t="s">
        <v>692</v>
      </c>
      <c r="BH1131" s="1" t="s">
        <v>3632</v>
      </c>
      <c r="BI1131" s="1" t="s">
        <v>1922</v>
      </c>
      <c r="BJ1131" s="1" t="s">
        <v>4204</v>
      </c>
      <c r="BK1131" s="1" t="s">
        <v>778</v>
      </c>
      <c r="BL1131" s="1" t="s">
        <v>5311</v>
      </c>
      <c r="BM1131" s="1" t="s">
        <v>1923</v>
      </c>
      <c r="BN1131" s="1" t="s">
        <v>5728</v>
      </c>
      <c r="BO1131" s="1" t="s">
        <v>692</v>
      </c>
      <c r="BP1131" s="1" t="s">
        <v>3632</v>
      </c>
      <c r="BQ1131" s="1" t="s">
        <v>1924</v>
      </c>
      <c r="BR1131" s="1" t="s">
        <v>6088</v>
      </c>
      <c r="BS1131" s="1" t="s">
        <v>515</v>
      </c>
      <c r="BT1131" s="1" t="s">
        <v>4839</v>
      </c>
    </row>
    <row r="1132" spans="1:72" ht="13.5" customHeight="1" x14ac:dyDescent="0.25">
      <c r="A1132" s="5" t="str">
        <f t="shared" si="38"/>
        <v>1795_각현내면_0045</v>
      </c>
      <c r="B1132" s="1">
        <v>1795</v>
      </c>
      <c r="C1132" s="1" t="s">
        <v>6267</v>
      </c>
      <c r="D1132" s="1" t="s">
        <v>6268</v>
      </c>
      <c r="E1132" s="1">
        <v>1131</v>
      </c>
      <c r="F1132" s="1">
        <v>2</v>
      </c>
      <c r="G1132" s="1" t="s">
        <v>696</v>
      </c>
      <c r="H1132" s="1" t="s">
        <v>3515</v>
      </c>
      <c r="I1132" s="1">
        <v>24</v>
      </c>
      <c r="L1132" s="1">
        <v>3</v>
      </c>
      <c r="M1132" s="1" t="s">
        <v>7030</v>
      </c>
      <c r="N1132" s="1" t="s">
        <v>7031</v>
      </c>
      <c r="S1132" s="1" t="s">
        <v>49</v>
      </c>
      <c r="T1132" s="1" t="s">
        <v>964</v>
      </c>
      <c r="W1132" s="1" t="s">
        <v>1187</v>
      </c>
      <c r="X1132" s="1" t="s">
        <v>6389</v>
      </c>
      <c r="Y1132" s="1" t="s">
        <v>10</v>
      </c>
      <c r="Z1132" s="1" t="s">
        <v>3507</v>
      </c>
      <c r="AF1132" s="1" t="s">
        <v>52</v>
      </c>
      <c r="AG1132" s="1" t="s">
        <v>3608</v>
      </c>
    </row>
    <row r="1133" spans="1:72" ht="13.5" customHeight="1" x14ac:dyDescent="0.25">
      <c r="A1133" s="5" t="str">
        <f t="shared" si="38"/>
        <v>1795_각현내면_0045</v>
      </c>
      <c r="B1133" s="1">
        <v>1795</v>
      </c>
      <c r="C1133" s="1" t="s">
        <v>6267</v>
      </c>
      <c r="D1133" s="1" t="s">
        <v>6268</v>
      </c>
      <c r="E1133" s="1">
        <v>1132</v>
      </c>
      <c r="F1133" s="1">
        <v>2</v>
      </c>
      <c r="G1133" s="1" t="s">
        <v>696</v>
      </c>
      <c r="H1133" s="1" t="s">
        <v>3515</v>
      </c>
      <c r="I1133" s="1">
        <v>24</v>
      </c>
      <c r="L1133" s="1">
        <v>3</v>
      </c>
      <c r="M1133" s="1" t="s">
        <v>7030</v>
      </c>
      <c r="N1133" s="1" t="s">
        <v>7031</v>
      </c>
      <c r="S1133" s="1" t="s">
        <v>53</v>
      </c>
      <c r="T1133" s="1" t="s">
        <v>1015</v>
      </c>
      <c r="Y1133" s="1" t="s">
        <v>967</v>
      </c>
      <c r="Z1133" s="1" t="s">
        <v>4350</v>
      </c>
      <c r="AC1133" s="1">
        <v>29</v>
      </c>
      <c r="AD1133" s="1" t="s">
        <v>219</v>
      </c>
      <c r="AE1133" s="1" t="s">
        <v>4741</v>
      </c>
    </row>
    <row r="1134" spans="1:72" ht="13.5" customHeight="1" x14ac:dyDescent="0.25">
      <c r="A1134" s="5" t="str">
        <f t="shared" si="38"/>
        <v>1795_각현내면_0045</v>
      </c>
      <c r="B1134" s="1">
        <v>1795</v>
      </c>
      <c r="C1134" s="1" t="s">
        <v>6267</v>
      </c>
      <c r="D1134" s="1" t="s">
        <v>6268</v>
      </c>
      <c r="E1134" s="1">
        <v>1133</v>
      </c>
      <c r="F1134" s="1">
        <v>2</v>
      </c>
      <c r="G1134" s="1" t="s">
        <v>696</v>
      </c>
      <c r="H1134" s="1" t="s">
        <v>3515</v>
      </c>
      <c r="I1134" s="1">
        <v>24</v>
      </c>
      <c r="L1134" s="1">
        <v>3</v>
      </c>
      <c r="M1134" s="1" t="s">
        <v>7030</v>
      </c>
      <c r="N1134" s="1" t="s">
        <v>7031</v>
      </c>
      <c r="S1134" s="1" t="s">
        <v>56</v>
      </c>
      <c r="T1134" s="1" t="s">
        <v>3584</v>
      </c>
      <c r="W1134" s="1" t="s">
        <v>337</v>
      </c>
      <c r="X1134" s="1" t="s">
        <v>6388</v>
      </c>
      <c r="Y1134" s="1" t="s">
        <v>10</v>
      </c>
      <c r="Z1134" s="1" t="s">
        <v>3507</v>
      </c>
      <c r="AC1134" s="1">
        <v>28</v>
      </c>
      <c r="AD1134" s="1" t="s">
        <v>497</v>
      </c>
      <c r="AE1134" s="1" t="s">
        <v>4763</v>
      </c>
    </row>
    <row r="1135" spans="1:72" ht="13.5" customHeight="1" x14ac:dyDescent="0.25">
      <c r="A1135" s="5" t="str">
        <f t="shared" si="38"/>
        <v>1795_각현내면_0045</v>
      </c>
      <c r="B1135" s="1">
        <v>1795</v>
      </c>
      <c r="C1135" s="1" t="s">
        <v>6267</v>
      </c>
      <c r="D1135" s="1" t="s">
        <v>6268</v>
      </c>
      <c r="E1135" s="1">
        <v>1134</v>
      </c>
      <c r="F1135" s="1">
        <v>2</v>
      </c>
      <c r="G1135" s="1" t="s">
        <v>696</v>
      </c>
      <c r="H1135" s="1" t="s">
        <v>3515</v>
      </c>
      <c r="I1135" s="1">
        <v>24</v>
      </c>
      <c r="L1135" s="1">
        <v>3</v>
      </c>
      <c r="M1135" s="1" t="s">
        <v>7030</v>
      </c>
      <c r="N1135" s="1" t="s">
        <v>7031</v>
      </c>
      <c r="S1135" s="1" t="s">
        <v>53</v>
      </c>
      <c r="T1135" s="1" t="s">
        <v>1015</v>
      </c>
      <c r="U1135" s="1" t="s">
        <v>692</v>
      </c>
      <c r="V1135" s="1" t="s">
        <v>3632</v>
      </c>
      <c r="Y1135" s="1" t="s">
        <v>7407</v>
      </c>
      <c r="Z1135" s="1" t="s">
        <v>4220</v>
      </c>
      <c r="AC1135" s="1">
        <v>23</v>
      </c>
      <c r="AD1135" s="1" t="s">
        <v>760</v>
      </c>
      <c r="AE1135" s="1" t="s">
        <v>4778</v>
      </c>
    </row>
    <row r="1136" spans="1:72" ht="13.5" customHeight="1" x14ac:dyDescent="0.25">
      <c r="A1136" s="5" t="str">
        <f t="shared" si="38"/>
        <v>1795_각현내면_0045</v>
      </c>
      <c r="B1136" s="1">
        <v>1795</v>
      </c>
      <c r="C1136" s="1" t="s">
        <v>6267</v>
      </c>
      <c r="D1136" s="1" t="s">
        <v>6268</v>
      </c>
      <c r="E1136" s="1">
        <v>1135</v>
      </c>
      <c r="F1136" s="1">
        <v>2</v>
      </c>
      <c r="G1136" s="1" t="s">
        <v>696</v>
      </c>
      <c r="H1136" s="1" t="s">
        <v>3515</v>
      </c>
      <c r="I1136" s="1">
        <v>24</v>
      </c>
      <c r="L1136" s="1">
        <v>3</v>
      </c>
      <c r="M1136" s="1" t="s">
        <v>7030</v>
      </c>
      <c r="N1136" s="1" t="s">
        <v>7031</v>
      </c>
      <c r="S1136" s="1" t="s">
        <v>53</v>
      </c>
      <c r="T1136" s="1" t="s">
        <v>1015</v>
      </c>
      <c r="U1136" s="1" t="s">
        <v>692</v>
      </c>
      <c r="V1136" s="1" t="s">
        <v>3632</v>
      </c>
      <c r="Y1136" s="1" t="s">
        <v>1925</v>
      </c>
      <c r="Z1136" s="1" t="s">
        <v>4351</v>
      </c>
      <c r="AC1136" s="1">
        <v>12</v>
      </c>
      <c r="AD1136" s="1" t="s">
        <v>142</v>
      </c>
      <c r="AE1136" s="1" t="s">
        <v>4599</v>
      </c>
    </row>
    <row r="1137" spans="1:72" ht="13.5" customHeight="1" x14ac:dyDescent="0.25">
      <c r="A1137" s="5" t="str">
        <f t="shared" si="38"/>
        <v>1795_각현내면_0045</v>
      </c>
      <c r="B1137" s="1">
        <v>1795</v>
      </c>
      <c r="C1137" s="1" t="s">
        <v>6267</v>
      </c>
      <c r="D1137" s="1" t="s">
        <v>6268</v>
      </c>
      <c r="E1137" s="1">
        <v>1136</v>
      </c>
      <c r="F1137" s="1">
        <v>2</v>
      </c>
      <c r="G1137" s="1" t="s">
        <v>696</v>
      </c>
      <c r="H1137" s="1" t="s">
        <v>3515</v>
      </c>
      <c r="I1137" s="1">
        <v>24</v>
      </c>
      <c r="L1137" s="1">
        <v>3</v>
      </c>
      <c r="M1137" s="1" t="s">
        <v>7030</v>
      </c>
      <c r="N1137" s="1" t="s">
        <v>7031</v>
      </c>
      <c r="S1137" s="1" t="s">
        <v>53</v>
      </c>
      <c r="T1137" s="1" t="s">
        <v>1015</v>
      </c>
      <c r="U1137" s="1" t="s">
        <v>692</v>
      </c>
      <c r="V1137" s="1" t="s">
        <v>3632</v>
      </c>
      <c r="Y1137" s="1" t="s">
        <v>1926</v>
      </c>
      <c r="Z1137" s="1" t="s">
        <v>4352</v>
      </c>
      <c r="AC1137" s="1">
        <v>9</v>
      </c>
      <c r="AD1137" s="1" t="s">
        <v>369</v>
      </c>
      <c r="AE1137" s="1" t="s">
        <v>4757</v>
      </c>
    </row>
    <row r="1138" spans="1:72" ht="13.5" customHeight="1" x14ac:dyDescent="0.25">
      <c r="A1138" s="5" t="str">
        <f t="shared" si="38"/>
        <v>1795_각현내면_0045</v>
      </c>
      <c r="B1138" s="1">
        <v>1795</v>
      </c>
      <c r="C1138" s="1" t="s">
        <v>6267</v>
      </c>
      <c r="D1138" s="1" t="s">
        <v>6268</v>
      </c>
      <c r="E1138" s="1">
        <v>1137</v>
      </c>
      <c r="F1138" s="1">
        <v>2</v>
      </c>
      <c r="G1138" s="1" t="s">
        <v>696</v>
      </c>
      <c r="H1138" s="1" t="s">
        <v>3515</v>
      </c>
      <c r="I1138" s="1">
        <v>24</v>
      </c>
      <c r="L1138" s="1">
        <v>3</v>
      </c>
      <c r="M1138" s="1" t="s">
        <v>7030</v>
      </c>
      <c r="N1138" s="1" t="s">
        <v>7031</v>
      </c>
      <c r="S1138" s="1" t="s">
        <v>53</v>
      </c>
      <c r="T1138" s="1" t="s">
        <v>1015</v>
      </c>
      <c r="Y1138" s="1" t="s">
        <v>1927</v>
      </c>
      <c r="Z1138" s="1" t="s">
        <v>4353</v>
      </c>
      <c r="AF1138" s="1" t="s">
        <v>52</v>
      </c>
      <c r="AG1138" s="1" t="s">
        <v>3608</v>
      </c>
    </row>
    <row r="1139" spans="1:72" ht="13.5" customHeight="1" x14ac:dyDescent="0.25">
      <c r="A1139" s="5" t="str">
        <f t="shared" si="38"/>
        <v>1795_각현내면_0045</v>
      </c>
      <c r="B1139" s="1">
        <v>1795</v>
      </c>
      <c r="C1139" s="1" t="s">
        <v>6267</v>
      </c>
      <c r="D1139" s="1" t="s">
        <v>6268</v>
      </c>
      <c r="E1139" s="1">
        <v>1138</v>
      </c>
      <c r="F1139" s="1">
        <v>2</v>
      </c>
      <c r="G1139" s="1" t="s">
        <v>696</v>
      </c>
      <c r="H1139" s="1" t="s">
        <v>3515</v>
      </c>
      <c r="I1139" s="1">
        <v>24</v>
      </c>
      <c r="L1139" s="1">
        <v>3</v>
      </c>
      <c r="M1139" s="1" t="s">
        <v>7030</v>
      </c>
      <c r="N1139" s="1" t="s">
        <v>7031</v>
      </c>
      <c r="S1139" s="1" t="s">
        <v>53</v>
      </c>
      <c r="T1139" s="1" t="s">
        <v>1015</v>
      </c>
      <c r="U1139" s="1" t="s">
        <v>692</v>
      </c>
      <c r="V1139" s="1" t="s">
        <v>3632</v>
      </c>
      <c r="Y1139" s="1" t="s">
        <v>1928</v>
      </c>
      <c r="Z1139" s="1" t="s">
        <v>3747</v>
      </c>
      <c r="AC1139" s="1">
        <v>7</v>
      </c>
      <c r="AD1139" s="1" t="s">
        <v>339</v>
      </c>
      <c r="AE1139" s="1" t="s">
        <v>4755</v>
      </c>
    </row>
    <row r="1140" spans="1:72" ht="13.5" customHeight="1" x14ac:dyDescent="0.25">
      <c r="A1140" s="5" t="str">
        <f t="shared" si="38"/>
        <v>1795_각현내면_0045</v>
      </c>
      <c r="B1140" s="1">
        <v>1795</v>
      </c>
      <c r="C1140" s="1" t="s">
        <v>6267</v>
      </c>
      <c r="D1140" s="1" t="s">
        <v>6268</v>
      </c>
      <c r="E1140" s="1">
        <v>1139</v>
      </c>
      <c r="F1140" s="1">
        <v>2</v>
      </c>
      <c r="G1140" s="1" t="s">
        <v>696</v>
      </c>
      <c r="H1140" s="1" t="s">
        <v>3515</v>
      </c>
      <c r="I1140" s="1">
        <v>24</v>
      </c>
      <c r="L1140" s="1">
        <v>3</v>
      </c>
      <c r="M1140" s="1" t="s">
        <v>7030</v>
      </c>
      <c r="N1140" s="1" t="s">
        <v>7031</v>
      </c>
      <c r="S1140" s="1" t="s">
        <v>53</v>
      </c>
      <c r="T1140" s="1" t="s">
        <v>1015</v>
      </c>
      <c r="U1140" s="1" t="s">
        <v>692</v>
      </c>
      <c r="V1140" s="1" t="s">
        <v>3632</v>
      </c>
      <c r="Y1140" s="1" t="s">
        <v>1929</v>
      </c>
      <c r="Z1140" s="1" t="s">
        <v>4354</v>
      </c>
      <c r="AC1140" s="1">
        <v>5</v>
      </c>
      <c r="AD1140" s="1" t="s">
        <v>40</v>
      </c>
      <c r="AE1140" s="1" t="s">
        <v>4722</v>
      </c>
    </row>
    <row r="1141" spans="1:72" ht="13.5" customHeight="1" x14ac:dyDescent="0.25">
      <c r="A1141" s="5" t="str">
        <f t="shared" si="38"/>
        <v>1795_각현내면_0045</v>
      </c>
      <c r="B1141" s="1">
        <v>1795</v>
      </c>
      <c r="C1141" s="1" t="s">
        <v>6267</v>
      </c>
      <c r="D1141" s="1" t="s">
        <v>6268</v>
      </c>
      <c r="E1141" s="1">
        <v>1140</v>
      </c>
      <c r="F1141" s="1">
        <v>2</v>
      </c>
      <c r="G1141" s="1" t="s">
        <v>696</v>
      </c>
      <c r="H1141" s="1" t="s">
        <v>3515</v>
      </c>
      <c r="I1141" s="1">
        <v>24</v>
      </c>
      <c r="L1141" s="1">
        <v>4</v>
      </c>
      <c r="M1141" s="1" t="s">
        <v>7032</v>
      </c>
      <c r="N1141" s="1" t="s">
        <v>7033</v>
      </c>
      <c r="T1141" s="1" t="s">
        <v>6305</v>
      </c>
      <c r="U1141" s="1" t="s">
        <v>692</v>
      </c>
      <c r="V1141" s="1" t="s">
        <v>3632</v>
      </c>
      <c r="W1141" s="1" t="s">
        <v>1216</v>
      </c>
      <c r="X1141" s="1" t="s">
        <v>3713</v>
      </c>
      <c r="Y1141" s="1" t="s">
        <v>1930</v>
      </c>
      <c r="Z1141" s="1" t="s">
        <v>4355</v>
      </c>
      <c r="AC1141" s="1">
        <v>62</v>
      </c>
      <c r="AD1141" s="1" t="s">
        <v>201</v>
      </c>
      <c r="AE1141" s="1" t="s">
        <v>4739</v>
      </c>
      <c r="AJ1141" s="1" t="s">
        <v>17</v>
      </c>
      <c r="AK1141" s="1" t="s">
        <v>3513</v>
      </c>
      <c r="AL1141" s="1" t="s">
        <v>124</v>
      </c>
      <c r="AM1141" s="1" t="s">
        <v>4827</v>
      </c>
      <c r="AT1141" s="1" t="s">
        <v>692</v>
      </c>
      <c r="AU1141" s="1" t="s">
        <v>3632</v>
      </c>
      <c r="AV1141" s="1" t="s">
        <v>1931</v>
      </c>
      <c r="AW1141" s="1" t="s">
        <v>5084</v>
      </c>
      <c r="BG1141" s="1" t="s">
        <v>692</v>
      </c>
      <c r="BH1141" s="1" t="s">
        <v>3632</v>
      </c>
      <c r="BI1141" s="1" t="s">
        <v>945</v>
      </c>
      <c r="BJ1141" s="1" t="s">
        <v>5388</v>
      </c>
      <c r="BK1141" s="1" t="s">
        <v>692</v>
      </c>
      <c r="BL1141" s="1" t="s">
        <v>3632</v>
      </c>
      <c r="BM1141" s="1" t="s">
        <v>1489</v>
      </c>
      <c r="BN1141" s="1" t="s">
        <v>4070</v>
      </c>
      <c r="BO1141" s="1" t="s">
        <v>692</v>
      </c>
      <c r="BP1141" s="1" t="s">
        <v>3632</v>
      </c>
      <c r="BQ1141" s="1" t="s">
        <v>1932</v>
      </c>
      <c r="BR1141" s="1" t="s">
        <v>6636</v>
      </c>
      <c r="BS1141" s="1" t="s">
        <v>230</v>
      </c>
      <c r="BT1141" s="1" t="s">
        <v>6500</v>
      </c>
    </row>
    <row r="1142" spans="1:72" ht="13.5" customHeight="1" x14ac:dyDescent="0.25">
      <c r="A1142" s="5" t="str">
        <f t="shared" si="38"/>
        <v>1795_각현내면_0045</v>
      </c>
      <c r="B1142" s="1">
        <v>1795</v>
      </c>
      <c r="C1142" s="1" t="s">
        <v>6267</v>
      </c>
      <c r="D1142" s="1" t="s">
        <v>6268</v>
      </c>
      <c r="E1142" s="1">
        <v>1141</v>
      </c>
      <c r="F1142" s="1">
        <v>2</v>
      </c>
      <c r="G1142" s="1" t="s">
        <v>696</v>
      </c>
      <c r="H1142" s="1" t="s">
        <v>3515</v>
      </c>
      <c r="I1142" s="1">
        <v>24</v>
      </c>
      <c r="L1142" s="1">
        <v>4</v>
      </c>
      <c r="M1142" s="1" t="s">
        <v>7032</v>
      </c>
      <c r="N1142" s="1" t="s">
        <v>7033</v>
      </c>
      <c r="S1142" s="1" t="s">
        <v>49</v>
      </c>
      <c r="T1142" s="1" t="s">
        <v>964</v>
      </c>
      <c r="W1142" s="1" t="s">
        <v>684</v>
      </c>
      <c r="X1142" s="1" t="s">
        <v>3704</v>
      </c>
      <c r="Y1142" s="1" t="s">
        <v>10</v>
      </c>
      <c r="Z1142" s="1" t="s">
        <v>3507</v>
      </c>
      <c r="AC1142" s="1">
        <v>62</v>
      </c>
      <c r="AD1142" s="1" t="s">
        <v>201</v>
      </c>
      <c r="AE1142" s="1" t="s">
        <v>4739</v>
      </c>
      <c r="AJ1142" s="1" t="s">
        <v>17</v>
      </c>
      <c r="AK1142" s="1" t="s">
        <v>3513</v>
      </c>
      <c r="AL1142" s="1" t="s">
        <v>130</v>
      </c>
      <c r="AM1142" s="1" t="s">
        <v>4840</v>
      </c>
      <c r="AT1142" s="1" t="s">
        <v>692</v>
      </c>
      <c r="AU1142" s="1" t="s">
        <v>3632</v>
      </c>
      <c r="AV1142" s="1" t="s">
        <v>1933</v>
      </c>
      <c r="AW1142" s="1" t="s">
        <v>5085</v>
      </c>
      <c r="BG1142" s="1" t="s">
        <v>692</v>
      </c>
      <c r="BH1142" s="1" t="s">
        <v>3632</v>
      </c>
      <c r="BI1142" s="1" t="s">
        <v>1934</v>
      </c>
      <c r="BJ1142" s="1" t="s">
        <v>5466</v>
      </c>
      <c r="BK1142" s="1" t="s">
        <v>778</v>
      </c>
      <c r="BL1142" s="1" t="s">
        <v>5311</v>
      </c>
      <c r="BM1142" s="1" t="s">
        <v>1935</v>
      </c>
      <c r="BN1142" s="1" t="s">
        <v>5791</v>
      </c>
      <c r="BO1142" s="1" t="s">
        <v>537</v>
      </c>
      <c r="BP1142" s="1" t="s">
        <v>4895</v>
      </c>
      <c r="BQ1142" s="1" t="s">
        <v>1936</v>
      </c>
      <c r="BR1142" s="1" t="s">
        <v>6089</v>
      </c>
      <c r="BS1142" s="1" t="s">
        <v>631</v>
      </c>
      <c r="BT1142" s="1" t="s">
        <v>4334</v>
      </c>
    </row>
    <row r="1143" spans="1:72" ht="13.5" customHeight="1" x14ac:dyDescent="0.25">
      <c r="A1143" s="5" t="str">
        <f t="shared" si="38"/>
        <v>1795_각현내면_0045</v>
      </c>
      <c r="B1143" s="1">
        <v>1795</v>
      </c>
      <c r="C1143" s="1" t="s">
        <v>6267</v>
      </c>
      <c r="D1143" s="1" t="s">
        <v>6268</v>
      </c>
      <c r="E1143" s="1">
        <v>1142</v>
      </c>
      <c r="F1143" s="1">
        <v>2</v>
      </c>
      <c r="G1143" s="1" t="s">
        <v>696</v>
      </c>
      <c r="H1143" s="1" t="s">
        <v>3515</v>
      </c>
      <c r="I1143" s="1">
        <v>24</v>
      </c>
      <c r="L1143" s="1">
        <v>4</v>
      </c>
      <c r="M1143" s="1" t="s">
        <v>7032</v>
      </c>
      <c r="N1143" s="1" t="s">
        <v>7033</v>
      </c>
      <c r="S1143" s="1" t="s">
        <v>53</v>
      </c>
      <c r="T1143" s="1" t="s">
        <v>1015</v>
      </c>
      <c r="U1143" s="1" t="s">
        <v>692</v>
      </c>
      <c r="V1143" s="1" t="s">
        <v>3632</v>
      </c>
      <c r="Y1143" s="1" t="s">
        <v>624</v>
      </c>
      <c r="Z1143" s="1" t="s">
        <v>3905</v>
      </c>
      <c r="AC1143" s="1">
        <v>21</v>
      </c>
      <c r="AD1143" s="1" t="s">
        <v>647</v>
      </c>
      <c r="AE1143" s="1" t="s">
        <v>4773</v>
      </c>
    </row>
    <row r="1144" spans="1:72" ht="13.5" customHeight="1" x14ac:dyDescent="0.25">
      <c r="A1144" s="5" t="str">
        <f t="shared" si="38"/>
        <v>1795_각현내면_0045</v>
      </c>
      <c r="B1144" s="1">
        <v>1795</v>
      </c>
      <c r="C1144" s="1" t="s">
        <v>6267</v>
      </c>
      <c r="D1144" s="1" t="s">
        <v>6268</v>
      </c>
      <c r="E1144" s="1">
        <v>1143</v>
      </c>
      <c r="F1144" s="1">
        <v>2</v>
      </c>
      <c r="G1144" s="1" t="s">
        <v>696</v>
      </c>
      <c r="H1144" s="1" t="s">
        <v>3515</v>
      </c>
      <c r="I1144" s="1">
        <v>24</v>
      </c>
      <c r="L1144" s="1">
        <v>4</v>
      </c>
      <c r="M1144" s="1" t="s">
        <v>7032</v>
      </c>
      <c r="N1144" s="1" t="s">
        <v>7033</v>
      </c>
      <c r="S1144" s="1" t="s">
        <v>96</v>
      </c>
      <c r="T1144" s="1" t="s">
        <v>1076</v>
      </c>
      <c r="AC1144" s="1">
        <v>8</v>
      </c>
      <c r="AD1144" s="1" t="s">
        <v>98</v>
      </c>
      <c r="AE1144" s="1" t="s">
        <v>4731</v>
      </c>
    </row>
    <row r="1145" spans="1:72" ht="13.5" customHeight="1" x14ac:dyDescent="0.25">
      <c r="A1145" s="5" t="str">
        <f t="shared" si="38"/>
        <v>1795_각현내면_0045</v>
      </c>
      <c r="B1145" s="1">
        <v>1795</v>
      </c>
      <c r="C1145" s="1" t="s">
        <v>6267</v>
      </c>
      <c r="D1145" s="1" t="s">
        <v>6268</v>
      </c>
      <c r="E1145" s="1">
        <v>1144</v>
      </c>
      <c r="F1145" s="1">
        <v>2</v>
      </c>
      <c r="G1145" s="1" t="s">
        <v>696</v>
      </c>
      <c r="H1145" s="1" t="s">
        <v>3515</v>
      </c>
      <c r="I1145" s="1">
        <v>24</v>
      </c>
      <c r="L1145" s="1">
        <v>4</v>
      </c>
      <c r="M1145" s="1" t="s">
        <v>7032</v>
      </c>
      <c r="N1145" s="1" t="s">
        <v>7033</v>
      </c>
      <c r="S1145" s="1" t="s">
        <v>96</v>
      </c>
      <c r="T1145" s="1" t="s">
        <v>1076</v>
      </c>
      <c r="AC1145" s="1">
        <v>7</v>
      </c>
      <c r="AD1145" s="1" t="s">
        <v>339</v>
      </c>
      <c r="AE1145" s="1" t="s">
        <v>4755</v>
      </c>
      <c r="AF1145" s="1" t="s">
        <v>825</v>
      </c>
      <c r="AG1145" s="1" t="s">
        <v>4791</v>
      </c>
    </row>
    <row r="1146" spans="1:72" ht="13.5" customHeight="1" x14ac:dyDescent="0.25">
      <c r="A1146" s="5" t="str">
        <f t="shared" si="38"/>
        <v>1795_각현내면_0045</v>
      </c>
      <c r="B1146" s="1">
        <v>1795</v>
      </c>
      <c r="C1146" s="1" t="s">
        <v>6267</v>
      </c>
      <c r="D1146" s="1" t="s">
        <v>6268</v>
      </c>
      <c r="E1146" s="1">
        <v>1145</v>
      </c>
      <c r="F1146" s="1">
        <v>2</v>
      </c>
      <c r="G1146" s="1" t="s">
        <v>696</v>
      </c>
      <c r="H1146" s="1" t="s">
        <v>3515</v>
      </c>
      <c r="I1146" s="1">
        <v>24</v>
      </c>
      <c r="L1146" s="1">
        <v>5</v>
      </c>
      <c r="M1146" s="1" t="s">
        <v>6984</v>
      </c>
      <c r="N1146" s="1" t="s">
        <v>6985</v>
      </c>
      <c r="T1146" s="1" t="s">
        <v>6305</v>
      </c>
      <c r="U1146" s="1" t="s">
        <v>370</v>
      </c>
      <c r="V1146" s="1" t="s">
        <v>3620</v>
      </c>
      <c r="W1146" s="1" t="s">
        <v>101</v>
      </c>
      <c r="X1146" s="1" t="s">
        <v>3690</v>
      </c>
      <c r="Y1146" s="1" t="s">
        <v>196</v>
      </c>
      <c r="Z1146" s="1" t="s">
        <v>3784</v>
      </c>
      <c r="AC1146" s="1">
        <v>38</v>
      </c>
      <c r="AD1146" s="1" t="s">
        <v>497</v>
      </c>
      <c r="AE1146" s="1" t="s">
        <v>4763</v>
      </c>
      <c r="AJ1146" s="1" t="s">
        <v>17</v>
      </c>
      <c r="AK1146" s="1" t="s">
        <v>3513</v>
      </c>
      <c r="AL1146" s="1" t="s">
        <v>81</v>
      </c>
      <c r="AM1146" s="1" t="s">
        <v>4812</v>
      </c>
      <c r="AT1146" s="1" t="s">
        <v>439</v>
      </c>
      <c r="AU1146" s="1" t="s">
        <v>3637</v>
      </c>
      <c r="AV1146" s="1" t="s">
        <v>1937</v>
      </c>
      <c r="AW1146" s="1" t="s">
        <v>5086</v>
      </c>
      <c r="BG1146" s="1" t="s">
        <v>439</v>
      </c>
      <c r="BH1146" s="1" t="s">
        <v>3637</v>
      </c>
      <c r="BI1146" s="1" t="s">
        <v>1938</v>
      </c>
      <c r="BJ1146" s="1" t="s">
        <v>5467</v>
      </c>
      <c r="BK1146" s="1" t="s">
        <v>439</v>
      </c>
      <c r="BL1146" s="1" t="s">
        <v>3637</v>
      </c>
      <c r="BM1146" s="1" t="s">
        <v>990</v>
      </c>
      <c r="BN1146" s="1" t="s">
        <v>5391</v>
      </c>
      <c r="BO1146" s="1" t="s">
        <v>344</v>
      </c>
      <c r="BP1146" s="1" t="s">
        <v>3675</v>
      </c>
      <c r="BQ1146" s="1" t="s">
        <v>1939</v>
      </c>
      <c r="BR1146" s="1" t="s">
        <v>6090</v>
      </c>
      <c r="BS1146" s="1" t="s">
        <v>104</v>
      </c>
      <c r="BT1146" s="1" t="s">
        <v>4825</v>
      </c>
    </row>
    <row r="1147" spans="1:72" ht="13.5" customHeight="1" x14ac:dyDescent="0.25">
      <c r="A1147" s="5" t="str">
        <f t="shared" si="38"/>
        <v>1795_각현내면_0045</v>
      </c>
      <c r="B1147" s="1">
        <v>1795</v>
      </c>
      <c r="C1147" s="1" t="s">
        <v>6267</v>
      </c>
      <c r="D1147" s="1" t="s">
        <v>6268</v>
      </c>
      <c r="E1147" s="1">
        <v>1146</v>
      </c>
      <c r="F1147" s="1">
        <v>2</v>
      </c>
      <c r="G1147" s="1" t="s">
        <v>696</v>
      </c>
      <c r="H1147" s="1" t="s">
        <v>3515</v>
      </c>
      <c r="I1147" s="1">
        <v>24</v>
      </c>
      <c r="L1147" s="1">
        <v>5</v>
      </c>
      <c r="M1147" s="1" t="s">
        <v>6984</v>
      </c>
      <c r="N1147" s="1" t="s">
        <v>6985</v>
      </c>
      <c r="S1147" s="1" t="s">
        <v>53</v>
      </c>
      <c r="T1147" s="1" t="s">
        <v>1015</v>
      </c>
      <c r="W1147" s="1" t="s">
        <v>79</v>
      </c>
      <c r="X1147" s="1" t="s">
        <v>3688</v>
      </c>
      <c r="Y1147" s="1" t="s">
        <v>1940</v>
      </c>
      <c r="Z1147" s="1" t="s">
        <v>4356</v>
      </c>
      <c r="AF1147" s="1" t="s">
        <v>52</v>
      </c>
      <c r="AG1147" s="1" t="s">
        <v>3608</v>
      </c>
    </row>
    <row r="1148" spans="1:72" ht="13.5" customHeight="1" x14ac:dyDescent="0.25">
      <c r="A1148" s="5" t="str">
        <f t="shared" si="38"/>
        <v>1795_각현내면_0045</v>
      </c>
      <c r="B1148" s="1">
        <v>1795</v>
      </c>
      <c r="C1148" s="1" t="s">
        <v>6267</v>
      </c>
      <c r="D1148" s="1" t="s">
        <v>6268</v>
      </c>
      <c r="E1148" s="1">
        <v>1147</v>
      </c>
      <c r="F1148" s="1">
        <v>2</v>
      </c>
      <c r="G1148" s="1" t="s">
        <v>696</v>
      </c>
      <c r="H1148" s="1" t="s">
        <v>3515</v>
      </c>
      <c r="I1148" s="1">
        <v>24</v>
      </c>
      <c r="L1148" s="1">
        <v>5</v>
      </c>
      <c r="M1148" s="1" t="s">
        <v>6984</v>
      </c>
      <c r="N1148" s="1" t="s">
        <v>6985</v>
      </c>
      <c r="S1148" s="1" t="s">
        <v>96</v>
      </c>
      <c r="T1148" s="1" t="s">
        <v>1076</v>
      </c>
      <c r="AC1148" s="1">
        <v>7</v>
      </c>
      <c r="AD1148" s="1" t="s">
        <v>339</v>
      </c>
      <c r="AE1148" s="1" t="s">
        <v>4755</v>
      </c>
    </row>
    <row r="1149" spans="1:72" ht="13.5" customHeight="1" x14ac:dyDescent="0.25">
      <c r="A1149" s="5" t="str">
        <f t="shared" si="38"/>
        <v>1795_각현내면_0045</v>
      </c>
      <c r="B1149" s="1">
        <v>1795</v>
      </c>
      <c r="C1149" s="1" t="s">
        <v>6267</v>
      </c>
      <c r="D1149" s="1" t="s">
        <v>6268</v>
      </c>
      <c r="E1149" s="1">
        <v>1148</v>
      </c>
      <c r="F1149" s="1">
        <v>2</v>
      </c>
      <c r="G1149" s="1" t="s">
        <v>696</v>
      </c>
      <c r="H1149" s="1" t="s">
        <v>3515</v>
      </c>
      <c r="I1149" s="1">
        <v>24</v>
      </c>
      <c r="L1149" s="1">
        <v>5</v>
      </c>
      <c r="M1149" s="1" t="s">
        <v>6984</v>
      </c>
      <c r="N1149" s="1" t="s">
        <v>6985</v>
      </c>
      <c r="S1149" s="1" t="s">
        <v>96</v>
      </c>
      <c r="T1149" s="1" t="s">
        <v>1076</v>
      </c>
      <c r="AC1149" s="1">
        <v>5</v>
      </c>
      <c r="AD1149" s="1" t="s">
        <v>40</v>
      </c>
      <c r="AE1149" s="1" t="s">
        <v>4722</v>
      </c>
    </row>
    <row r="1150" spans="1:72" ht="13.5" customHeight="1" x14ac:dyDescent="0.25">
      <c r="A1150" s="5" t="str">
        <f t="shared" ref="A1150:A1181" si="39">HYPERLINK("http://kyu.snu.ac.kr/sdhj/index.jsp?type=hj/GK14693_00IH_0001_0045.jpg","1795_각현내면_0045")</f>
        <v>1795_각현내면_0045</v>
      </c>
      <c r="B1150" s="1">
        <v>1795</v>
      </c>
      <c r="C1150" s="1" t="s">
        <v>6267</v>
      </c>
      <c r="D1150" s="1" t="s">
        <v>6268</v>
      </c>
      <c r="E1150" s="1">
        <v>1149</v>
      </c>
      <c r="F1150" s="1">
        <v>2</v>
      </c>
      <c r="G1150" s="1" t="s">
        <v>696</v>
      </c>
      <c r="H1150" s="1" t="s">
        <v>3515</v>
      </c>
      <c r="I1150" s="1">
        <v>24</v>
      </c>
      <c r="L1150" s="1">
        <v>5</v>
      </c>
      <c r="M1150" s="1" t="s">
        <v>6984</v>
      </c>
      <c r="N1150" s="1" t="s">
        <v>6985</v>
      </c>
      <c r="S1150" s="1" t="s">
        <v>96</v>
      </c>
      <c r="T1150" s="1" t="s">
        <v>1076</v>
      </c>
      <c r="AC1150" s="1">
        <v>4</v>
      </c>
      <c r="AD1150" s="1" t="s">
        <v>68</v>
      </c>
      <c r="AE1150" s="1" t="s">
        <v>4728</v>
      </c>
    </row>
    <row r="1151" spans="1:72" ht="13.5" customHeight="1" x14ac:dyDescent="0.25">
      <c r="A1151" s="5" t="str">
        <f t="shared" si="39"/>
        <v>1795_각현내면_0045</v>
      </c>
      <c r="B1151" s="1">
        <v>1795</v>
      </c>
      <c r="C1151" s="1" t="s">
        <v>6267</v>
      </c>
      <c r="D1151" s="1" t="s">
        <v>6268</v>
      </c>
      <c r="E1151" s="1">
        <v>1150</v>
      </c>
      <c r="F1151" s="1">
        <v>2</v>
      </c>
      <c r="G1151" s="1" t="s">
        <v>696</v>
      </c>
      <c r="H1151" s="1" t="s">
        <v>3515</v>
      </c>
      <c r="I1151" s="1">
        <v>24</v>
      </c>
      <c r="L1151" s="1">
        <v>5</v>
      </c>
      <c r="M1151" s="1" t="s">
        <v>6984</v>
      </c>
      <c r="N1151" s="1" t="s">
        <v>6985</v>
      </c>
      <c r="S1151" s="1" t="s">
        <v>96</v>
      </c>
      <c r="T1151" s="1" t="s">
        <v>1076</v>
      </c>
      <c r="AC1151" s="1">
        <v>2</v>
      </c>
      <c r="AD1151" s="1" t="s">
        <v>201</v>
      </c>
      <c r="AE1151" s="1" t="s">
        <v>4739</v>
      </c>
    </row>
    <row r="1152" spans="1:72" ht="13.5" customHeight="1" x14ac:dyDescent="0.25">
      <c r="A1152" s="5" t="str">
        <f t="shared" si="39"/>
        <v>1795_각현내면_0045</v>
      </c>
      <c r="B1152" s="1">
        <v>1795</v>
      </c>
      <c r="C1152" s="1" t="s">
        <v>6267</v>
      </c>
      <c r="D1152" s="1" t="s">
        <v>6268</v>
      </c>
      <c r="E1152" s="1">
        <v>1151</v>
      </c>
      <c r="F1152" s="1">
        <v>2</v>
      </c>
      <c r="G1152" s="1" t="s">
        <v>696</v>
      </c>
      <c r="H1152" s="1" t="s">
        <v>3515</v>
      </c>
      <c r="I1152" s="1">
        <v>24</v>
      </c>
      <c r="L1152" s="1">
        <v>5</v>
      </c>
      <c r="M1152" s="1" t="s">
        <v>6984</v>
      </c>
      <c r="N1152" s="1" t="s">
        <v>6985</v>
      </c>
      <c r="T1152" s="1" t="s">
        <v>6366</v>
      </c>
      <c r="U1152" s="1" t="s">
        <v>63</v>
      </c>
      <c r="V1152" s="1" t="s">
        <v>3613</v>
      </c>
      <c r="Y1152" s="1" t="s">
        <v>1941</v>
      </c>
      <c r="Z1152" s="1" t="s">
        <v>4357</v>
      </c>
      <c r="AC1152" s="1">
        <v>18</v>
      </c>
      <c r="AD1152" s="1" t="s">
        <v>98</v>
      </c>
      <c r="AE1152" s="1" t="s">
        <v>4731</v>
      </c>
    </row>
    <row r="1153" spans="1:72" ht="13.5" customHeight="1" x14ac:dyDescent="0.25">
      <c r="A1153" s="5" t="str">
        <f t="shared" si="39"/>
        <v>1795_각현내면_0045</v>
      </c>
      <c r="B1153" s="1">
        <v>1795</v>
      </c>
      <c r="C1153" s="1" t="s">
        <v>6267</v>
      </c>
      <c r="D1153" s="1" t="s">
        <v>6268</v>
      </c>
      <c r="E1153" s="1">
        <v>1152</v>
      </c>
      <c r="F1153" s="1">
        <v>2</v>
      </c>
      <c r="G1153" s="1" t="s">
        <v>696</v>
      </c>
      <c r="H1153" s="1" t="s">
        <v>3515</v>
      </c>
      <c r="I1153" s="1">
        <v>24</v>
      </c>
      <c r="L1153" s="1">
        <v>5</v>
      </c>
      <c r="M1153" s="1" t="s">
        <v>6984</v>
      </c>
      <c r="N1153" s="1" t="s">
        <v>6985</v>
      </c>
      <c r="T1153" s="1" t="s">
        <v>6366</v>
      </c>
      <c r="U1153" s="1" t="s">
        <v>63</v>
      </c>
      <c r="V1153" s="1" t="s">
        <v>3613</v>
      </c>
      <c r="Y1153" s="1" t="s">
        <v>1942</v>
      </c>
      <c r="Z1153" s="1" t="s">
        <v>4358</v>
      </c>
      <c r="AC1153" s="1">
        <v>11</v>
      </c>
      <c r="AD1153" s="1" t="s">
        <v>142</v>
      </c>
      <c r="AE1153" s="1" t="s">
        <v>4599</v>
      </c>
    </row>
    <row r="1154" spans="1:72" ht="13.5" customHeight="1" x14ac:dyDescent="0.25">
      <c r="A1154" s="5" t="str">
        <f t="shared" si="39"/>
        <v>1795_각현내면_0045</v>
      </c>
      <c r="B1154" s="1">
        <v>1795</v>
      </c>
      <c r="C1154" s="1" t="s">
        <v>6267</v>
      </c>
      <c r="D1154" s="1" t="s">
        <v>6268</v>
      </c>
      <c r="E1154" s="1">
        <v>1153</v>
      </c>
      <c r="F1154" s="1">
        <v>2</v>
      </c>
      <c r="G1154" s="1" t="s">
        <v>696</v>
      </c>
      <c r="H1154" s="1" t="s">
        <v>3515</v>
      </c>
      <c r="I1154" s="1">
        <v>25</v>
      </c>
      <c r="J1154" s="1" t="s">
        <v>1943</v>
      </c>
      <c r="K1154" s="1" t="s">
        <v>6288</v>
      </c>
      <c r="L1154" s="1">
        <v>1</v>
      </c>
      <c r="M1154" s="1" t="s">
        <v>1943</v>
      </c>
      <c r="N1154" s="1" t="s">
        <v>6288</v>
      </c>
      <c r="T1154" s="1" t="s">
        <v>6305</v>
      </c>
      <c r="U1154" s="1" t="s">
        <v>1944</v>
      </c>
      <c r="V1154" s="1" t="s">
        <v>3649</v>
      </c>
      <c r="W1154" s="1" t="s">
        <v>337</v>
      </c>
      <c r="X1154" s="1" t="s">
        <v>6336</v>
      </c>
      <c r="Y1154" s="1" t="s">
        <v>395</v>
      </c>
      <c r="Z1154" s="1" t="s">
        <v>3843</v>
      </c>
      <c r="AC1154" s="1">
        <v>63</v>
      </c>
      <c r="AD1154" s="1" t="s">
        <v>620</v>
      </c>
      <c r="AE1154" s="1" t="s">
        <v>4772</v>
      </c>
      <c r="AJ1154" s="1" t="s">
        <v>17</v>
      </c>
      <c r="AK1154" s="1" t="s">
        <v>3513</v>
      </c>
      <c r="AL1154" s="1" t="s">
        <v>230</v>
      </c>
      <c r="AM1154" s="1" t="s">
        <v>6500</v>
      </c>
      <c r="AT1154" s="1" t="s">
        <v>344</v>
      </c>
      <c r="AU1154" s="1" t="s">
        <v>3675</v>
      </c>
      <c r="AV1154" s="1" t="s">
        <v>691</v>
      </c>
      <c r="AW1154" s="1" t="s">
        <v>3917</v>
      </c>
      <c r="BG1154" s="1" t="s">
        <v>344</v>
      </c>
      <c r="BH1154" s="1" t="s">
        <v>3675</v>
      </c>
      <c r="BI1154" s="1" t="s">
        <v>1945</v>
      </c>
      <c r="BJ1154" s="1" t="s">
        <v>5468</v>
      </c>
      <c r="BK1154" s="1" t="s">
        <v>344</v>
      </c>
      <c r="BL1154" s="1" t="s">
        <v>3675</v>
      </c>
      <c r="BM1154" s="1" t="s">
        <v>1946</v>
      </c>
      <c r="BN1154" s="1" t="s">
        <v>5792</v>
      </c>
      <c r="BO1154" s="1" t="s">
        <v>344</v>
      </c>
      <c r="BP1154" s="1" t="s">
        <v>3675</v>
      </c>
      <c r="BQ1154" s="1" t="s">
        <v>1947</v>
      </c>
      <c r="BR1154" s="1" t="s">
        <v>6675</v>
      </c>
      <c r="BS1154" s="1" t="s">
        <v>160</v>
      </c>
      <c r="BT1154" s="1" t="s">
        <v>4801</v>
      </c>
    </row>
    <row r="1155" spans="1:72" ht="13.5" customHeight="1" x14ac:dyDescent="0.25">
      <c r="A1155" s="5" t="str">
        <f t="shared" si="39"/>
        <v>1795_각현내면_0045</v>
      </c>
      <c r="B1155" s="1">
        <v>1795</v>
      </c>
      <c r="C1155" s="1" t="s">
        <v>6267</v>
      </c>
      <c r="D1155" s="1" t="s">
        <v>6268</v>
      </c>
      <c r="E1155" s="1">
        <v>1154</v>
      </c>
      <c r="F1155" s="1">
        <v>2</v>
      </c>
      <c r="G1155" s="1" t="s">
        <v>696</v>
      </c>
      <c r="H1155" s="1" t="s">
        <v>3515</v>
      </c>
      <c r="I1155" s="1">
        <v>25</v>
      </c>
      <c r="L1155" s="1">
        <v>1</v>
      </c>
      <c r="M1155" s="1" t="s">
        <v>1943</v>
      </c>
      <c r="N1155" s="1" t="s">
        <v>6288</v>
      </c>
      <c r="S1155" s="1" t="s">
        <v>49</v>
      </c>
      <c r="T1155" s="1" t="s">
        <v>964</v>
      </c>
      <c r="W1155" s="1" t="s">
        <v>676</v>
      </c>
      <c r="X1155" s="1" t="s">
        <v>3611</v>
      </c>
      <c r="Y1155" s="1" t="s">
        <v>10</v>
      </c>
      <c r="Z1155" s="1" t="s">
        <v>3507</v>
      </c>
      <c r="AC1155" s="1">
        <v>58</v>
      </c>
      <c r="AD1155" s="1" t="s">
        <v>371</v>
      </c>
      <c r="AE1155" s="1" t="s">
        <v>4758</v>
      </c>
      <c r="AJ1155" s="1" t="s">
        <v>17</v>
      </c>
      <c r="AK1155" s="1" t="s">
        <v>3513</v>
      </c>
      <c r="AL1155" s="1" t="s">
        <v>515</v>
      </c>
      <c r="AM1155" s="1" t="s">
        <v>4839</v>
      </c>
      <c r="AT1155" s="1" t="s">
        <v>208</v>
      </c>
      <c r="AU1155" s="1" t="s">
        <v>3618</v>
      </c>
      <c r="AV1155" s="1" t="s">
        <v>1948</v>
      </c>
      <c r="AW1155" s="1" t="s">
        <v>4023</v>
      </c>
      <c r="BG1155" s="1" t="s">
        <v>208</v>
      </c>
      <c r="BH1155" s="1" t="s">
        <v>3618</v>
      </c>
      <c r="BI1155" s="1" t="s">
        <v>850</v>
      </c>
      <c r="BJ1155" s="1" t="s">
        <v>3962</v>
      </c>
      <c r="BK1155" s="1" t="s">
        <v>208</v>
      </c>
      <c r="BL1155" s="1" t="s">
        <v>3618</v>
      </c>
      <c r="BM1155" s="1" t="s">
        <v>1949</v>
      </c>
      <c r="BN1155" s="1" t="s">
        <v>5793</v>
      </c>
      <c r="BO1155" s="1" t="s">
        <v>517</v>
      </c>
      <c r="BP1155" s="1" t="s">
        <v>3650</v>
      </c>
      <c r="BQ1155" s="1" t="s">
        <v>1950</v>
      </c>
      <c r="BR1155" s="1" t="s">
        <v>6091</v>
      </c>
      <c r="BS1155" s="1" t="s">
        <v>206</v>
      </c>
      <c r="BT1155" s="1" t="s">
        <v>4104</v>
      </c>
    </row>
    <row r="1156" spans="1:72" ht="13.5" customHeight="1" x14ac:dyDescent="0.25">
      <c r="A1156" s="5" t="str">
        <f t="shared" si="39"/>
        <v>1795_각현내면_0045</v>
      </c>
      <c r="B1156" s="1">
        <v>1795</v>
      </c>
      <c r="C1156" s="1" t="s">
        <v>6267</v>
      </c>
      <c r="D1156" s="1" t="s">
        <v>6268</v>
      </c>
      <c r="E1156" s="1">
        <v>1155</v>
      </c>
      <c r="F1156" s="1">
        <v>2</v>
      </c>
      <c r="G1156" s="1" t="s">
        <v>696</v>
      </c>
      <c r="H1156" s="1" t="s">
        <v>3515</v>
      </c>
      <c r="I1156" s="1">
        <v>25</v>
      </c>
      <c r="L1156" s="1">
        <v>1</v>
      </c>
      <c r="M1156" s="1" t="s">
        <v>1943</v>
      </c>
      <c r="N1156" s="1" t="s">
        <v>6288</v>
      </c>
      <c r="S1156" s="1" t="s">
        <v>96</v>
      </c>
      <c r="T1156" s="1" t="s">
        <v>1076</v>
      </c>
      <c r="AC1156" s="1">
        <v>26</v>
      </c>
      <c r="AD1156" s="1" t="s">
        <v>608</v>
      </c>
      <c r="AE1156" s="1" t="s">
        <v>4771</v>
      </c>
    </row>
    <row r="1157" spans="1:72" ht="13.5" customHeight="1" x14ac:dyDescent="0.25">
      <c r="A1157" s="5" t="str">
        <f t="shared" si="39"/>
        <v>1795_각현내면_0045</v>
      </c>
      <c r="B1157" s="1">
        <v>1795</v>
      </c>
      <c r="C1157" s="1" t="s">
        <v>6267</v>
      </c>
      <c r="D1157" s="1" t="s">
        <v>6268</v>
      </c>
      <c r="E1157" s="1">
        <v>1156</v>
      </c>
      <c r="F1157" s="1">
        <v>2</v>
      </c>
      <c r="G1157" s="1" t="s">
        <v>696</v>
      </c>
      <c r="H1157" s="1" t="s">
        <v>3515</v>
      </c>
      <c r="I1157" s="1">
        <v>25</v>
      </c>
      <c r="L1157" s="1">
        <v>1</v>
      </c>
      <c r="M1157" s="1" t="s">
        <v>1943</v>
      </c>
      <c r="N1157" s="1" t="s">
        <v>6288</v>
      </c>
      <c r="S1157" s="1" t="s">
        <v>96</v>
      </c>
      <c r="T1157" s="1" t="s">
        <v>1076</v>
      </c>
      <c r="AC1157" s="1">
        <v>23</v>
      </c>
      <c r="AD1157" s="1" t="s">
        <v>238</v>
      </c>
      <c r="AE1157" s="1" t="s">
        <v>4746</v>
      </c>
    </row>
    <row r="1158" spans="1:72" ht="13.5" customHeight="1" x14ac:dyDescent="0.25">
      <c r="A1158" s="5" t="str">
        <f t="shared" si="39"/>
        <v>1795_각현내면_0045</v>
      </c>
      <c r="B1158" s="1">
        <v>1795</v>
      </c>
      <c r="C1158" s="1" t="s">
        <v>6267</v>
      </c>
      <c r="D1158" s="1" t="s">
        <v>6268</v>
      </c>
      <c r="E1158" s="1">
        <v>1157</v>
      </c>
      <c r="F1158" s="1">
        <v>2</v>
      </c>
      <c r="G1158" s="1" t="s">
        <v>696</v>
      </c>
      <c r="H1158" s="1" t="s">
        <v>3515</v>
      </c>
      <c r="I1158" s="1">
        <v>25</v>
      </c>
      <c r="L1158" s="1">
        <v>1</v>
      </c>
      <c r="M1158" s="1" t="s">
        <v>1943</v>
      </c>
      <c r="N1158" s="1" t="s">
        <v>6288</v>
      </c>
      <c r="S1158" s="1" t="s">
        <v>96</v>
      </c>
      <c r="T1158" s="1" t="s">
        <v>1076</v>
      </c>
      <c r="AF1158" s="1" t="s">
        <v>52</v>
      </c>
      <c r="AG1158" s="1" t="s">
        <v>3608</v>
      </c>
    </row>
    <row r="1159" spans="1:72" ht="13.5" customHeight="1" x14ac:dyDescent="0.25">
      <c r="A1159" s="5" t="str">
        <f t="shared" si="39"/>
        <v>1795_각현내면_0045</v>
      </c>
      <c r="B1159" s="1">
        <v>1795</v>
      </c>
      <c r="C1159" s="1" t="s">
        <v>6267</v>
      </c>
      <c r="D1159" s="1" t="s">
        <v>6268</v>
      </c>
      <c r="E1159" s="1">
        <v>1158</v>
      </c>
      <c r="F1159" s="1">
        <v>2</v>
      </c>
      <c r="G1159" s="1" t="s">
        <v>696</v>
      </c>
      <c r="H1159" s="1" t="s">
        <v>3515</v>
      </c>
      <c r="I1159" s="1">
        <v>25</v>
      </c>
      <c r="L1159" s="1">
        <v>1</v>
      </c>
      <c r="M1159" s="1" t="s">
        <v>1943</v>
      </c>
      <c r="N1159" s="1" t="s">
        <v>6288</v>
      </c>
      <c r="S1159" s="1" t="s">
        <v>96</v>
      </c>
      <c r="T1159" s="1" t="s">
        <v>1076</v>
      </c>
      <c r="AC1159" s="1">
        <v>8</v>
      </c>
      <c r="AD1159" s="1" t="s">
        <v>98</v>
      </c>
      <c r="AE1159" s="1" t="s">
        <v>4731</v>
      </c>
    </row>
    <row r="1160" spans="1:72" ht="13.5" customHeight="1" x14ac:dyDescent="0.25">
      <c r="A1160" s="5" t="str">
        <f t="shared" si="39"/>
        <v>1795_각현내면_0045</v>
      </c>
      <c r="B1160" s="1">
        <v>1795</v>
      </c>
      <c r="C1160" s="1" t="s">
        <v>6267</v>
      </c>
      <c r="D1160" s="1" t="s">
        <v>6268</v>
      </c>
      <c r="E1160" s="1">
        <v>1159</v>
      </c>
      <c r="F1160" s="1">
        <v>2</v>
      </c>
      <c r="G1160" s="1" t="s">
        <v>696</v>
      </c>
      <c r="H1160" s="1" t="s">
        <v>3515</v>
      </c>
      <c r="I1160" s="1">
        <v>25</v>
      </c>
      <c r="L1160" s="1">
        <v>1</v>
      </c>
      <c r="M1160" s="1" t="s">
        <v>1943</v>
      </c>
      <c r="N1160" s="1" t="s">
        <v>6288</v>
      </c>
      <c r="S1160" s="1" t="s">
        <v>96</v>
      </c>
      <c r="T1160" s="1" t="s">
        <v>1076</v>
      </c>
      <c r="AC1160" s="1">
        <v>5</v>
      </c>
      <c r="AD1160" s="1" t="s">
        <v>40</v>
      </c>
      <c r="AE1160" s="1" t="s">
        <v>4722</v>
      </c>
    </row>
    <row r="1161" spans="1:72" ht="13.5" customHeight="1" x14ac:dyDescent="0.25">
      <c r="A1161" s="5" t="str">
        <f t="shared" si="39"/>
        <v>1795_각현내면_0045</v>
      </c>
      <c r="B1161" s="1">
        <v>1795</v>
      </c>
      <c r="C1161" s="1" t="s">
        <v>6267</v>
      </c>
      <c r="D1161" s="1" t="s">
        <v>6268</v>
      </c>
      <c r="E1161" s="1">
        <v>1160</v>
      </c>
      <c r="F1161" s="1">
        <v>2</v>
      </c>
      <c r="G1161" s="1" t="s">
        <v>696</v>
      </c>
      <c r="H1161" s="1" t="s">
        <v>3515</v>
      </c>
      <c r="I1161" s="1">
        <v>25</v>
      </c>
      <c r="L1161" s="1">
        <v>1</v>
      </c>
      <c r="M1161" s="1" t="s">
        <v>1943</v>
      </c>
      <c r="N1161" s="1" t="s">
        <v>6288</v>
      </c>
      <c r="S1161" s="1" t="s">
        <v>96</v>
      </c>
      <c r="T1161" s="1" t="s">
        <v>1076</v>
      </c>
      <c r="AC1161" s="1">
        <v>3</v>
      </c>
      <c r="AD1161" s="1" t="s">
        <v>620</v>
      </c>
      <c r="AE1161" s="1" t="s">
        <v>4772</v>
      </c>
      <c r="AF1161" s="1" t="s">
        <v>825</v>
      </c>
      <c r="AG1161" s="1" t="s">
        <v>4791</v>
      </c>
    </row>
    <row r="1162" spans="1:72" ht="13.5" customHeight="1" x14ac:dyDescent="0.25">
      <c r="A1162" s="5" t="str">
        <f t="shared" si="39"/>
        <v>1795_각현내면_0045</v>
      </c>
      <c r="B1162" s="1">
        <v>1795</v>
      </c>
      <c r="C1162" s="1" t="s">
        <v>6267</v>
      </c>
      <c r="D1162" s="1" t="s">
        <v>6268</v>
      </c>
      <c r="E1162" s="1">
        <v>1161</v>
      </c>
      <c r="F1162" s="1">
        <v>2</v>
      </c>
      <c r="G1162" s="1" t="s">
        <v>696</v>
      </c>
      <c r="H1162" s="1" t="s">
        <v>3515</v>
      </c>
      <c r="I1162" s="1">
        <v>25</v>
      </c>
      <c r="L1162" s="1">
        <v>2</v>
      </c>
      <c r="M1162" s="1" t="s">
        <v>2715</v>
      </c>
      <c r="N1162" s="1" t="s">
        <v>6301</v>
      </c>
      <c r="T1162" s="1" t="s">
        <v>6305</v>
      </c>
      <c r="U1162" s="1" t="s">
        <v>370</v>
      </c>
      <c r="V1162" s="1" t="s">
        <v>3620</v>
      </c>
      <c r="W1162" s="1" t="s">
        <v>121</v>
      </c>
      <c r="X1162" s="1" t="s">
        <v>6399</v>
      </c>
      <c r="Y1162" s="1" t="s">
        <v>10</v>
      </c>
      <c r="Z1162" s="1" t="s">
        <v>3507</v>
      </c>
      <c r="AC1162" s="1">
        <v>68</v>
      </c>
      <c r="AD1162" s="1" t="s">
        <v>98</v>
      </c>
      <c r="AE1162" s="1" t="s">
        <v>4731</v>
      </c>
      <c r="AJ1162" s="1" t="s">
        <v>17</v>
      </c>
      <c r="AK1162" s="1" t="s">
        <v>3513</v>
      </c>
      <c r="AL1162" s="1" t="s">
        <v>543</v>
      </c>
      <c r="AM1162" s="1" t="s">
        <v>4844</v>
      </c>
      <c r="AT1162" s="1" t="s">
        <v>208</v>
      </c>
      <c r="AU1162" s="1" t="s">
        <v>3618</v>
      </c>
      <c r="AV1162" s="1" t="s">
        <v>1951</v>
      </c>
      <c r="AW1162" s="1" t="s">
        <v>5087</v>
      </c>
      <c r="BG1162" s="1" t="s">
        <v>208</v>
      </c>
      <c r="BH1162" s="1" t="s">
        <v>3618</v>
      </c>
      <c r="BI1162" s="1" t="s">
        <v>785</v>
      </c>
      <c r="BJ1162" s="1" t="s">
        <v>3942</v>
      </c>
      <c r="BK1162" s="1" t="s">
        <v>208</v>
      </c>
      <c r="BL1162" s="1" t="s">
        <v>3618</v>
      </c>
      <c r="BM1162" s="1" t="s">
        <v>1952</v>
      </c>
      <c r="BN1162" s="1" t="s">
        <v>5794</v>
      </c>
      <c r="BO1162" s="1" t="s">
        <v>643</v>
      </c>
      <c r="BP1162" s="1" t="s">
        <v>4903</v>
      </c>
      <c r="BQ1162" s="1" t="s">
        <v>1953</v>
      </c>
      <c r="BR1162" s="1" t="s">
        <v>6624</v>
      </c>
      <c r="BS1162" s="1" t="s">
        <v>230</v>
      </c>
      <c r="BT1162" s="1" t="s">
        <v>6500</v>
      </c>
    </row>
    <row r="1163" spans="1:72" ht="13.5" customHeight="1" x14ac:dyDescent="0.25">
      <c r="A1163" s="5" t="str">
        <f t="shared" si="39"/>
        <v>1795_각현내면_0045</v>
      </c>
      <c r="B1163" s="1">
        <v>1795</v>
      </c>
      <c r="C1163" s="1" t="s">
        <v>6267</v>
      </c>
      <c r="D1163" s="1" t="s">
        <v>6268</v>
      </c>
      <c r="E1163" s="1">
        <v>1162</v>
      </c>
      <c r="F1163" s="1">
        <v>2</v>
      </c>
      <c r="G1163" s="1" t="s">
        <v>696</v>
      </c>
      <c r="H1163" s="1" t="s">
        <v>3515</v>
      </c>
      <c r="I1163" s="1">
        <v>25</v>
      </c>
      <c r="L1163" s="1">
        <v>2</v>
      </c>
      <c r="M1163" s="1" t="s">
        <v>2715</v>
      </c>
      <c r="N1163" s="1" t="s">
        <v>6301</v>
      </c>
      <c r="S1163" s="1" t="s">
        <v>96</v>
      </c>
      <c r="T1163" s="1" t="s">
        <v>1076</v>
      </c>
      <c r="AC1163" s="1">
        <v>19</v>
      </c>
      <c r="AD1163" s="1" t="s">
        <v>120</v>
      </c>
      <c r="AE1163" s="1" t="s">
        <v>4735</v>
      </c>
    </row>
    <row r="1164" spans="1:72" ht="13.5" customHeight="1" x14ac:dyDescent="0.25">
      <c r="A1164" s="5" t="str">
        <f t="shared" si="39"/>
        <v>1795_각현내면_0045</v>
      </c>
      <c r="B1164" s="1">
        <v>1795</v>
      </c>
      <c r="C1164" s="1" t="s">
        <v>6267</v>
      </c>
      <c r="D1164" s="1" t="s">
        <v>6268</v>
      </c>
      <c r="E1164" s="1">
        <v>1163</v>
      </c>
      <c r="F1164" s="1">
        <v>2</v>
      </c>
      <c r="G1164" s="1" t="s">
        <v>696</v>
      </c>
      <c r="H1164" s="1" t="s">
        <v>3515</v>
      </c>
      <c r="I1164" s="1">
        <v>25</v>
      </c>
      <c r="L1164" s="1">
        <v>2</v>
      </c>
      <c r="M1164" s="1" t="s">
        <v>2715</v>
      </c>
      <c r="N1164" s="1" t="s">
        <v>6301</v>
      </c>
      <c r="S1164" s="1" t="s">
        <v>96</v>
      </c>
      <c r="T1164" s="1" t="s">
        <v>1076</v>
      </c>
      <c r="AC1164" s="1">
        <v>10</v>
      </c>
      <c r="AD1164" s="1" t="s">
        <v>369</v>
      </c>
      <c r="AE1164" s="1" t="s">
        <v>4757</v>
      </c>
    </row>
    <row r="1165" spans="1:72" ht="13.5" customHeight="1" x14ac:dyDescent="0.25">
      <c r="A1165" s="5" t="str">
        <f t="shared" si="39"/>
        <v>1795_각현내면_0045</v>
      </c>
      <c r="B1165" s="1">
        <v>1795</v>
      </c>
      <c r="C1165" s="1" t="s">
        <v>6267</v>
      </c>
      <c r="D1165" s="1" t="s">
        <v>6268</v>
      </c>
      <c r="E1165" s="1">
        <v>1164</v>
      </c>
      <c r="F1165" s="1">
        <v>2</v>
      </c>
      <c r="G1165" s="1" t="s">
        <v>696</v>
      </c>
      <c r="H1165" s="1" t="s">
        <v>3515</v>
      </c>
      <c r="I1165" s="1">
        <v>25</v>
      </c>
      <c r="L1165" s="1">
        <v>2</v>
      </c>
      <c r="M1165" s="1" t="s">
        <v>2715</v>
      </c>
      <c r="N1165" s="1" t="s">
        <v>6301</v>
      </c>
      <c r="S1165" s="1" t="s">
        <v>96</v>
      </c>
      <c r="T1165" s="1" t="s">
        <v>1076</v>
      </c>
      <c r="AF1165" s="1" t="s">
        <v>52</v>
      </c>
      <c r="AG1165" s="1" t="s">
        <v>3608</v>
      </c>
    </row>
    <row r="1166" spans="1:72" ht="13.5" customHeight="1" x14ac:dyDescent="0.25">
      <c r="A1166" s="5" t="str">
        <f t="shared" si="39"/>
        <v>1795_각현내면_0045</v>
      </c>
      <c r="B1166" s="1">
        <v>1795</v>
      </c>
      <c r="C1166" s="1" t="s">
        <v>6267</v>
      </c>
      <c r="D1166" s="1" t="s">
        <v>6268</v>
      </c>
      <c r="E1166" s="1">
        <v>1165</v>
      </c>
      <c r="F1166" s="1">
        <v>2</v>
      </c>
      <c r="G1166" s="1" t="s">
        <v>696</v>
      </c>
      <c r="H1166" s="1" t="s">
        <v>3515</v>
      </c>
      <c r="I1166" s="1">
        <v>25</v>
      </c>
      <c r="L1166" s="1">
        <v>2</v>
      </c>
      <c r="M1166" s="1" t="s">
        <v>2715</v>
      </c>
      <c r="N1166" s="1" t="s">
        <v>6301</v>
      </c>
      <c r="S1166" s="1" t="s">
        <v>96</v>
      </c>
      <c r="T1166" s="1" t="s">
        <v>1076</v>
      </c>
      <c r="AC1166" s="1">
        <v>7</v>
      </c>
      <c r="AD1166" s="1" t="s">
        <v>339</v>
      </c>
      <c r="AE1166" s="1" t="s">
        <v>4755</v>
      </c>
    </row>
    <row r="1167" spans="1:72" ht="13.5" customHeight="1" x14ac:dyDescent="0.25">
      <c r="A1167" s="5" t="str">
        <f t="shared" si="39"/>
        <v>1795_각현내면_0045</v>
      </c>
      <c r="B1167" s="1">
        <v>1795</v>
      </c>
      <c r="C1167" s="1" t="s">
        <v>6267</v>
      </c>
      <c r="D1167" s="1" t="s">
        <v>6268</v>
      </c>
      <c r="E1167" s="1">
        <v>1166</v>
      </c>
      <c r="F1167" s="1">
        <v>2</v>
      </c>
      <c r="G1167" s="1" t="s">
        <v>696</v>
      </c>
      <c r="H1167" s="1" t="s">
        <v>3515</v>
      </c>
      <c r="I1167" s="1">
        <v>25</v>
      </c>
      <c r="L1167" s="1">
        <v>2</v>
      </c>
      <c r="M1167" s="1" t="s">
        <v>2715</v>
      </c>
      <c r="N1167" s="1" t="s">
        <v>6301</v>
      </c>
      <c r="S1167" s="1" t="s">
        <v>96</v>
      </c>
      <c r="T1167" s="1" t="s">
        <v>1076</v>
      </c>
      <c r="AC1167" s="1">
        <v>5</v>
      </c>
      <c r="AD1167" s="1" t="s">
        <v>40</v>
      </c>
      <c r="AE1167" s="1" t="s">
        <v>4722</v>
      </c>
    </row>
    <row r="1168" spans="1:72" ht="13.5" customHeight="1" x14ac:dyDescent="0.25">
      <c r="A1168" s="5" t="str">
        <f t="shared" si="39"/>
        <v>1795_각현내면_0045</v>
      </c>
      <c r="B1168" s="1">
        <v>1795</v>
      </c>
      <c r="C1168" s="1" t="s">
        <v>6267</v>
      </c>
      <c r="D1168" s="1" t="s">
        <v>6268</v>
      </c>
      <c r="E1168" s="1">
        <v>1167</v>
      </c>
      <c r="F1168" s="1">
        <v>2</v>
      </c>
      <c r="G1168" s="1" t="s">
        <v>696</v>
      </c>
      <c r="H1168" s="1" t="s">
        <v>3515</v>
      </c>
      <c r="I1168" s="1">
        <v>25</v>
      </c>
      <c r="L1168" s="1">
        <v>3</v>
      </c>
      <c r="M1168" s="1" t="s">
        <v>6966</v>
      </c>
      <c r="N1168" s="1" t="s">
        <v>6967</v>
      </c>
      <c r="T1168" s="1" t="s">
        <v>6305</v>
      </c>
      <c r="W1168" s="1" t="s">
        <v>79</v>
      </c>
      <c r="X1168" s="1" t="s">
        <v>3688</v>
      </c>
      <c r="Y1168" s="1" t="s">
        <v>10</v>
      </c>
      <c r="Z1168" s="1" t="s">
        <v>3507</v>
      </c>
      <c r="AC1168" s="1">
        <v>60</v>
      </c>
      <c r="AD1168" s="1" t="s">
        <v>123</v>
      </c>
      <c r="AE1168" s="1" t="s">
        <v>4736</v>
      </c>
      <c r="AJ1168" s="1" t="s">
        <v>17</v>
      </c>
      <c r="AK1168" s="1" t="s">
        <v>3513</v>
      </c>
      <c r="AL1168" s="1" t="s">
        <v>81</v>
      </c>
      <c r="AM1168" s="1" t="s">
        <v>4812</v>
      </c>
      <c r="AT1168" s="1" t="s">
        <v>692</v>
      </c>
      <c r="AU1168" s="1" t="s">
        <v>3632</v>
      </c>
      <c r="AV1168" s="1" t="s">
        <v>1569</v>
      </c>
      <c r="AW1168" s="1" t="s">
        <v>4865</v>
      </c>
      <c r="BG1168" s="1" t="s">
        <v>692</v>
      </c>
      <c r="BH1168" s="1" t="s">
        <v>3632</v>
      </c>
      <c r="BI1168" s="1" t="s">
        <v>1795</v>
      </c>
      <c r="BJ1168" s="1" t="s">
        <v>5437</v>
      </c>
      <c r="BK1168" s="1" t="s">
        <v>692</v>
      </c>
      <c r="BL1168" s="1" t="s">
        <v>3632</v>
      </c>
      <c r="BM1168" s="1" t="s">
        <v>1954</v>
      </c>
      <c r="BN1168" s="1" t="s">
        <v>4391</v>
      </c>
      <c r="BO1168" s="1" t="s">
        <v>208</v>
      </c>
      <c r="BP1168" s="1" t="s">
        <v>3618</v>
      </c>
      <c r="BQ1168" s="1" t="s">
        <v>1955</v>
      </c>
      <c r="BR1168" s="1" t="s">
        <v>6053</v>
      </c>
      <c r="BS1168" s="1" t="s">
        <v>41</v>
      </c>
      <c r="BT1168" s="1" t="s">
        <v>4806</v>
      </c>
    </row>
    <row r="1169" spans="1:72" ht="13.5" customHeight="1" x14ac:dyDescent="0.25">
      <c r="A1169" s="5" t="str">
        <f t="shared" si="39"/>
        <v>1795_각현내면_0045</v>
      </c>
      <c r="B1169" s="1">
        <v>1795</v>
      </c>
      <c r="C1169" s="1" t="s">
        <v>6267</v>
      </c>
      <c r="D1169" s="1" t="s">
        <v>6268</v>
      </c>
      <c r="E1169" s="1">
        <v>1168</v>
      </c>
      <c r="F1169" s="1">
        <v>2</v>
      </c>
      <c r="G1169" s="1" t="s">
        <v>696</v>
      </c>
      <c r="H1169" s="1" t="s">
        <v>3515</v>
      </c>
      <c r="I1169" s="1">
        <v>25</v>
      </c>
      <c r="L1169" s="1">
        <v>3</v>
      </c>
      <c r="M1169" s="1" t="s">
        <v>6966</v>
      </c>
      <c r="N1169" s="1" t="s">
        <v>6967</v>
      </c>
      <c r="S1169" s="1" t="s">
        <v>53</v>
      </c>
      <c r="T1169" s="1" t="s">
        <v>1015</v>
      </c>
      <c r="U1169" s="1" t="s">
        <v>692</v>
      </c>
      <c r="V1169" s="1" t="s">
        <v>3632</v>
      </c>
      <c r="W1169" s="1" t="s">
        <v>337</v>
      </c>
      <c r="X1169" s="1" t="s">
        <v>6388</v>
      </c>
      <c r="Y1169" s="1" t="s">
        <v>1956</v>
      </c>
      <c r="Z1169" s="1" t="s">
        <v>3947</v>
      </c>
      <c r="AC1169" s="1">
        <v>18</v>
      </c>
      <c r="AD1169" s="1" t="s">
        <v>100</v>
      </c>
      <c r="AE1169" s="1" t="s">
        <v>4732</v>
      </c>
    </row>
    <row r="1170" spans="1:72" ht="13.5" customHeight="1" x14ac:dyDescent="0.25">
      <c r="A1170" s="5" t="str">
        <f t="shared" si="39"/>
        <v>1795_각현내면_0045</v>
      </c>
      <c r="B1170" s="1">
        <v>1795</v>
      </c>
      <c r="C1170" s="1" t="s">
        <v>6267</v>
      </c>
      <c r="D1170" s="1" t="s">
        <v>6268</v>
      </c>
      <c r="E1170" s="1">
        <v>1169</v>
      </c>
      <c r="F1170" s="1">
        <v>2</v>
      </c>
      <c r="G1170" s="1" t="s">
        <v>696</v>
      </c>
      <c r="H1170" s="1" t="s">
        <v>3515</v>
      </c>
      <c r="I1170" s="1">
        <v>25</v>
      </c>
      <c r="L1170" s="1">
        <v>3</v>
      </c>
      <c r="M1170" s="1" t="s">
        <v>6966</v>
      </c>
      <c r="N1170" s="1" t="s">
        <v>6967</v>
      </c>
      <c r="S1170" s="1" t="s">
        <v>53</v>
      </c>
      <c r="T1170" s="1" t="s">
        <v>1015</v>
      </c>
      <c r="Y1170" s="1" t="s">
        <v>478</v>
      </c>
      <c r="Z1170" s="1" t="s">
        <v>3868</v>
      </c>
      <c r="AF1170" s="1" t="s">
        <v>52</v>
      </c>
      <c r="AG1170" s="1" t="s">
        <v>3608</v>
      </c>
    </row>
    <row r="1171" spans="1:72" ht="13.5" customHeight="1" x14ac:dyDescent="0.25">
      <c r="A1171" s="5" t="str">
        <f t="shared" si="39"/>
        <v>1795_각현내면_0045</v>
      </c>
      <c r="B1171" s="1">
        <v>1795</v>
      </c>
      <c r="C1171" s="1" t="s">
        <v>6267</v>
      </c>
      <c r="D1171" s="1" t="s">
        <v>6268</v>
      </c>
      <c r="E1171" s="1">
        <v>1170</v>
      </c>
      <c r="F1171" s="1">
        <v>2</v>
      </c>
      <c r="G1171" s="1" t="s">
        <v>696</v>
      </c>
      <c r="H1171" s="1" t="s">
        <v>3515</v>
      </c>
      <c r="I1171" s="1">
        <v>25</v>
      </c>
      <c r="L1171" s="1">
        <v>3</v>
      </c>
      <c r="M1171" s="1" t="s">
        <v>6966</v>
      </c>
      <c r="N1171" s="1" t="s">
        <v>6967</v>
      </c>
      <c r="S1171" s="1" t="s">
        <v>1091</v>
      </c>
      <c r="T1171" s="1" t="s">
        <v>3595</v>
      </c>
      <c r="AC1171" s="1">
        <v>7</v>
      </c>
      <c r="AD1171" s="1" t="s">
        <v>339</v>
      </c>
      <c r="AE1171" s="1" t="s">
        <v>4755</v>
      </c>
    </row>
    <row r="1172" spans="1:72" ht="13.5" customHeight="1" x14ac:dyDescent="0.25">
      <c r="A1172" s="5" t="str">
        <f t="shared" si="39"/>
        <v>1795_각현내면_0045</v>
      </c>
      <c r="B1172" s="1">
        <v>1795</v>
      </c>
      <c r="C1172" s="1" t="s">
        <v>6267</v>
      </c>
      <c r="D1172" s="1" t="s">
        <v>6268</v>
      </c>
      <c r="E1172" s="1">
        <v>1171</v>
      </c>
      <c r="F1172" s="1">
        <v>2</v>
      </c>
      <c r="G1172" s="1" t="s">
        <v>696</v>
      </c>
      <c r="H1172" s="1" t="s">
        <v>3515</v>
      </c>
      <c r="I1172" s="1">
        <v>25</v>
      </c>
      <c r="L1172" s="1">
        <v>3</v>
      </c>
      <c r="M1172" s="1" t="s">
        <v>6966</v>
      </c>
      <c r="N1172" s="1" t="s">
        <v>6967</v>
      </c>
      <c r="S1172" s="1" t="s">
        <v>1091</v>
      </c>
      <c r="T1172" s="1" t="s">
        <v>3595</v>
      </c>
      <c r="AC1172" s="1">
        <v>5</v>
      </c>
      <c r="AD1172" s="1" t="s">
        <v>40</v>
      </c>
      <c r="AE1172" s="1" t="s">
        <v>4722</v>
      </c>
    </row>
    <row r="1173" spans="1:72" ht="13.5" customHeight="1" x14ac:dyDescent="0.25">
      <c r="A1173" s="5" t="str">
        <f t="shared" si="39"/>
        <v>1795_각현내면_0045</v>
      </c>
      <c r="B1173" s="1">
        <v>1795</v>
      </c>
      <c r="C1173" s="1" t="s">
        <v>6267</v>
      </c>
      <c r="D1173" s="1" t="s">
        <v>6268</v>
      </c>
      <c r="E1173" s="1">
        <v>1172</v>
      </c>
      <c r="F1173" s="1">
        <v>2</v>
      </c>
      <c r="G1173" s="1" t="s">
        <v>696</v>
      </c>
      <c r="H1173" s="1" t="s">
        <v>3515</v>
      </c>
      <c r="I1173" s="1">
        <v>25</v>
      </c>
      <c r="L1173" s="1">
        <v>4</v>
      </c>
      <c r="M1173" s="1" t="s">
        <v>7034</v>
      </c>
      <c r="N1173" s="1" t="s">
        <v>7035</v>
      </c>
      <c r="T1173" s="1" t="s">
        <v>6305</v>
      </c>
      <c r="U1173" s="1" t="s">
        <v>517</v>
      </c>
      <c r="V1173" s="1" t="s">
        <v>3650</v>
      </c>
      <c r="W1173" s="1" t="s">
        <v>553</v>
      </c>
      <c r="X1173" s="1" t="s">
        <v>3701</v>
      </c>
      <c r="Y1173" s="1" t="s">
        <v>1957</v>
      </c>
      <c r="Z1173" s="1" t="s">
        <v>4359</v>
      </c>
      <c r="AC1173" s="1">
        <v>84</v>
      </c>
      <c r="AD1173" s="1" t="s">
        <v>608</v>
      </c>
      <c r="AE1173" s="1" t="s">
        <v>4771</v>
      </c>
      <c r="AJ1173" s="1" t="s">
        <v>17</v>
      </c>
      <c r="AK1173" s="1" t="s">
        <v>3513</v>
      </c>
      <c r="AL1173" s="1" t="s">
        <v>144</v>
      </c>
      <c r="AM1173" s="1" t="s">
        <v>4798</v>
      </c>
      <c r="AT1173" s="1" t="s">
        <v>344</v>
      </c>
      <c r="AU1173" s="1" t="s">
        <v>3675</v>
      </c>
      <c r="AV1173" s="1" t="s">
        <v>1958</v>
      </c>
      <c r="AW1173" s="1" t="s">
        <v>5088</v>
      </c>
      <c r="BG1173" s="1" t="s">
        <v>344</v>
      </c>
      <c r="BH1173" s="1" t="s">
        <v>3675</v>
      </c>
      <c r="BI1173" s="1" t="s">
        <v>1959</v>
      </c>
      <c r="BJ1173" s="1" t="s">
        <v>5469</v>
      </c>
      <c r="BK1173" s="1" t="s">
        <v>537</v>
      </c>
      <c r="BL1173" s="1" t="s">
        <v>4895</v>
      </c>
      <c r="BM1173" s="1" t="s">
        <v>1960</v>
      </c>
      <c r="BN1173" s="1" t="s">
        <v>5795</v>
      </c>
      <c r="BO1173" s="1" t="s">
        <v>208</v>
      </c>
      <c r="BP1173" s="1" t="s">
        <v>3618</v>
      </c>
      <c r="BQ1173" s="1" t="s">
        <v>1961</v>
      </c>
      <c r="BR1173" s="1" t="s">
        <v>6621</v>
      </c>
      <c r="BS1173" s="1" t="s">
        <v>230</v>
      </c>
      <c r="BT1173" s="1" t="s">
        <v>6500</v>
      </c>
    </row>
    <row r="1174" spans="1:72" ht="13.5" customHeight="1" x14ac:dyDescent="0.25">
      <c r="A1174" s="5" t="str">
        <f t="shared" si="39"/>
        <v>1795_각현내면_0045</v>
      </c>
      <c r="B1174" s="1">
        <v>1795</v>
      </c>
      <c r="C1174" s="1" t="s">
        <v>6267</v>
      </c>
      <c r="D1174" s="1" t="s">
        <v>6268</v>
      </c>
      <c r="E1174" s="1">
        <v>1173</v>
      </c>
      <c r="F1174" s="1">
        <v>2</v>
      </c>
      <c r="G1174" s="1" t="s">
        <v>696</v>
      </c>
      <c r="H1174" s="1" t="s">
        <v>3515</v>
      </c>
      <c r="I1174" s="1">
        <v>25</v>
      </c>
      <c r="L1174" s="1">
        <v>4</v>
      </c>
      <c r="M1174" s="1" t="s">
        <v>7034</v>
      </c>
      <c r="N1174" s="1" t="s">
        <v>7035</v>
      </c>
      <c r="S1174" s="1" t="s">
        <v>49</v>
      </c>
      <c r="T1174" s="1" t="s">
        <v>964</v>
      </c>
      <c r="W1174" s="1" t="s">
        <v>57</v>
      </c>
      <c r="X1174" s="1" t="s">
        <v>3686</v>
      </c>
      <c r="Y1174" s="1" t="s">
        <v>10</v>
      </c>
      <c r="Z1174" s="1" t="s">
        <v>3507</v>
      </c>
      <c r="AC1174" s="1">
        <v>66</v>
      </c>
      <c r="AD1174" s="1" t="s">
        <v>608</v>
      </c>
      <c r="AE1174" s="1" t="s">
        <v>4771</v>
      </c>
      <c r="AJ1174" s="1" t="s">
        <v>17</v>
      </c>
      <c r="AK1174" s="1" t="s">
        <v>3513</v>
      </c>
      <c r="AL1174" s="1" t="s">
        <v>111</v>
      </c>
      <c r="AM1174" s="1" t="s">
        <v>4826</v>
      </c>
      <c r="AT1174" s="1" t="s">
        <v>208</v>
      </c>
      <c r="AU1174" s="1" t="s">
        <v>3618</v>
      </c>
      <c r="AV1174" s="1" t="s">
        <v>1962</v>
      </c>
      <c r="AW1174" s="1" t="s">
        <v>5089</v>
      </c>
      <c r="BG1174" s="1" t="s">
        <v>208</v>
      </c>
      <c r="BH1174" s="1" t="s">
        <v>3618</v>
      </c>
      <c r="BI1174" s="1" t="s">
        <v>1489</v>
      </c>
      <c r="BJ1174" s="1" t="s">
        <v>4070</v>
      </c>
      <c r="BK1174" s="1" t="s">
        <v>208</v>
      </c>
      <c r="BL1174" s="1" t="s">
        <v>3618</v>
      </c>
      <c r="BM1174" s="1" t="s">
        <v>1963</v>
      </c>
      <c r="BN1174" s="1" t="s">
        <v>5796</v>
      </c>
      <c r="BO1174" s="1" t="s">
        <v>208</v>
      </c>
      <c r="BP1174" s="1" t="s">
        <v>3618</v>
      </c>
      <c r="BQ1174" s="1" t="s">
        <v>1964</v>
      </c>
      <c r="BR1174" s="1" t="s">
        <v>6608</v>
      </c>
      <c r="BS1174" s="1" t="s">
        <v>230</v>
      </c>
      <c r="BT1174" s="1" t="s">
        <v>6500</v>
      </c>
    </row>
    <row r="1175" spans="1:72" ht="13.5" customHeight="1" x14ac:dyDescent="0.25">
      <c r="A1175" s="5" t="str">
        <f t="shared" si="39"/>
        <v>1795_각현내면_0045</v>
      </c>
      <c r="B1175" s="1">
        <v>1795</v>
      </c>
      <c r="C1175" s="1" t="s">
        <v>6267</v>
      </c>
      <c r="D1175" s="1" t="s">
        <v>6268</v>
      </c>
      <c r="E1175" s="1">
        <v>1174</v>
      </c>
      <c r="F1175" s="1">
        <v>2</v>
      </c>
      <c r="G1175" s="1" t="s">
        <v>696</v>
      </c>
      <c r="H1175" s="1" t="s">
        <v>3515</v>
      </c>
      <c r="I1175" s="1">
        <v>25</v>
      </c>
      <c r="L1175" s="1">
        <v>4</v>
      </c>
      <c r="M1175" s="1" t="s">
        <v>7034</v>
      </c>
      <c r="N1175" s="1" t="s">
        <v>7035</v>
      </c>
      <c r="S1175" s="1" t="s">
        <v>96</v>
      </c>
      <c r="T1175" s="1" t="s">
        <v>1076</v>
      </c>
      <c r="AC1175" s="1">
        <v>27</v>
      </c>
      <c r="AD1175" s="1" t="s">
        <v>58</v>
      </c>
      <c r="AE1175" s="1" t="s">
        <v>4724</v>
      </c>
    </row>
    <row r="1176" spans="1:72" ht="13.5" customHeight="1" x14ac:dyDescent="0.25">
      <c r="A1176" s="5" t="str">
        <f t="shared" si="39"/>
        <v>1795_각현내면_0045</v>
      </c>
      <c r="B1176" s="1">
        <v>1795</v>
      </c>
      <c r="C1176" s="1" t="s">
        <v>6267</v>
      </c>
      <c r="D1176" s="1" t="s">
        <v>6268</v>
      </c>
      <c r="E1176" s="1">
        <v>1175</v>
      </c>
      <c r="F1176" s="1">
        <v>2</v>
      </c>
      <c r="G1176" s="1" t="s">
        <v>696</v>
      </c>
      <c r="H1176" s="1" t="s">
        <v>3515</v>
      </c>
      <c r="I1176" s="1">
        <v>25</v>
      </c>
      <c r="L1176" s="1">
        <v>4</v>
      </c>
      <c r="M1176" s="1" t="s">
        <v>7034</v>
      </c>
      <c r="N1176" s="1" t="s">
        <v>7035</v>
      </c>
      <c r="S1176" s="1" t="s">
        <v>96</v>
      </c>
      <c r="T1176" s="1" t="s">
        <v>1076</v>
      </c>
      <c r="AC1176" s="1">
        <v>16</v>
      </c>
      <c r="AD1176" s="1" t="s">
        <v>503</v>
      </c>
      <c r="AE1176" s="1" t="s">
        <v>4765</v>
      </c>
    </row>
    <row r="1177" spans="1:72" ht="13.5" customHeight="1" x14ac:dyDescent="0.25">
      <c r="A1177" s="5" t="str">
        <f t="shared" si="39"/>
        <v>1795_각현내면_0045</v>
      </c>
      <c r="B1177" s="1">
        <v>1795</v>
      </c>
      <c r="C1177" s="1" t="s">
        <v>6267</v>
      </c>
      <c r="D1177" s="1" t="s">
        <v>6268</v>
      </c>
      <c r="E1177" s="1">
        <v>1176</v>
      </c>
      <c r="F1177" s="1">
        <v>2</v>
      </c>
      <c r="G1177" s="1" t="s">
        <v>696</v>
      </c>
      <c r="H1177" s="1" t="s">
        <v>3515</v>
      </c>
      <c r="I1177" s="1">
        <v>25</v>
      </c>
      <c r="L1177" s="1">
        <v>5</v>
      </c>
      <c r="M1177" s="1" t="s">
        <v>7036</v>
      </c>
      <c r="N1177" s="1" t="s">
        <v>7037</v>
      </c>
      <c r="T1177" s="1" t="s">
        <v>6309</v>
      </c>
      <c r="U1177" s="1" t="s">
        <v>37</v>
      </c>
      <c r="V1177" s="1" t="s">
        <v>3612</v>
      </c>
      <c r="W1177" s="1" t="s">
        <v>1045</v>
      </c>
      <c r="X1177" s="1" t="s">
        <v>3707</v>
      </c>
      <c r="Y1177" s="1" t="s">
        <v>1965</v>
      </c>
      <c r="Z1177" s="1" t="s">
        <v>3971</v>
      </c>
      <c r="AC1177" s="1">
        <v>57</v>
      </c>
      <c r="AD1177" s="1" t="s">
        <v>131</v>
      </c>
      <c r="AE1177" s="1" t="s">
        <v>4737</v>
      </c>
      <c r="AJ1177" s="1" t="s">
        <v>17</v>
      </c>
      <c r="AK1177" s="1" t="s">
        <v>3513</v>
      </c>
      <c r="AL1177" s="1" t="s">
        <v>1715</v>
      </c>
      <c r="AM1177" s="1" t="s">
        <v>4856</v>
      </c>
      <c r="AT1177" s="1" t="s">
        <v>1966</v>
      </c>
      <c r="AU1177" s="1" t="s">
        <v>4900</v>
      </c>
      <c r="AV1177" s="1" t="s">
        <v>1967</v>
      </c>
      <c r="AW1177" s="1" t="s">
        <v>5090</v>
      </c>
      <c r="BG1177" s="1" t="s">
        <v>1968</v>
      </c>
      <c r="BH1177" s="1" t="s">
        <v>6516</v>
      </c>
      <c r="BI1177" s="1" t="s">
        <v>1969</v>
      </c>
      <c r="BJ1177" s="1" t="s">
        <v>5470</v>
      </c>
      <c r="BK1177" s="1" t="s">
        <v>1970</v>
      </c>
      <c r="BL1177" s="1" t="s">
        <v>6517</v>
      </c>
      <c r="BM1177" s="1" t="s">
        <v>1057</v>
      </c>
      <c r="BN1177" s="1" t="s">
        <v>5723</v>
      </c>
      <c r="BO1177" s="1" t="s">
        <v>1971</v>
      </c>
      <c r="BP1177" s="1" t="s">
        <v>6518</v>
      </c>
      <c r="BQ1177" s="1" t="s">
        <v>1972</v>
      </c>
      <c r="BR1177" s="1" t="s">
        <v>6666</v>
      </c>
      <c r="BS1177" s="1" t="s">
        <v>1973</v>
      </c>
      <c r="BT1177" s="1" t="s">
        <v>6257</v>
      </c>
    </row>
    <row r="1178" spans="1:72" ht="13.5" customHeight="1" x14ac:dyDescent="0.25">
      <c r="A1178" s="5" t="str">
        <f t="shared" si="39"/>
        <v>1795_각현내면_0045</v>
      </c>
      <c r="B1178" s="1">
        <v>1795</v>
      </c>
      <c r="C1178" s="1" t="s">
        <v>6267</v>
      </c>
      <c r="D1178" s="1" t="s">
        <v>6268</v>
      </c>
      <c r="E1178" s="1">
        <v>1177</v>
      </c>
      <c r="F1178" s="1">
        <v>2</v>
      </c>
      <c r="G1178" s="1" t="s">
        <v>696</v>
      </c>
      <c r="H1178" s="1" t="s">
        <v>3515</v>
      </c>
      <c r="I1178" s="1">
        <v>25</v>
      </c>
      <c r="L1178" s="1">
        <v>5</v>
      </c>
      <c r="M1178" s="1" t="s">
        <v>7036</v>
      </c>
      <c r="N1178" s="1" t="s">
        <v>7037</v>
      </c>
      <c r="S1178" s="1" t="s">
        <v>1974</v>
      </c>
      <c r="T1178" s="1" t="s">
        <v>3602</v>
      </c>
      <c r="W1178" s="1" t="s">
        <v>38</v>
      </c>
      <c r="X1178" s="1" t="s">
        <v>3684</v>
      </c>
      <c r="Y1178" s="1" t="s">
        <v>10</v>
      </c>
      <c r="Z1178" s="1" t="s">
        <v>3507</v>
      </c>
      <c r="AC1178" s="1">
        <v>48</v>
      </c>
      <c r="AD1178" s="1" t="s">
        <v>738</v>
      </c>
      <c r="AE1178" s="1" t="s">
        <v>4776</v>
      </c>
      <c r="AJ1178" s="1" t="s">
        <v>17</v>
      </c>
      <c r="AK1178" s="1" t="s">
        <v>3513</v>
      </c>
      <c r="AL1178" s="1" t="s">
        <v>41</v>
      </c>
      <c r="AM1178" s="1" t="s">
        <v>4806</v>
      </c>
    </row>
    <row r="1179" spans="1:72" ht="13.5" customHeight="1" x14ac:dyDescent="0.25">
      <c r="A1179" s="5" t="str">
        <f t="shared" si="39"/>
        <v>1795_각현내면_0045</v>
      </c>
      <c r="B1179" s="1">
        <v>1795</v>
      </c>
      <c r="C1179" s="1" t="s">
        <v>6267</v>
      </c>
      <c r="D1179" s="1" t="s">
        <v>6268</v>
      </c>
      <c r="E1179" s="1">
        <v>1178</v>
      </c>
      <c r="F1179" s="1">
        <v>2</v>
      </c>
      <c r="G1179" s="1" t="s">
        <v>696</v>
      </c>
      <c r="H1179" s="1" t="s">
        <v>3515</v>
      </c>
      <c r="I1179" s="1">
        <v>25</v>
      </c>
      <c r="L1179" s="1">
        <v>5</v>
      </c>
      <c r="M1179" s="1" t="s">
        <v>7036</v>
      </c>
      <c r="N1179" s="1" t="s">
        <v>7037</v>
      </c>
      <c r="S1179" s="1" t="s">
        <v>1843</v>
      </c>
      <c r="T1179" s="1" t="s">
        <v>3591</v>
      </c>
      <c r="U1179" s="1" t="s">
        <v>379</v>
      </c>
      <c r="V1179" s="1" t="s">
        <v>3622</v>
      </c>
      <c r="W1179" s="1" t="s">
        <v>1176</v>
      </c>
      <c r="X1179" s="1" t="s">
        <v>3711</v>
      </c>
      <c r="Y1179" s="1" t="s">
        <v>1975</v>
      </c>
      <c r="Z1179" s="1" t="s">
        <v>4360</v>
      </c>
      <c r="AC1179" s="1">
        <v>24</v>
      </c>
      <c r="AD1179" s="1" t="s">
        <v>326</v>
      </c>
      <c r="AE1179" s="1" t="s">
        <v>4753</v>
      </c>
    </row>
    <row r="1180" spans="1:72" ht="13.5" customHeight="1" x14ac:dyDescent="0.25">
      <c r="A1180" s="5" t="str">
        <f t="shared" si="39"/>
        <v>1795_각현내면_0045</v>
      </c>
      <c r="B1180" s="1">
        <v>1795</v>
      </c>
      <c r="C1180" s="1" t="s">
        <v>6267</v>
      </c>
      <c r="D1180" s="1" t="s">
        <v>6268</v>
      </c>
      <c r="E1180" s="1">
        <v>1179</v>
      </c>
      <c r="F1180" s="1">
        <v>2</v>
      </c>
      <c r="G1180" s="1" t="s">
        <v>696</v>
      </c>
      <c r="H1180" s="1" t="s">
        <v>3515</v>
      </c>
      <c r="I1180" s="1">
        <v>25</v>
      </c>
      <c r="L1180" s="1">
        <v>5</v>
      </c>
      <c r="M1180" s="1" t="s">
        <v>7036</v>
      </c>
      <c r="N1180" s="1" t="s">
        <v>7037</v>
      </c>
      <c r="S1180" s="1" t="s">
        <v>96</v>
      </c>
      <c r="T1180" s="1" t="s">
        <v>1076</v>
      </c>
      <c r="AC1180" s="1">
        <v>12</v>
      </c>
      <c r="AD1180" s="1" t="s">
        <v>142</v>
      </c>
      <c r="AE1180" s="1" t="s">
        <v>4599</v>
      </c>
    </row>
    <row r="1181" spans="1:72" ht="13.5" customHeight="1" x14ac:dyDescent="0.25">
      <c r="A1181" s="5" t="str">
        <f t="shared" si="39"/>
        <v>1795_각현내면_0045</v>
      </c>
      <c r="B1181" s="1">
        <v>1795</v>
      </c>
      <c r="C1181" s="1" t="s">
        <v>6267</v>
      </c>
      <c r="D1181" s="1" t="s">
        <v>6268</v>
      </c>
      <c r="E1181" s="1">
        <v>1180</v>
      </c>
      <c r="F1181" s="1">
        <v>2</v>
      </c>
      <c r="G1181" s="1" t="s">
        <v>696</v>
      </c>
      <c r="H1181" s="1" t="s">
        <v>3515</v>
      </c>
      <c r="I1181" s="1">
        <v>25</v>
      </c>
      <c r="L1181" s="1">
        <v>5</v>
      </c>
      <c r="M1181" s="1" t="s">
        <v>7036</v>
      </c>
      <c r="N1181" s="1" t="s">
        <v>7037</v>
      </c>
      <c r="S1181" s="1" t="s">
        <v>96</v>
      </c>
      <c r="T1181" s="1" t="s">
        <v>1076</v>
      </c>
      <c r="AC1181" s="1">
        <v>7</v>
      </c>
      <c r="AD1181" s="1" t="s">
        <v>339</v>
      </c>
      <c r="AE1181" s="1" t="s">
        <v>4755</v>
      </c>
    </row>
    <row r="1182" spans="1:72" ht="13.5" customHeight="1" x14ac:dyDescent="0.25">
      <c r="A1182" s="5" t="str">
        <f t="shared" ref="A1182:A1194" si="40">HYPERLINK("http://kyu.snu.ac.kr/sdhj/index.jsp?type=hj/GK14693_00IH_0001_0045.jpg","1795_각현내면_0045")</f>
        <v>1795_각현내면_0045</v>
      </c>
      <c r="B1182" s="1">
        <v>1795</v>
      </c>
      <c r="C1182" s="1" t="s">
        <v>6267</v>
      </c>
      <c r="D1182" s="1" t="s">
        <v>6268</v>
      </c>
      <c r="E1182" s="1">
        <v>1181</v>
      </c>
      <c r="F1182" s="1">
        <v>2</v>
      </c>
      <c r="G1182" s="1" t="s">
        <v>696</v>
      </c>
      <c r="H1182" s="1" t="s">
        <v>3515</v>
      </c>
      <c r="I1182" s="1">
        <v>25</v>
      </c>
      <c r="L1182" s="1">
        <v>5</v>
      </c>
      <c r="M1182" s="1" t="s">
        <v>7036</v>
      </c>
      <c r="N1182" s="1" t="s">
        <v>7037</v>
      </c>
      <c r="T1182" s="1" t="s">
        <v>6366</v>
      </c>
      <c r="U1182" s="1" t="s">
        <v>63</v>
      </c>
      <c r="V1182" s="1" t="s">
        <v>3613</v>
      </c>
      <c r="Y1182" s="1" t="s">
        <v>502</v>
      </c>
      <c r="Z1182" s="1" t="s">
        <v>4361</v>
      </c>
      <c r="AF1182" s="1" t="s">
        <v>117</v>
      </c>
      <c r="AG1182" s="1" t="s">
        <v>4785</v>
      </c>
      <c r="AH1182" s="1" t="s">
        <v>1976</v>
      </c>
      <c r="AI1182" s="1" t="s">
        <v>4820</v>
      </c>
    </row>
    <row r="1183" spans="1:72" ht="13.5" customHeight="1" x14ac:dyDescent="0.25">
      <c r="A1183" s="5" t="str">
        <f t="shared" si="40"/>
        <v>1795_각현내면_0045</v>
      </c>
      <c r="B1183" s="1">
        <v>1795</v>
      </c>
      <c r="C1183" s="1" t="s">
        <v>6267</v>
      </c>
      <c r="D1183" s="1" t="s">
        <v>6268</v>
      </c>
      <c r="E1183" s="1">
        <v>1182</v>
      </c>
      <c r="F1183" s="1">
        <v>2</v>
      </c>
      <c r="G1183" s="1" t="s">
        <v>696</v>
      </c>
      <c r="H1183" s="1" t="s">
        <v>3515</v>
      </c>
      <c r="I1183" s="1">
        <v>26</v>
      </c>
      <c r="J1183" s="1" t="s">
        <v>1977</v>
      </c>
      <c r="K1183" s="1" t="s">
        <v>3542</v>
      </c>
      <c r="L1183" s="1">
        <v>1</v>
      </c>
      <c r="M1183" s="1" t="s">
        <v>1977</v>
      </c>
      <c r="N1183" s="1" t="s">
        <v>3542</v>
      </c>
      <c r="T1183" s="1" t="s">
        <v>6305</v>
      </c>
      <c r="U1183" s="1" t="s">
        <v>439</v>
      </c>
      <c r="V1183" s="1" t="s">
        <v>3637</v>
      </c>
      <c r="W1183" s="1" t="s">
        <v>90</v>
      </c>
      <c r="X1183" s="1" t="s">
        <v>3689</v>
      </c>
      <c r="Y1183" s="1" t="s">
        <v>1978</v>
      </c>
      <c r="Z1183" s="1" t="s">
        <v>4362</v>
      </c>
      <c r="AC1183" s="1">
        <v>67</v>
      </c>
      <c r="AD1183" s="1" t="s">
        <v>339</v>
      </c>
      <c r="AE1183" s="1" t="s">
        <v>4755</v>
      </c>
      <c r="AJ1183" s="1" t="s">
        <v>17</v>
      </c>
      <c r="AK1183" s="1" t="s">
        <v>3513</v>
      </c>
      <c r="AL1183" s="1" t="s">
        <v>91</v>
      </c>
      <c r="AM1183" s="1" t="s">
        <v>4808</v>
      </c>
      <c r="AT1183" s="1" t="s">
        <v>439</v>
      </c>
      <c r="AU1183" s="1" t="s">
        <v>3637</v>
      </c>
      <c r="AV1183" s="1" t="s">
        <v>1979</v>
      </c>
      <c r="AW1183" s="1" t="s">
        <v>5064</v>
      </c>
      <c r="BG1183" s="1" t="s">
        <v>439</v>
      </c>
      <c r="BH1183" s="1" t="s">
        <v>3637</v>
      </c>
      <c r="BI1183" s="1" t="s">
        <v>1980</v>
      </c>
      <c r="BJ1183" s="1" t="s">
        <v>4433</v>
      </c>
      <c r="BK1183" s="1" t="s">
        <v>439</v>
      </c>
      <c r="BL1183" s="1" t="s">
        <v>3637</v>
      </c>
      <c r="BM1183" s="1" t="s">
        <v>1981</v>
      </c>
      <c r="BN1183" s="1" t="s">
        <v>5797</v>
      </c>
      <c r="BO1183" s="1" t="s">
        <v>537</v>
      </c>
      <c r="BP1183" s="1" t="s">
        <v>4895</v>
      </c>
      <c r="BQ1183" s="1" t="s">
        <v>1982</v>
      </c>
      <c r="BR1183" s="1" t="s">
        <v>6092</v>
      </c>
      <c r="BS1183" s="1" t="s">
        <v>41</v>
      </c>
      <c r="BT1183" s="1" t="s">
        <v>4806</v>
      </c>
    </row>
    <row r="1184" spans="1:72" ht="13.5" customHeight="1" x14ac:dyDescent="0.25">
      <c r="A1184" s="5" t="str">
        <f t="shared" si="40"/>
        <v>1795_각현내면_0045</v>
      </c>
      <c r="B1184" s="1">
        <v>1795</v>
      </c>
      <c r="C1184" s="1" t="s">
        <v>6267</v>
      </c>
      <c r="D1184" s="1" t="s">
        <v>6268</v>
      </c>
      <c r="E1184" s="1">
        <v>1183</v>
      </c>
      <c r="F1184" s="1">
        <v>2</v>
      </c>
      <c r="G1184" s="1" t="s">
        <v>696</v>
      </c>
      <c r="H1184" s="1" t="s">
        <v>3515</v>
      </c>
      <c r="I1184" s="1">
        <v>26</v>
      </c>
      <c r="L1184" s="1">
        <v>1</v>
      </c>
      <c r="M1184" s="1" t="s">
        <v>1977</v>
      </c>
      <c r="N1184" s="1" t="s">
        <v>3542</v>
      </c>
      <c r="S1184" s="1" t="s">
        <v>96</v>
      </c>
      <c r="T1184" s="1" t="s">
        <v>1076</v>
      </c>
      <c r="AC1184" s="1">
        <v>22</v>
      </c>
      <c r="AD1184" s="1" t="s">
        <v>278</v>
      </c>
      <c r="AE1184" s="1" t="s">
        <v>4752</v>
      </c>
    </row>
    <row r="1185" spans="1:72" ht="13.5" customHeight="1" x14ac:dyDescent="0.25">
      <c r="A1185" s="5" t="str">
        <f t="shared" si="40"/>
        <v>1795_각현내면_0045</v>
      </c>
      <c r="B1185" s="1">
        <v>1795</v>
      </c>
      <c r="C1185" s="1" t="s">
        <v>6267</v>
      </c>
      <c r="D1185" s="1" t="s">
        <v>6268</v>
      </c>
      <c r="E1185" s="1">
        <v>1184</v>
      </c>
      <c r="F1185" s="1">
        <v>2</v>
      </c>
      <c r="G1185" s="1" t="s">
        <v>696</v>
      </c>
      <c r="H1185" s="1" t="s">
        <v>3515</v>
      </c>
      <c r="I1185" s="1">
        <v>26</v>
      </c>
      <c r="L1185" s="1">
        <v>1</v>
      </c>
      <c r="M1185" s="1" t="s">
        <v>1977</v>
      </c>
      <c r="N1185" s="1" t="s">
        <v>3542</v>
      </c>
      <c r="S1185" s="1" t="s">
        <v>96</v>
      </c>
      <c r="T1185" s="1" t="s">
        <v>1076</v>
      </c>
      <c r="AC1185" s="1">
        <v>24</v>
      </c>
      <c r="AD1185" s="1" t="s">
        <v>326</v>
      </c>
      <c r="AE1185" s="1" t="s">
        <v>4753</v>
      </c>
    </row>
    <row r="1186" spans="1:72" ht="13.5" customHeight="1" x14ac:dyDescent="0.25">
      <c r="A1186" s="5" t="str">
        <f t="shared" si="40"/>
        <v>1795_각현내면_0045</v>
      </c>
      <c r="B1186" s="1">
        <v>1795</v>
      </c>
      <c r="C1186" s="1" t="s">
        <v>6267</v>
      </c>
      <c r="D1186" s="1" t="s">
        <v>6268</v>
      </c>
      <c r="E1186" s="1">
        <v>1185</v>
      </c>
      <c r="F1186" s="1">
        <v>2</v>
      </c>
      <c r="G1186" s="1" t="s">
        <v>696</v>
      </c>
      <c r="H1186" s="1" t="s">
        <v>3515</v>
      </c>
      <c r="I1186" s="1">
        <v>26</v>
      </c>
      <c r="L1186" s="1">
        <v>1</v>
      </c>
      <c r="M1186" s="1" t="s">
        <v>1977</v>
      </c>
      <c r="N1186" s="1" t="s">
        <v>3542</v>
      </c>
      <c r="S1186" s="1" t="s">
        <v>96</v>
      </c>
      <c r="T1186" s="1" t="s">
        <v>1076</v>
      </c>
      <c r="AC1186" s="1">
        <v>21</v>
      </c>
      <c r="AD1186" s="1" t="s">
        <v>647</v>
      </c>
      <c r="AE1186" s="1" t="s">
        <v>4773</v>
      </c>
    </row>
    <row r="1187" spans="1:72" ht="13.5" customHeight="1" x14ac:dyDescent="0.25">
      <c r="A1187" s="5" t="str">
        <f t="shared" si="40"/>
        <v>1795_각현내면_0045</v>
      </c>
      <c r="B1187" s="1">
        <v>1795</v>
      </c>
      <c r="C1187" s="1" t="s">
        <v>6267</v>
      </c>
      <c r="D1187" s="1" t="s">
        <v>6268</v>
      </c>
      <c r="E1187" s="1">
        <v>1186</v>
      </c>
      <c r="F1187" s="1">
        <v>2</v>
      </c>
      <c r="G1187" s="1" t="s">
        <v>696</v>
      </c>
      <c r="H1187" s="1" t="s">
        <v>3515</v>
      </c>
      <c r="I1187" s="1">
        <v>26</v>
      </c>
      <c r="L1187" s="1">
        <v>1</v>
      </c>
      <c r="M1187" s="1" t="s">
        <v>1977</v>
      </c>
      <c r="N1187" s="1" t="s">
        <v>3542</v>
      </c>
      <c r="S1187" s="1" t="s">
        <v>96</v>
      </c>
      <c r="T1187" s="1" t="s">
        <v>1076</v>
      </c>
      <c r="AC1187" s="1">
        <v>15</v>
      </c>
      <c r="AD1187" s="1" t="s">
        <v>65</v>
      </c>
      <c r="AE1187" s="1" t="s">
        <v>4727</v>
      </c>
    </row>
    <row r="1188" spans="1:72" ht="13.5" customHeight="1" x14ac:dyDescent="0.25">
      <c r="A1188" s="5" t="str">
        <f t="shared" si="40"/>
        <v>1795_각현내면_0045</v>
      </c>
      <c r="B1188" s="1">
        <v>1795</v>
      </c>
      <c r="C1188" s="1" t="s">
        <v>6267</v>
      </c>
      <c r="D1188" s="1" t="s">
        <v>6268</v>
      </c>
      <c r="E1188" s="1">
        <v>1187</v>
      </c>
      <c r="F1188" s="1">
        <v>2</v>
      </c>
      <c r="G1188" s="1" t="s">
        <v>696</v>
      </c>
      <c r="H1188" s="1" t="s">
        <v>3515</v>
      </c>
      <c r="I1188" s="1">
        <v>26</v>
      </c>
      <c r="L1188" s="1">
        <v>1</v>
      </c>
      <c r="M1188" s="1" t="s">
        <v>1977</v>
      </c>
      <c r="N1188" s="1" t="s">
        <v>3542</v>
      </c>
      <c r="S1188" s="1" t="s">
        <v>96</v>
      </c>
      <c r="T1188" s="1" t="s">
        <v>1076</v>
      </c>
      <c r="AC1188" s="1">
        <v>10</v>
      </c>
      <c r="AD1188" s="1" t="s">
        <v>369</v>
      </c>
      <c r="AE1188" s="1" t="s">
        <v>4757</v>
      </c>
    </row>
    <row r="1189" spans="1:72" ht="13.5" customHeight="1" x14ac:dyDescent="0.25">
      <c r="A1189" s="5" t="str">
        <f t="shared" si="40"/>
        <v>1795_각현내면_0045</v>
      </c>
      <c r="B1189" s="1">
        <v>1795</v>
      </c>
      <c r="C1189" s="1" t="s">
        <v>6267</v>
      </c>
      <c r="D1189" s="1" t="s">
        <v>6268</v>
      </c>
      <c r="E1189" s="1">
        <v>1188</v>
      </c>
      <c r="F1189" s="1">
        <v>2</v>
      </c>
      <c r="G1189" s="1" t="s">
        <v>696</v>
      </c>
      <c r="H1189" s="1" t="s">
        <v>3515</v>
      </c>
      <c r="I1189" s="1">
        <v>26</v>
      </c>
      <c r="L1189" s="1">
        <v>1</v>
      </c>
      <c r="M1189" s="1" t="s">
        <v>1977</v>
      </c>
      <c r="N1189" s="1" t="s">
        <v>3542</v>
      </c>
      <c r="S1189" s="1" t="s">
        <v>96</v>
      </c>
      <c r="T1189" s="1" t="s">
        <v>1076</v>
      </c>
      <c r="AC1189" s="1">
        <v>8</v>
      </c>
      <c r="AD1189" s="1" t="s">
        <v>98</v>
      </c>
      <c r="AE1189" s="1" t="s">
        <v>4731</v>
      </c>
    </row>
    <row r="1190" spans="1:72" ht="13.5" customHeight="1" x14ac:dyDescent="0.25">
      <c r="A1190" s="5" t="str">
        <f t="shared" si="40"/>
        <v>1795_각현내면_0045</v>
      </c>
      <c r="B1190" s="1">
        <v>1795</v>
      </c>
      <c r="C1190" s="1" t="s">
        <v>6267</v>
      </c>
      <c r="D1190" s="1" t="s">
        <v>6268</v>
      </c>
      <c r="E1190" s="1">
        <v>1189</v>
      </c>
      <c r="F1190" s="1">
        <v>2</v>
      </c>
      <c r="G1190" s="1" t="s">
        <v>696</v>
      </c>
      <c r="H1190" s="1" t="s">
        <v>3515</v>
      </c>
      <c r="I1190" s="1">
        <v>26</v>
      </c>
      <c r="L1190" s="1">
        <v>1</v>
      </c>
      <c r="M1190" s="1" t="s">
        <v>1977</v>
      </c>
      <c r="N1190" s="1" t="s">
        <v>3542</v>
      </c>
      <c r="S1190" s="1" t="s">
        <v>96</v>
      </c>
      <c r="T1190" s="1" t="s">
        <v>1076</v>
      </c>
      <c r="AC1190" s="1">
        <v>2</v>
      </c>
      <c r="AD1190" s="1" t="s">
        <v>201</v>
      </c>
      <c r="AE1190" s="1" t="s">
        <v>4739</v>
      </c>
      <c r="AF1190" s="1" t="s">
        <v>825</v>
      </c>
      <c r="AG1190" s="1" t="s">
        <v>4791</v>
      </c>
    </row>
    <row r="1191" spans="1:72" ht="13.5" customHeight="1" x14ac:dyDescent="0.25">
      <c r="A1191" s="5" t="str">
        <f t="shared" si="40"/>
        <v>1795_각현내면_0045</v>
      </c>
      <c r="B1191" s="1">
        <v>1795</v>
      </c>
      <c r="C1191" s="1" t="s">
        <v>6267</v>
      </c>
      <c r="D1191" s="1" t="s">
        <v>6268</v>
      </c>
      <c r="E1191" s="1">
        <v>1190</v>
      </c>
      <c r="F1191" s="1">
        <v>2</v>
      </c>
      <c r="G1191" s="1" t="s">
        <v>696</v>
      </c>
      <c r="H1191" s="1" t="s">
        <v>3515</v>
      </c>
      <c r="I1191" s="1">
        <v>26</v>
      </c>
      <c r="L1191" s="1">
        <v>2</v>
      </c>
      <c r="M1191" s="1" t="s">
        <v>6886</v>
      </c>
      <c r="N1191" s="1" t="s">
        <v>6887</v>
      </c>
      <c r="T1191" s="1" t="s">
        <v>6305</v>
      </c>
      <c r="U1191" s="1" t="s">
        <v>370</v>
      </c>
      <c r="V1191" s="1" t="s">
        <v>3620</v>
      </c>
      <c r="W1191" s="1" t="s">
        <v>565</v>
      </c>
      <c r="X1191" s="1" t="s">
        <v>3695</v>
      </c>
      <c r="Y1191" s="1" t="s">
        <v>10</v>
      </c>
      <c r="Z1191" s="1" t="s">
        <v>3507</v>
      </c>
      <c r="AC1191" s="1">
        <v>68</v>
      </c>
      <c r="AD1191" s="1" t="s">
        <v>98</v>
      </c>
      <c r="AE1191" s="1" t="s">
        <v>4731</v>
      </c>
      <c r="AJ1191" s="1" t="s">
        <v>17</v>
      </c>
      <c r="AK1191" s="1" t="s">
        <v>3513</v>
      </c>
      <c r="AL1191" s="1" t="s">
        <v>41</v>
      </c>
      <c r="AM1191" s="1" t="s">
        <v>4806</v>
      </c>
      <c r="AT1191" s="1" t="s">
        <v>692</v>
      </c>
      <c r="AU1191" s="1" t="s">
        <v>3632</v>
      </c>
      <c r="AV1191" s="1" t="s">
        <v>1983</v>
      </c>
      <c r="AW1191" s="1" t="s">
        <v>5091</v>
      </c>
      <c r="BG1191" s="1" t="s">
        <v>778</v>
      </c>
      <c r="BH1191" s="1" t="s">
        <v>5311</v>
      </c>
      <c r="BI1191" s="1" t="s">
        <v>1273</v>
      </c>
      <c r="BJ1191" s="1" t="s">
        <v>5415</v>
      </c>
      <c r="BK1191" s="1" t="s">
        <v>537</v>
      </c>
      <c r="BL1191" s="1" t="s">
        <v>4895</v>
      </c>
      <c r="BM1191" s="1" t="s">
        <v>1274</v>
      </c>
      <c r="BN1191" s="1" t="s">
        <v>5743</v>
      </c>
      <c r="BO1191" s="1" t="s">
        <v>82</v>
      </c>
      <c r="BP1191" s="1" t="s">
        <v>4886</v>
      </c>
      <c r="BQ1191" s="1" t="s">
        <v>7411</v>
      </c>
      <c r="BR1191" s="1" t="s">
        <v>6093</v>
      </c>
      <c r="BS1191" s="1" t="s">
        <v>144</v>
      </c>
      <c r="BT1191" s="1" t="s">
        <v>4798</v>
      </c>
    </row>
    <row r="1192" spans="1:72" ht="13.5" customHeight="1" x14ac:dyDescent="0.25">
      <c r="A1192" s="5" t="str">
        <f t="shared" si="40"/>
        <v>1795_각현내면_0045</v>
      </c>
      <c r="B1192" s="1">
        <v>1795</v>
      </c>
      <c r="C1192" s="1" t="s">
        <v>6267</v>
      </c>
      <c r="D1192" s="1" t="s">
        <v>6268</v>
      </c>
      <c r="E1192" s="1">
        <v>1191</v>
      </c>
      <c r="F1192" s="1">
        <v>2</v>
      </c>
      <c r="G1192" s="1" t="s">
        <v>696</v>
      </c>
      <c r="H1192" s="1" t="s">
        <v>3515</v>
      </c>
      <c r="I1192" s="1">
        <v>26</v>
      </c>
      <c r="L1192" s="1">
        <v>2</v>
      </c>
      <c r="M1192" s="1" t="s">
        <v>6886</v>
      </c>
      <c r="N1192" s="1" t="s">
        <v>6887</v>
      </c>
      <c r="S1192" s="1" t="s">
        <v>53</v>
      </c>
      <c r="T1192" s="1" t="s">
        <v>1015</v>
      </c>
      <c r="U1192" s="1" t="s">
        <v>692</v>
      </c>
      <c r="V1192" s="1" t="s">
        <v>3632</v>
      </c>
      <c r="W1192" s="1" t="s">
        <v>337</v>
      </c>
      <c r="X1192" s="1" t="s">
        <v>6388</v>
      </c>
      <c r="Y1192" s="1" t="s">
        <v>989</v>
      </c>
      <c r="Z1192" s="1" t="s">
        <v>4313</v>
      </c>
      <c r="AC1192" s="1">
        <v>38</v>
      </c>
      <c r="AD1192" s="1" t="s">
        <v>497</v>
      </c>
      <c r="AE1192" s="1" t="s">
        <v>4763</v>
      </c>
    </row>
    <row r="1193" spans="1:72" ht="13.5" customHeight="1" x14ac:dyDescent="0.25">
      <c r="A1193" s="5" t="str">
        <f t="shared" si="40"/>
        <v>1795_각현내면_0045</v>
      </c>
      <c r="B1193" s="1">
        <v>1795</v>
      </c>
      <c r="C1193" s="1" t="s">
        <v>6267</v>
      </c>
      <c r="D1193" s="1" t="s">
        <v>6268</v>
      </c>
      <c r="E1193" s="1">
        <v>1192</v>
      </c>
      <c r="F1193" s="1">
        <v>2</v>
      </c>
      <c r="G1193" s="1" t="s">
        <v>696</v>
      </c>
      <c r="H1193" s="1" t="s">
        <v>3515</v>
      </c>
      <c r="I1193" s="1">
        <v>26</v>
      </c>
      <c r="L1193" s="1">
        <v>2</v>
      </c>
      <c r="M1193" s="1" t="s">
        <v>6886</v>
      </c>
      <c r="N1193" s="1" t="s">
        <v>6887</v>
      </c>
      <c r="S1193" s="1" t="s">
        <v>56</v>
      </c>
      <c r="T1193" s="1" t="s">
        <v>3584</v>
      </c>
      <c r="W1193" s="1" t="s">
        <v>1984</v>
      </c>
      <c r="X1193" s="1" t="s">
        <v>6404</v>
      </c>
      <c r="Y1193" s="1" t="s">
        <v>10</v>
      </c>
      <c r="Z1193" s="1" t="s">
        <v>3507</v>
      </c>
      <c r="AF1193" s="1" t="s">
        <v>52</v>
      </c>
      <c r="AG1193" s="1" t="s">
        <v>3608</v>
      </c>
    </row>
    <row r="1194" spans="1:72" ht="13.5" customHeight="1" x14ac:dyDescent="0.25">
      <c r="A1194" s="5" t="str">
        <f t="shared" si="40"/>
        <v>1795_각현내면_0045</v>
      </c>
      <c r="B1194" s="1">
        <v>1795</v>
      </c>
      <c r="C1194" s="1" t="s">
        <v>6267</v>
      </c>
      <c r="D1194" s="1" t="s">
        <v>6268</v>
      </c>
      <c r="E1194" s="1">
        <v>1193</v>
      </c>
      <c r="F1194" s="1">
        <v>2</v>
      </c>
      <c r="G1194" s="1" t="s">
        <v>696</v>
      </c>
      <c r="H1194" s="1" t="s">
        <v>3515</v>
      </c>
      <c r="I1194" s="1">
        <v>26</v>
      </c>
      <c r="L1194" s="1">
        <v>2</v>
      </c>
      <c r="M1194" s="1" t="s">
        <v>6886</v>
      </c>
      <c r="N1194" s="1" t="s">
        <v>6887</v>
      </c>
      <c r="S1194" s="1" t="s">
        <v>53</v>
      </c>
      <c r="T1194" s="1" t="s">
        <v>1015</v>
      </c>
      <c r="U1194" s="1" t="s">
        <v>692</v>
      </c>
      <c r="V1194" s="1" t="s">
        <v>3632</v>
      </c>
      <c r="Y1194" s="1" t="s">
        <v>1985</v>
      </c>
      <c r="Z1194" s="1" t="s">
        <v>4363</v>
      </c>
      <c r="AC1194" s="1">
        <v>29</v>
      </c>
      <c r="AD1194" s="1" t="s">
        <v>219</v>
      </c>
      <c r="AE1194" s="1" t="s">
        <v>4741</v>
      </c>
    </row>
    <row r="1195" spans="1:72" ht="13.5" customHeight="1" x14ac:dyDescent="0.25">
      <c r="A1195" s="5" t="str">
        <f t="shared" ref="A1195:A1226" si="41">HYPERLINK("http://kyu.snu.ac.kr/sdhj/index.jsp?type=hj/GK14693_00IH_0001_0046.jpg","1795_각현내면_0046")</f>
        <v>1795_각현내면_0046</v>
      </c>
      <c r="B1195" s="1">
        <v>1795</v>
      </c>
      <c r="C1195" s="1" t="s">
        <v>6267</v>
      </c>
      <c r="D1195" s="1" t="s">
        <v>6268</v>
      </c>
      <c r="E1195" s="1">
        <v>1194</v>
      </c>
      <c r="F1195" s="1">
        <v>2</v>
      </c>
      <c r="G1195" s="1" t="s">
        <v>696</v>
      </c>
      <c r="H1195" s="1" t="s">
        <v>3515</v>
      </c>
      <c r="I1195" s="1">
        <v>26</v>
      </c>
      <c r="L1195" s="1">
        <v>2</v>
      </c>
      <c r="M1195" s="1" t="s">
        <v>6886</v>
      </c>
      <c r="N1195" s="1" t="s">
        <v>6887</v>
      </c>
      <c r="S1195" s="1" t="s">
        <v>556</v>
      </c>
      <c r="T1195" s="1" t="s">
        <v>3588</v>
      </c>
      <c r="U1195" s="1" t="s">
        <v>692</v>
      </c>
      <c r="V1195" s="1" t="s">
        <v>3632</v>
      </c>
      <c r="Y1195" s="1" t="s">
        <v>1986</v>
      </c>
      <c r="Z1195" s="1" t="s">
        <v>4364</v>
      </c>
      <c r="AC1195" s="1">
        <v>10</v>
      </c>
      <c r="AD1195" s="1" t="s">
        <v>369</v>
      </c>
      <c r="AE1195" s="1" t="s">
        <v>4757</v>
      </c>
    </row>
    <row r="1196" spans="1:72" ht="13.5" customHeight="1" x14ac:dyDescent="0.25">
      <c r="A1196" s="5" t="str">
        <f t="shared" si="41"/>
        <v>1795_각현내면_0046</v>
      </c>
      <c r="B1196" s="1">
        <v>1795</v>
      </c>
      <c r="C1196" s="1" t="s">
        <v>6267</v>
      </c>
      <c r="D1196" s="1" t="s">
        <v>6268</v>
      </c>
      <c r="E1196" s="1">
        <v>1195</v>
      </c>
      <c r="F1196" s="1">
        <v>2</v>
      </c>
      <c r="G1196" s="1" t="s">
        <v>696</v>
      </c>
      <c r="H1196" s="1" t="s">
        <v>3515</v>
      </c>
      <c r="I1196" s="1">
        <v>26</v>
      </c>
      <c r="L1196" s="1">
        <v>2</v>
      </c>
      <c r="M1196" s="1" t="s">
        <v>6886</v>
      </c>
      <c r="N1196" s="1" t="s">
        <v>6887</v>
      </c>
      <c r="S1196" s="1" t="s">
        <v>556</v>
      </c>
      <c r="T1196" s="1" t="s">
        <v>3588</v>
      </c>
      <c r="Y1196" s="1" t="s">
        <v>1987</v>
      </c>
      <c r="Z1196" s="1" t="s">
        <v>4365</v>
      </c>
      <c r="AF1196" s="1" t="s">
        <v>52</v>
      </c>
      <c r="AG1196" s="1" t="s">
        <v>3608</v>
      </c>
    </row>
    <row r="1197" spans="1:72" ht="13.5" customHeight="1" x14ac:dyDescent="0.25">
      <c r="A1197" s="5" t="str">
        <f t="shared" si="41"/>
        <v>1795_각현내면_0046</v>
      </c>
      <c r="B1197" s="1">
        <v>1795</v>
      </c>
      <c r="C1197" s="1" t="s">
        <v>6267</v>
      </c>
      <c r="D1197" s="1" t="s">
        <v>6268</v>
      </c>
      <c r="E1197" s="1">
        <v>1196</v>
      </c>
      <c r="F1197" s="1">
        <v>2</v>
      </c>
      <c r="G1197" s="1" t="s">
        <v>696</v>
      </c>
      <c r="H1197" s="1" t="s">
        <v>3515</v>
      </c>
      <c r="I1197" s="1">
        <v>26</v>
      </c>
      <c r="L1197" s="1">
        <v>2</v>
      </c>
      <c r="M1197" s="1" t="s">
        <v>6886</v>
      </c>
      <c r="N1197" s="1" t="s">
        <v>6887</v>
      </c>
      <c r="S1197" s="1" t="s">
        <v>556</v>
      </c>
      <c r="T1197" s="1" t="s">
        <v>3588</v>
      </c>
      <c r="U1197" s="1" t="s">
        <v>692</v>
      </c>
      <c r="V1197" s="1" t="s">
        <v>3632</v>
      </c>
      <c r="Y1197" s="1" t="s">
        <v>1988</v>
      </c>
      <c r="Z1197" s="1" t="s">
        <v>4366</v>
      </c>
      <c r="AC1197" s="1">
        <v>7</v>
      </c>
      <c r="AD1197" s="1" t="s">
        <v>339</v>
      </c>
      <c r="AE1197" s="1" t="s">
        <v>4755</v>
      </c>
      <c r="AF1197" s="1" t="s">
        <v>825</v>
      </c>
      <c r="AG1197" s="1" t="s">
        <v>4791</v>
      </c>
    </row>
    <row r="1198" spans="1:72" ht="13.5" customHeight="1" x14ac:dyDescent="0.25">
      <c r="A1198" s="5" t="str">
        <f t="shared" si="41"/>
        <v>1795_각현내면_0046</v>
      </c>
      <c r="B1198" s="1">
        <v>1795</v>
      </c>
      <c r="C1198" s="1" t="s">
        <v>6267</v>
      </c>
      <c r="D1198" s="1" t="s">
        <v>6268</v>
      </c>
      <c r="E1198" s="1">
        <v>1197</v>
      </c>
      <c r="F1198" s="1">
        <v>2</v>
      </c>
      <c r="G1198" s="1" t="s">
        <v>696</v>
      </c>
      <c r="H1198" s="1" t="s">
        <v>3515</v>
      </c>
      <c r="I1198" s="1">
        <v>26</v>
      </c>
      <c r="L1198" s="1">
        <v>3</v>
      </c>
      <c r="M1198" s="1" t="s">
        <v>7038</v>
      </c>
      <c r="N1198" s="1" t="s">
        <v>7039</v>
      </c>
      <c r="T1198" s="1" t="s">
        <v>6305</v>
      </c>
      <c r="U1198" s="1" t="s">
        <v>208</v>
      </c>
      <c r="V1198" s="1" t="s">
        <v>3618</v>
      </c>
      <c r="W1198" s="1" t="s">
        <v>1045</v>
      </c>
      <c r="X1198" s="1" t="s">
        <v>3707</v>
      </c>
      <c r="Y1198" s="1" t="s">
        <v>1989</v>
      </c>
      <c r="Z1198" s="1" t="s">
        <v>6446</v>
      </c>
      <c r="AC1198" s="1">
        <v>65</v>
      </c>
      <c r="AD1198" s="1" t="s">
        <v>40</v>
      </c>
      <c r="AE1198" s="1" t="s">
        <v>4722</v>
      </c>
      <c r="AJ1198" s="1" t="s">
        <v>17</v>
      </c>
      <c r="AK1198" s="1" t="s">
        <v>3513</v>
      </c>
      <c r="AL1198" s="1" t="s">
        <v>1715</v>
      </c>
      <c r="AM1198" s="1" t="s">
        <v>4856</v>
      </c>
      <c r="AT1198" s="1" t="s">
        <v>208</v>
      </c>
      <c r="AU1198" s="1" t="s">
        <v>3618</v>
      </c>
      <c r="AV1198" s="1" t="s">
        <v>1990</v>
      </c>
      <c r="AW1198" s="1" t="s">
        <v>5092</v>
      </c>
      <c r="BG1198" s="1" t="s">
        <v>208</v>
      </c>
      <c r="BH1198" s="1" t="s">
        <v>3618</v>
      </c>
      <c r="BI1198" s="1" t="s">
        <v>1991</v>
      </c>
      <c r="BJ1198" s="1" t="s">
        <v>5471</v>
      </c>
      <c r="BK1198" s="1" t="s">
        <v>208</v>
      </c>
      <c r="BL1198" s="1" t="s">
        <v>3618</v>
      </c>
      <c r="BM1198" s="1" t="s">
        <v>1992</v>
      </c>
      <c r="BN1198" s="1" t="s">
        <v>5798</v>
      </c>
      <c r="BO1198" s="1" t="s">
        <v>344</v>
      </c>
      <c r="BP1198" s="1" t="s">
        <v>3675</v>
      </c>
      <c r="BQ1198" s="1" t="s">
        <v>1993</v>
      </c>
      <c r="BR1198" s="1" t="s">
        <v>6094</v>
      </c>
      <c r="BS1198" s="1" t="s">
        <v>81</v>
      </c>
      <c r="BT1198" s="1" t="s">
        <v>4812</v>
      </c>
    </row>
    <row r="1199" spans="1:72" ht="13.5" customHeight="1" x14ac:dyDescent="0.25">
      <c r="A1199" s="5" t="str">
        <f t="shared" si="41"/>
        <v>1795_각현내면_0046</v>
      </c>
      <c r="B1199" s="1">
        <v>1795</v>
      </c>
      <c r="C1199" s="1" t="s">
        <v>6267</v>
      </c>
      <c r="D1199" s="1" t="s">
        <v>6268</v>
      </c>
      <c r="E1199" s="1">
        <v>1198</v>
      </c>
      <c r="F1199" s="1">
        <v>2</v>
      </c>
      <c r="G1199" s="1" t="s">
        <v>696</v>
      </c>
      <c r="H1199" s="1" t="s">
        <v>3515</v>
      </c>
      <c r="I1199" s="1">
        <v>26</v>
      </c>
      <c r="L1199" s="1">
        <v>3</v>
      </c>
      <c r="M1199" s="1" t="s">
        <v>7038</v>
      </c>
      <c r="N1199" s="1" t="s">
        <v>7039</v>
      </c>
      <c r="S1199" s="1" t="s">
        <v>53</v>
      </c>
      <c r="T1199" s="1" t="s">
        <v>1015</v>
      </c>
      <c r="U1199" s="1" t="s">
        <v>1994</v>
      </c>
      <c r="V1199" s="1" t="s">
        <v>3651</v>
      </c>
      <c r="Y1199" s="1" t="s">
        <v>1995</v>
      </c>
      <c r="Z1199" s="1" t="s">
        <v>4367</v>
      </c>
      <c r="AC1199" s="1">
        <v>34</v>
      </c>
      <c r="AD1199" s="1" t="s">
        <v>236</v>
      </c>
      <c r="AE1199" s="1" t="s">
        <v>4745</v>
      </c>
    </row>
    <row r="1200" spans="1:72" ht="13.5" customHeight="1" x14ac:dyDescent="0.25">
      <c r="A1200" s="5" t="str">
        <f t="shared" si="41"/>
        <v>1795_각현내면_0046</v>
      </c>
      <c r="B1200" s="1">
        <v>1795</v>
      </c>
      <c r="C1200" s="1" t="s">
        <v>6267</v>
      </c>
      <c r="D1200" s="1" t="s">
        <v>6268</v>
      </c>
      <c r="E1200" s="1">
        <v>1199</v>
      </c>
      <c r="F1200" s="1">
        <v>2</v>
      </c>
      <c r="G1200" s="1" t="s">
        <v>696</v>
      </c>
      <c r="H1200" s="1" t="s">
        <v>3515</v>
      </c>
      <c r="I1200" s="1">
        <v>26</v>
      </c>
      <c r="L1200" s="1">
        <v>3</v>
      </c>
      <c r="M1200" s="1" t="s">
        <v>7038</v>
      </c>
      <c r="N1200" s="1" t="s">
        <v>7039</v>
      </c>
      <c r="S1200" s="1" t="s">
        <v>53</v>
      </c>
      <c r="T1200" s="1" t="s">
        <v>1015</v>
      </c>
      <c r="U1200" s="1" t="s">
        <v>379</v>
      </c>
      <c r="V1200" s="1" t="s">
        <v>3622</v>
      </c>
      <c r="Y1200" s="1" t="s">
        <v>1996</v>
      </c>
      <c r="Z1200" s="1" t="s">
        <v>4368</v>
      </c>
      <c r="AC1200" s="1">
        <v>30</v>
      </c>
      <c r="AD1200" s="1" t="s">
        <v>452</v>
      </c>
      <c r="AE1200" s="1" t="s">
        <v>4761</v>
      </c>
    </row>
    <row r="1201" spans="1:72" ht="13.5" customHeight="1" x14ac:dyDescent="0.25">
      <c r="A1201" s="5" t="str">
        <f t="shared" si="41"/>
        <v>1795_각현내면_0046</v>
      </c>
      <c r="B1201" s="1">
        <v>1795</v>
      </c>
      <c r="C1201" s="1" t="s">
        <v>6267</v>
      </c>
      <c r="D1201" s="1" t="s">
        <v>6268</v>
      </c>
      <c r="E1201" s="1">
        <v>1200</v>
      </c>
      <c r="F1201" s="1">
        <v>2</v>
      </c>
      <c r="G1201" s="1" t="s">
        <v>696</v>
      </c>
      <c r="H1201" s="1" t="s">
        <v>3515</v>
      </c>
      <c r="I1201" s="1">
        <v>26</v>
      </c>
      <c r="L1201" s="1">
        <v>3</v>
      </c>
      <c r="M1201" s="1" t="s">
        <v>7038</v>
      </c>
      <c r="N1201" s="1" t="s">
        <v>7039</v>
      </c>
      <c r="S1201" s="1" t="s">
        <v>56</v>
      </c>
      <c r="T1201" s="1" t="s">
        <v>3584</v>
      </c>
      <c r="W1201" s="1" t="s">
        <v>337</v>
      </c>
      <c r="X1201" s="1" t="s">
        <v>6386</v>
      </c>
      <c r="Y1201" s="1" t="s">
        <v>10</v>
      </c>
      <c r="Z1201" s="1" t="s">
        <v>3507</v>
      </c>
      <c r="AC1201" s="1">
        <v>34</v>
      </c>
      <c r="AD1201" s="1" t="s">
        <v>236</v>
      </c>
      <c r="AE1201" s="1" t="s">
        <v>4745</v>
      </c>
    </row>
    <row r="1202" spans="1:72" ht="13.5" customHeight="1" x14ac:dyDescent="0.25">
      <c r="A1202" s="5" t="str">
        <f t="shared" si="41"/>
        <v>1795_각현내면_0046</v>
      </c>
      <c r="B1202" s="1">
        <v>1795</v>
      </c>
      <c r="C1202" s="1" t="s">
        <v>6267</v>
      </c>
      <c r="D1202" s="1" t="s">
        <v>6268</v>
      </c>
      <c r="E1202" s="1">
        <v>1201</v>
      </c>
      <c r="F1202" s="1">
        <v>2</v>
      </c>
      <c r="G1202" s="1" t="s">
        <v>696</v>
      </c>
      <c r="H1202" s="1" t="s">
        <v>3515</v>
      </c>
      <c r="I1202" s="1">
        <v>26</v>
      </c>
      <c r="L1202" s="1">
        <v>3</v>
      </c>
      <c r="M1202" s="1" t="s">
        <v>7038</v>
      </c>
      <c r="N1202" s="1" t="s">
        <v>7039</v>
      </c>
      <c r="S1202" s="1" t="s">
        <v>53</v>
      </c>
      <c r="T1202" s="1" t="s">
        <v>1015</v>
      </c>
      <c r="U1202" s="1" t="s">
        <v>1997</v>
      </c>
      <c r="V1202" s="1" t="s">
        <v>3652</v>
      </c>
      <c r="Y1202" s="1" t="s">
        <v>1439</v>
      </c>
      <c r="Z1202" s="1" t="s">
        <v>4369</v>
      </c>
      <c r="AC1202" s="1">
        <v>8</v>
      </c>
      <c r="AD1202" s="1" t="s">
        <v>98</v>
      </c>
      <c r="AE1202" s="1" t="s">
        <v>4731</v>
      </c>
    </row>
    <row r="1203" spans="1:72" ht="13.5" customHeight="1" x14ac:dyDescent="0.25">
      <c r="A1203" s="5" t="str">
        <f t="shared" si="41"/>
        <v>1795_각현내면_0046</v>
      </c>
      <c r="B1203" s="1">
        <v>1795</v>
      </c>
      <c r="C1203" s="1" t="s">
        <v>6267</v>
      </c>
      <c r="D1203" s="1" t="s">
        <v>6268</v>
      </c>
      <c r="E1203" s="1">
        <v>1202</v>
      </c>
      <c r="F1203" s="1">
        <v>2</v>
      </c>
      <c r="G1203" s="1" t="s">
        <v>696</v>
      </c>
      <c r="H1203" s="1" t="s">
        <v>3515</v>
      </c>
      <c r="I1203" s="1">
        <v>26</v>
      </c>
      <c r="L1203" s="1">
        <v>3</v>
      </c>
      <c r="M1203" s="1" t="s">
        <v>7038</v>
      </c>
      <c r="N1203" s="1" t="s">
        <v>7039</v>
      </c>
      <c r="S1203" s="1" t="s">
        <v>53</v>
      </c>
      <c r="T1203" s="1" t="s">
        <v>1015</v>
      </c>
      <c r="Y1203" s="1" t="s">
        <v>1537</v>
      </c>
      <c r="Z1203" s="1" t="s">
        <v>4370</v>
      </c>
      <c r="AG1203" s="1" t="s">
        <v>3608</v>
      </c>
    </row>
    <row r="1204" spans="1:72" ht="13.5" customHeight="1" x14ac:dyDescent="0.25">
      <c r="A1204" s="5" t="str">
        <f t="shared" si="41"/>
        <v>1795_각현내면_0046</v>
      </c>
      <c r="B1204" s="1">
        <v>1795</v>
      </c>
      <c r="C1204" s="1" t="s">
        <v>6267</v>
      </c>
      <c r="D1204" s="1" t="s">
        <v>6268</v>
      </c>
      <c r="E1204" s="1">
        <v>1203</v>
      </c>
      <c r="F1204" s="1">
        <v>2</v>
      </c>
      <c r="G1204" s="1" t="s">
        <v>696</v>
      </c>
      <c r="H1204" s="1" t="s">
        <v>3515</v>
      </c>
      <c r="I1204" s="1">
        <v>26</v>
      </c>
      <c r="L1204" s="1">
        <v>3</v>
      </c>
      <c r="M1204" s="1" t="s">
        <v>7038</v>
      </c>
      <c r="N1204" s="1" t="s">
        <v>7039</v>
      </c>
      <c r="T1204" s="1" t="s">
        <v>1015</v>
      </c>
      <c r="Y1204" s="1" t="s">
        <v>1998</v>
      </c>
      <c r="Z1204" s="1" t="s">
        <v>4371</v>
      </c>
      <c r="AF1204" s="1" t="s">
        <v>52</v>
      </c>
      <c r="AG1204" s="1" t="s">
        <v>3608</v>
      </c>
    </row>
    <row r="1205" spans="1:72" ht="13.5" customHeight="1" x14ac:dyDescent="0.25">
      <c r="A1205" s="5" t="str">
        <f t="shared" si="41"/>
        <v>1795_각현내면_0046</v>
      </c>
      <c r="B1205" s="1">
        <v>1795</v>
      </c>
      <c r="C1205" s="1" t="s">
        <v>6267</v>
      </c>
      <c r="D1205" s="1" t="s">
        <v>6268</v>
      </c>
      <c r="E1205" s="1">
        <v>1204</v>
      </c>
      <c r="F1205" s="1">
        <v>2</v>
      </c>
      <c r="G1205" s="1" t="s">
        <v>696</v>
      </c>
      <c r="H1205" s="1" t="s">
        <v>3515</v>
      </c>
      <c r="I1205" s="1">
        <v>26</v>
      </c>
      <c r="L1205" s="1">
        <v>3</v>
      </c>
      <c r="M1205" s="1" t="s">
        <v>7038</v>
      </c>
      <c r="N1205" s="1" t="s">
        <v>7039</v>
      </c>
      <c r="S1205" s="1" t="s">
        <v>96</v>
      </c>
      <c r="T1205" s="1" t="s">
        <v>1076</v>
      </c>
      <c r="AC1205" s="1">
        <v>11</v>
      </c>
      <c r="AD1205" s="1" t="s">
        <v>221</v>
      </c>
      <c r="AE1205" s="1" t="s">
        <v>4742</v>
      </c>
    </row>
    <row r="1206" spans="1:72" ht="13.5" customHeight="1" x14ac:dyDescent="0.25">
      <c r="A1206" s="5" t="str">
        <f t="shared" si="41"/>
        <v>1795_각현내면_0046</v>
      </c>
      <c r="B1206" s="1">
        <v>1795</v>
      </c>
      <c r="C1206" s="1" t="s">
        <v>6267</v>
      </c>
      <c r="D1206" s="1" t="s">
        <v>6268</v>
      </c>
      <c r="E1206" s="1">
        <v>1205</v>
      </c>
      <c r="F1206" s="1">
        <v>2</v>
      </c>
      <c r="G1206" s="1" t="s">
        <v>696</v>
      </c>
      <c r="H1206" s="1" t="s">
        <v>3515</v>
      </c>
      <c r="I1206" s="1">
        <v>26</v>
      </c>
      <c r="L1206" s="1">
        <v>3</v>
      </c>
      <c r="M1206" s="1" t="s">
        <v>7038</v>
      </c>
      <c r="N1206" s="1" t="s">
        <v>7039</v>
      </c>
      <c r="S1206" s="1" t="s">
        <v>1091</v>
      </c>
      <c r="T1206" s="1" t="s">
        <v>3595</v>
      </c>
      <c r="AC1206" s="1">
        <v>8</v>
      </c>
      <c r="AD1206" s="1" t="s">
        <v>98</v>
      </c>
      <c r="AE1206" s="1" t="s">
        <v>4731</v>
      </c>
    </row>
    <row r="1207" spans="1:72" ht="13.5" customHeight="1" x14ac:dyDescent="0.25">
      <c r="A1207" s="5" t="str">
        <f t="shared" si="41"/>
        <v>1795_각현내면_0046</v>
      </c>
      <c r="B1207" s="1">
        <v>1795</v>
      </c>
      <c r="C1207" s="1" t="s">
        <v>6267</v>
      </c>
      <c r="D1207" s="1" t="s">
        <v>6268</v>
      </c>
      <c r="E1207" s="1">
        <v>1206</v>
      </c>
      <c r="F1207" s="1">
        <v>2</v>
      </c>
      <c r="G1207" s="1" t="s">
        <v>696</v>
      </c>
      <c r="H1207" s="1" t="s">
        <v>3515</v>
      </c>
      <c r="I1207" s="1">
        <v>26</v>
      </c>
      <c r="L1207" s="1">
        <v>3</v>
      </c>
      <c r="M1207" s="1" t="s">
        <v>7038</v>
      </c>
      <c r="N1207" s="1" t="s">
        <v>7039</v>
      </c>
      <c r="S1207" s="1" t="s">
        <v>1091</v>
      </c>
      <c r="T1207" s="1" t="s">
        <v>3595</v>
      </c>
      <c r="AC1207" s="1">
        <v>7</v>
      </c>
      <c r="AD1207" s="1" t="s">
        <v>339</v>
      </c>
      <c r="AE1207" s="1" t="s">
        <v>4755</v>
      </c>
    </row>
    <row r="1208" spans="1:72" ht="13.5" customHeight="1" x14ac:dyDescent="0.25">
      <c r="A1208" s="5" t="str">
        <f t="shared" si="41"/>
        <v>1795_각현내면_0046</v>
      </c>
      <c r="B1208" s="1">
        <v>1795</v>
      </c>
      <c r="C1208" s="1" t="s">
        <v>6267</v>
      </c>
      <c r="D1208" s="1" t="s">
        <v>6268</v>
      </c>
      <c r="E1208" s="1">
        <v>1207</v>
      </c>
      <c r="F1208" s="1">
        <v>2</v>
      </c>
      <c r="G1208" s="1" t="s">
        <v>696</v>
      </c>
      <c r="H1208" s="1" t="s">
        <v>3515</v>
      </c>
      <c r="I1208" s="1">
        <v>26</v>
      </c>
      <c r="L1208" s="1">
        <v>3</v>
      </c>
      <c r="M1208" s="1" t="s">
        <v>7038</v>
      </c>
      <c r="N1208" s="1" t="s">
        <v>7039</v>
      </c>
      <c r="S1208" s="1" t="s">
        <v>1091</v>
      </c>
      <c r="T1208" s="1" t="s">
        <v>3595</v>
      </c>
      <c r="AC1208" s="1">
        <v>5</v>
      </c>
      <c r="AD1208" s="1" t="s">
        <v>40</v>
      </c>
      <c r="AE1208" s="1" t="s">
        <v>4722</v>
      </c>
      <c r="AF1208" s="1" t="s">
        <v>825</v>
      </c>
      <c r="AG1208" s="1" t="s">
        <v>4791</v>
      </c>
    </row>
    <row r="1209" spans="1:72" ht="13.5" customHeight="1" x14ac:dyDescent="0.25">
      <c r="A1209" s="5" t="str">
        <f t="shared" si="41"/>
        <v>1795_각현내면_0046</v>
      </c>
      <c r="B1209" s="1">
        <v>1795</v>
      </c>
      <c r="C1209" s="1" t="s">
        <v>6267</v>
      </c>
      <c r="D1209" s="1" t="s">
        <v>6268</v>
      </c>
      <c r="E1209" s="1">
        <v>1208</v>
      </c>
      <c r="F1209" s="1">
        <v>2</v>
      </c>
      <c r="G1209" s="1" t="s">
        <v>696</v>
      </c>
      <c r="H1209" s="1" t="s">
        <v>3515</v>
      </c>
      <c r="I1209" s="1">
        <v>26</v>
      </c>
      <c r="L1209" s="1">
        <v>4</v>
      </c>
      <c r="M1209" s="1" t="s">
        <v>6936</v>
      </c>
      <c r="N1209" s="1" t="s">
        <v>6871</v>
      </c>
      <c r="Q1209" s="1" t="s">
        <v>1999</v>
      </c>
      <c r="R1209" s="1" t="s">
        <v>3572</v>
      </c>
      <c r="T1209" s="1" t="s">
        <v>6308</v>
      </c>
      <c r="U1209" s="1" t="s">
        <v>370</v>
      </c>
      <c r="V1209" s="1" t="s">
        <v>3620</v>
      </c>
      <c r="W1209" s="1" t="s">
        <v>337</v>
      </c>
      <c r="X1209" s="1" t="s">
        <v>6336</v>
      </c>
      <c r="Y1209" s="1" t="s">
        <v>10</v>
      </c>
      <c r="Z1209" s="1" t="s">
        <v>3507</v>
      </c>
      <c r="AC1209" s="1">
        <v>43</v>
      </c>
      <c r="AD1209" s="1" t="s">
        <v>651</v>
      </c>
      <c r="AE1209" s="1" t="s">
        <v>4774</v>
      </c>
      <c r="AJ1209" s="1" t="s">
        <v>17</v>
      </c>
      <c r="AK1209" s="1" t="s">
        <v>3513</v>
      </c>
      <c r="AL1209" s="1" t="s">
        <v>230</v>
      </c>
      <c r="AM1209" s="1" t="s">
        <v>6500</v>
      </c>
      <c r="AT1209" s="1" t="s">
        <v>692</v>
      </c>
      <c r="AU1209" s="1" t="s">
        <v>3632</v>
      </c>
      <c r="AV1209" s="1" t="s">
        <v>2000</v>
      </c>
      <c r="AW1209" s="1" t="s">
        <v>5093</v>
      </c>
      <c r="BG1209" s="1" t="s">
        <v>692</v>
      </c>
      <c r="BH1209" s="1" t="s">
        <v>3632</v>
      </c>
      <c r="BI1209" s="1" t="s">
        <v>2001</v>
      </c>
      <c r="BJ1209" s="1" t="s">
        <v>5472</v>
      </c>
      <c r="BK1209" s="1" t="s">
        <v>692</v>
      </c>
      <c r="BL1209" s="1" t="s">
        <v>3632</v>
      </c>
      <c r="BM1209" s="1" t="s">
        <v>2002</v>
      </c>
      <c r="BN1209" s="1" t="s">
        <v>5799</v>
      </c>
      <c r="BO1209" s="1" t="s">
        <v>86</v>
      </c>
      <c r="BP1209" s="1" t="s">
        <v>4894</v>
      </c>
      <c r="BQ1209" s="1" t="s">
        <v>2003</v>
      </c>
      <c r="BR1209" s="1" t="s">
        <v>6095</v>
      </c>
      <c r="BS1209" s="1" t="s">
        <v>144</v>
      </c>
      <c r="BT1209" s="1" t="s">
        <v>4798</v>
      </c>
    </row>
    <row r="1210" spans="1:72" ht="13.5" customHeight="1" x14ac:dyDescent="0.25">
      <c r="A1210" s="5" t="str">
        <f t="shared" si="41"/>
        <v>1795_각현내면_0046</v>
      </c>
      <c r="B1210" s="1">
        <v>1795</v>
      </c>
      <c r="C1210" s="1" t="s">
        <v>6267</v>
      </c>
      <c r="D1210" s="1" t="s">
        <v>6268</v>
      </c>
      <c r="E1210" s="1">
        <v>1209</v>
      </c>
      <c r="F1210" s="1">
        <v>2</v>
      </c>
      <c r="G1210" s="1" t="s">
        <v>696</v>
      </c>
      <c r="H1210" s="1" t="s">
        <v>3515</v>
      </c>
      <c r="I1210" s="1">
        <v>26</v>
      </c>
      <c r="L1210" s="1">
        <v>4</v>
      </c>
      <c r="M1210" s="1" t="s">
        <v>6936</v>
      </c>
      <c r="N1210" s="1" t="s">
        <v>6871</v>
      </c>
      <c r="S1210" s="1" t="s">
        <v>53</v>
      </c>
      <c r="T1210" s="1" t="s">
        <v>1015</v>
      </c>
      <c r="U1210" s="1" t="s">
        <v>692</v>
      </c>
      <c r="V1210" s="1" t="s">
        <v>3632</v>
      </c>
      <c r="Y1210" s="1" t="s">
        <v>2004</v>
      </c>
      <c r="Z1210" s="1" t="s">
        <v>3949</v>
      </c>
      <c r="AC1210" s="1">
        <v>17</v>
      </c>
      <c r="AD1210" s="1" t="s">
        <v>240</v>
      </c>
      <c r="AE1210" s="1" t="s">
        <v>4747</v>
      </c>
    </row>
    <row r="1211" spans="1:72" ht="13.5" customHeight="1" x14ac:dyDescent="0.25">
      <c r="A1211" s="5" t="str">
        <f t="shared" si="41"/>
        <v>1795_각현내면_0046</v>
      </c>
      <c r="B1211" s="1">
        <v>1795</v>
      </c>
      <c r="C1211" s="1" t="s">
        <v>6267</v>
      </c>
      <c r="D1211" s="1" t="s">
        <v>6268</v>
      </c>
      <c r="E1211" s="1">
        <v>1210</v>
      </c>
      <c r="F1211" s="1">
        <v>2</v>
      </c>
      <c r="G1211" s="1" t="s">
        <v>696</v>
      </c>
      <c r="H1211" s="1" t="s">
        <v>3515</v>
      </c>
      <c r="I1211" s="1">
        <v>26</v>
      </c>
      <c r="L1211" s="1">
        <v>4</v>
      </c>
      <c r="M1211" s="1" t="s">
        <v>6936</v>
      </c>
      <c r="N1211" s="1" t="s">
        <v>6871</v>
      </c>
      <c r="S1211" s="1" t="s">
        <v>53</v>
      </c>
      <c r="T1211" s="1" t="s">
        <v>1015</v>
      </c>
      <c r="U1211" s="1" t="s">
        <v>692</v>
      </c>
      <c r="V1211" s="1" t="s">
        <v>3632</v>
      </c>
      <c r="Y1211" s="1" t="s">
        <v>2005</v>
      </c>
      <c r="Z1211" s="1" t="s">
        <v>4372</v>
      </c>
      <c r="AC1211" s="1">
        <v>15</v>
      </c>
      <c r="AD1211" s="1" t="s">
        <v>65</v>
      </c>
      <c r="AE1211" s="1" t="s">
        <v>4727</v>
      </c>
    </row>
    <row r="1212" spans="1:72" ht="13.5" customHeight="1" x14ac:dyDescent="0.25">
      <c r="A1212" s="5" t="str">
        <f t="shared" si="41"/>
        <v>1795_각현내면_0046</v>
      </c>
      <c r="B1212" s="1">
        <v>1795</v>
      </c>
      <c r="C1212" s="1" t="s">
        <v>6267</v>
      </c>
      <c r="D1212" s="1" t="s">
        <v>6268</v>
      </c>
      <c r="E1212" s="1">
        <v>1211</v>
      </c>
      <c r="F1212" s="1">
        <v>2</v>
      </c>
      <c r="G1212" s="1" t="s">
        <v>696</v>
      </c>
      <c r="H1212" s="1" t="s">
        <v>3515</v>
      </c>
      <c r="I1212" s="1">
        <v>26</v>
      </c>
      <c r="L1212" s="1">
        <v>4</v>
      </c>
      <c r="M1212" s="1" t="s">
        <v>6936</v>
      </c>
      <c r="N1212" s="1" t="s">
        <v>6871</v>
      </c>
      <c r="S1212" s="1" t="s">
        <v>53</v>
      </c>
      <c r="T1212" s="1" t="s">
        <v>1015</v>
      </c>
      <c r="Y1212" s="1" t="s">
        <v>2006</v>
      </c>
      <c r="Z1212" s="1" t="s">
        <v>4373</v>
      </c>
      <c r="AG1212" s="1" t="s">
        <v>3608</v>
      </c>
    </row>
    <row r="1213" spans="1:72" ht="13.5" customHeight="1" x14ac:dyDescent="0.25">
      <c r="A1213" s="5" t="str">
        <f t="shared" si="41"/>
        <v>1795_각현내면_0046</v>
      </c>
      <c r="B1213" s="1">
        <v>1795</v>
      </c>
      <c r="C1213" s="1" t="s">
        <v>6267</v>
      </c>
      <c r="D1213" s="1" t="s">
        <v>6268</v>
      </c>
      <c r="E1213" s="1">
        <v>1212</v>
      </c>
      <c r="F1213" s="1">
        <v>2</v>
      </c>
      <c r="G1213" s="1" t="s">
        <v>696</v>
      </c>
      <c r="H1213" s="1" t="s">
        <v>3515</v>
      </c>
      <c r="I1213" s="1">
        <v>26</v>
      </c>
      <c r="L1213" s="1">
        <v>4</v>
      </c>
      <c r="M1213" s="1" t="s">
        <v>6936</v>
      </c>
      <c r="N1213" s="1" t="s">
        <v>6871</v>
      </c>
      <c r="S1213" s="1" t="s">
        <v>53</v>
      </c>
      <c r="T1213" s="1" t="s">
        <v>1015</v>
      </c>
      <c r="Y1213" s="1" t="s">
        <v>2007</v>
      </c>
      <c r="Z1213" s="1" t="s">
        <v>4374</v>
      </c>
      <c r="AG1213" s="1" t="s">
        <v>3608</v>
      </c>
    </row>
    <row r="1214" spans="1:72" ht="13.5" customHeight="1" x14ac:dyDescent="0.25">
      <c r="A1214" s="5" t="str">
        <f t="shared" si="41"/>
        <v>1795_각현내면_0046</v>
      </c>
      <c r="B1214" s="1">
        <v>1795</v>
      </c>
      <c r="C1214" s="1" t="s">
        <v>6267</v>
      </c>
      <c r="D1214" s="1" t="s">
        <v>6268</v>
      </c>
      <c r="E1214" s="1">
        <v>1213</v>
      </c>
      <c r="F1214" s="1">
        <v>2</v>
      </c>
      <c r="G1214" s="1" t="s">
        <v>696</v>
      </c>
      <c r="H1214" s="1" t="s">
        <v>3515</v>
      </c>
      <c r="I1214" s="1">
        <v>26</v>
      </c>
      <c r="L1214" s="1">
        <v>4</v>
      </c>
      <c r="M1214" s="1" t="s">
        <v>6936</v>
      </c>
      <c r="N1214" s="1" t="s">
        <v>6871</v>
      </c>
      <c r="S1214" s="1" t="s">
        <v>96</v>
      </c>
      <c r="T1214" s="1" t="s">
        <v>1076</v>
      </c>
      <c r="AF1214" s="1" t="s">
        <v>52</v>
      </c>
      <c r="AG1214" s="1" t="s">
        <v>3608</v>
      </c>
    </row>
    <row r="1215" spans="1:72" ht="13.5" customHeight="1" x14ac:dyDescent="0.25">
      <c r="A1215" s="5" t="str">
        <f t="shared" si="41"/>
        <v>1795_각현내면_0046</v>
      </c>
      <c r="B1215" s="1">
        <v>1795</v>
      </c>
      <c r="C1215" s="1" t="s">
        <v>6267</v>
      </c>
      <c r="D1215" s="1" t="s">
        <v>6268</v>
      </c>
      <c r="E1215" s="1">
        <v>1214</v>
      </c>
      <c r="F1215" s="1">
        <v>2</v>
      </c>
      <c r="G1215" s="1" t="s">
        <v>696</v>
      </c>
      <c r="H1215" s="1" t="s">
        <v>3515</v>
      </c>
      <c r="I1215" s="1">
        <v>26</v>
      </c>
      <c r="L1215" s="1">
        <v>4</v>
      </c>
      <c r="M1215" s="1" t="s">
        <v>6936</v>
      </c>
      <c r="N1215" s="1" t="s">
        <v>6871</v>
      </c>
      <c r="S1215" s="1" t="s">
        <v>53</v>
      </c>
      <c r="T1215" s="1" t="s">
        <v>1015</v>
      </c>
      <c r="U1215" s="1" t="s">
        <v>692</v>
      </c>
      <c r="V1215" s="1" t="s">
        <v>3632</v>
      </c>
      <c r="Y1215" s="1" t="s">
        <v>2008</v>
      </c>
      <c r="Z1215" s="1" t="s">
        <v>4375</v>
      </c>
      <c r="AC1215" s="1">
        <v>12</v>
      </c>
      <c r="AD1215" s="1" t="s">
        <v>142</v>
      </c>
      <c r="AE1215" s="1" t="s">
        <v>4599</v>
      </c>
    </row>
    <row r="1216" spans="1:72" ht="13.5" customHeight="1" x14ac:dyDescent="0.25">
      <c r="A1216" s="5" t="str">
        <f t="shared" si="41"/>
        <v>1795_각현내면_0046</v>
      </c>
      <c r="B1216" s="1">
        <v>1795</v>
      </c>
      <c r="C1216" s="1" t="s">
        <v>6267</v>
      </c>
      <c r="D1216" s="1" t="s">
        <v>6268</v>
      </c>
      <c r="E1216" s="1">
        <v>1215</v>
      </c>
      <c r="F1216" s="1">
        <v>2</v>
      </c>
      <c r="G1216" s="1" t="s">
        <v>696</v>
      </c>
      <c r="H1216" s="1" t="s">
        <v>3515</v>
      </c>
      <c r="I1216" s="1">
        <v>26</v>
      </c>
      <c r="L1216" s="1">
        <v>5</v>
      </c>
      <c r="M1216" s="1" t="s">
        <v>7040</v>
      </c>
      <c r="N1216" s="1" t="s">
        <v>7041</v>
      </c>
      <c r="T1216" s="1" t="s">
        <v>6305</v>
      </c>
      <c r="U1216" s="1" t="s">
        <v>692</v>
      </c>
      <c r="V1216" s="1" t="s">
        <v>3632</v>
      </c>
      <c r="W1216" s="1" t="s">
        <v>565</v>
      </c>
      <c r="X1216" s="1" t="s">
        <v>3695</v>
      </c>
      <c r="Y1216" s="1" t="s">
        <v>2009</v>
      </c>
      <c r="Z1216" s="1" t="s">
        <v>6443</v>
      </c>
      <c r="AC1216" s="1">
        <v>40</v>
      </c>
      <c r="AD1216" s="1" t="s">
        <v>103</v>
      </c>
      <c r="AE1216" s="1" t="s">
        <v>4733</v>
      </c>
      <c r="AJ1216" s="1" t="s">
        <v>17</v>
      </c>
      <c r="AK1216" s="1" t="s">
        <v>3513</v>
      </c>
      <c r="AL1216" s="1" t="s">
        <v>41</v>
      </c>
      <c r="AM1216" s="1" t="s">
        <v>4806</v>
      </c>
      <c r="AT1216" s="1" t="s">
        <v>2010</v>
      </c>
      <c r="AU1216" s="1" t="s">
        <v>4901</v>
      </c>
      <c r="AV1216" s="1" t="s">
        <v>2011</v>
      </c>
      <c r="AW1216" s="1" t="s">
        <v>5094</v>
      </c>
      <c r="BG1216" s="1" t="s">
        <v>692</v>
      </c>
      <c r="BH1216" s="1" t="s">
        <v>3632</v>
      </c>
      <c r="BI1216" s="1" t="s">
        <v>2012</v>
      </c>
      <c r="BJ1216" s="1" t="s">
        <v>5473</v>
      </c>
      <c r="BK1216" s="1" t="s">
        <v>537</v>
      </c>
      <c r="BL1216" s="1" t="s">
        <v>4895</v>
      </c>
      <c r="BM1216" s="1" t="s">
        <v>805</v>
      </c>
      <c r="BN1216" s="1" t="s">
        <v>4266</v>
      </c>
      <c r="BO1216" s="1" t="s">
        <v>692</v>
      </c>
      <c r="BP1216" s="1" t="s">
        <v>3632</v>
      </c>
      <c r="BQ1216" s="1" t="s">
        <v>2013</v>
      </c>
      <c r="BR1216" s="1" t="s">
        <v>6610</v>
      </c>
      <c r="BS1216" s="1" t="s">
        <v>230</v>
      </c>
      <c r="BT1216" s="1" t="s">
        <v>6500</v>
      </c>
    </row>
    <row r="1217" spans="1:72" ht="13.5" customHeight="1" x14ac:dyDescent="0.25">
      <c r="A1217" s="5" t="str">
        <f t="shared" si="41"/>
        <v>1795_각현내면_0046</v>
      </c>
      <c r="B1217" s="1">
        <v>1795</v>
      </c>
      <c r="C1217" s="1" t="s">
        <v>6267</v>
      </c>
      <c r="D1217" s="1" t="s">
        <v>6268</v>
      </c>
      <c r="E1217" s="1">
        <v>1216</v>
      </c>
      <c r="F1217" s="1">
        <v>2</v>
      </c>
      <c r="G1217" s="1" t="s">
        <v>696</v>
      </c>
      <c r="H1217" s="1" t="s">
        <v>3515</v>
      </c>
      <c r="I1217" s="1">
        <v>26</v>
      </c>
      <c r="L1217" s="1">
        <v>5</v>
      </c>
      <c r="M1217" s="1" t="s">
        <v>7040</v>
      </c>
      <c r="N1217" s="1" t="s">
        <v>7041</v>
      </c>
      <c r="S1217" s="1" t="s">
        <v>49</v>
      </c>
      <c r="T1217" s="1" t="s">
        <v>964</v>
      </c>
      <c r="W1217" s="1" t="s">
        <v>121</v>
      </c>
      <c r="X1217" s="1" t="s">
        <v>6400</v>
      </c>
      <c r="Y1217" s="1" t="s">
        <v>10</v>
      </c>
      <c r="Z1217" s="1" t="s">
        <v>3507</v>
      </c>
      <c r="AC1217" s="1">
        <v>40</v>
      </c>
      <c r="AD1217" s="1" t="s">
        <v>103</v>
      </c>
      <c r="AE1217" s="1" t="s">
        <v>4733</v>
      </c>
      <c r="AJ1217" s="1" t="s">
        <v>17</v>
      </c>
      <c r="AK1217" s="1" t="s">
        <v>3513</v>
      </c>
      <c r="AL1217" s="1" t="s">
        <v>81</v>
      </c>
      <c r="AM1217" s="1" t="s">
        <v>4812</v>
      </c>
      <c r="AT1217" s="1" t="s">
        <v>208</v>
      </c>
      <c r="AU1217" s="1" t="s">
        <v>3618</v>
      </c>
      <c r="AV1217" s="1" t="s">
        <v>2014</v>
      </c>
      <c r="AW1217" s="1" t="s">
        <v>5095</v>
      </c>
      <c r="BG1217" s="1" t="s">
        <v>208</v>
      </c>
      <c r="BH1217" s="1" t="s">
        <v>3618</v>
      </c>
      <c r="BI1217" s="1" t="s">
        <v>1448</v>
      </c>
      <c r="BJ1217" s="1" t="s">
        <v>4190</v>
      </c>
      <c r="BK1217" s="1" t="s">
        <v>208</v>
      </c>
      <c r="BL1217" s="1" t="s">
        <v>3618</v>
      </c>
      <c r="BM1217" s="1" t="s">
        <v>2015</v>
      </c>
      <c r="BN1217" s="1" t="s">
        <v>5800</v>
      </c>
      <c r="BQ1217" s="1" t="s">
        <v>487</v>
      </c>
      <c r="BR1217" s="1" t="s">
        <v>6502</v>
      </c>
      <c r="BS1217" s="1" t="s">
        <v>230</v>
      </c>
      <c r="BT1217" s="1" t="s">
        <v>6500</v>
      </c>
    </row>
    <row r="1218" spans="1:72" ht="13.5" customHeight="1" x14ac:dyDescent="0.25">
      <c r="A1218" s="5" t="str">
        <f t="shared" si="41"/>
        <v>1795_각현내면_0046</v>
      </c>
      <c r="B1218" s="1">
        <v>1795</v>
      </c>
      <c r="C1218" s="1" t="s">
        <v>6267</v>
      </c>
      <c r="D1218" s="1" t="s">
        <v>6268</v>
      </c>
      <c r="E1218" s="1">
        <v>1217</v>
      </c>
      <c r="F1218" s="1">
        <v>2</v>
      </c>
      <c r="G1218" s="1" t="s">
        <v>696</v>
      </c>
      <c r="H1218" s="1" t="s">
        <v>3515</v>
      </c>
      <c r="I1218" s="1">
        <v>26</v>
      </c>
      <c r="L1218" s="1">
        <v>5</v>
      </c>
      <c r="M1218" s="1" t="s">
        <v>7040</v>
      </c>
      <c r="N1218" s="1" t="s">
        <v>7041</v>
      </c>
      <c r="S1218" s="1" t="s">
        <v>275</v>
      </c>
      <c r="T1218" s="1" t="s">
        <v>3585</v>
      </c>
      <c r="W1218" s="1" t="s">
        <v>337</v>
      </c>
      <c r="X1218" s="1" t="s">
        <v>6388</v>
      </c>
      <c r="Y1218" s="1" t="s">
        <v>10</v>
      </c>
      <c r="Z1218" s="1" t="s">
        <v>3507</v>
      </c>
      <c r="AC1218" s="1">
        <v>65</v>
      </c>
      <c r="AD1218" s="1" t="s">
        <v>40</v>
      </c>
      <c r="AE1218" s="1" t="s">
        <v>4722</v>
      </c>
    </row>
    <row r="1219" spans="1:72" ht="13.5" customHeight="1" x14ac:dyDescent="0.25">
      <c r="A1219" s="5" t="str">
        <f t="shared" si="41"/>
        <v>1795_각현내면_0046</v>
      </c>
      <c r="B1219" s="1">
        <v>1795</v>
      </c>
      <c r="C1219" s="1" t="s">
        <v>6267</v>
      </c>
      <c r="D1219" s="1" t="s">
        <v>6268</v>
      </c>
      <c r="E1219" s="1">
        <v>1218</v>
      </c>
      <c r="F1219" s="1">
        <v>2</v>
      </c>
      <c r="G1219" s="1" t="s">
        <v>696</v>
      </c>
      <c r="H1219" s="1" t="s">
        <v>3515</v>
      </c>
      <c r="I1219" s="1">
        <v>26</v>
      </c>
      <c r="L1219" s="1">
        <v>5</v>
      </c>
      <c r="M1219" s="1" t="s">
        <v>7040</v>
      </c>
      <c r="N1219" s="1" t="s">
        <v>7041</v>
      </c>
      <c r="S1219" s="1" t="s">
        <v>96</v>
      </c>
      <c r="T1219" s="1" t="s">
        <v>1076</v>
      </c>
      <c r="AC1219" s="1">
        <v>17</v>
      </c>
      <c r="AD1219" s="1" t="s">
        <v>240</v>
      </c>
      <c r="AE1219" s="1" t="s">
        <v>4747</v>
      </c>
    </row>
    <row r="1220" spans="1:72" ht="13.5" customHeight="1" x14ac:dyDescent="0.25">
      <c r="A1220" s="5" t="str">
        <f t="shared" si="41"/>
        <v>1795_각현내면_0046</v>
      </c>
      <c r="B1220" s="1">
        <v>1795</v>
      </c>
      <c r="C1220" s="1" t="s">
        <v>6267</v>
      </c>
      <c r="D1220" s="1" t="s">
        <v>6268</v>
      </c>
      <c r="E1220" s="1">
        <v>1219</v>
      </c>
      <c r="F1220" s="1">
        <v>2</v>
      </c>
      <c r="G1220" s="1" t="s">
        <v>696</v>
      </c>
      <c r="H1220" s="1" t="s">
        <v>3515</v>
      </c>
      <c r="I1220" s="1">
        <v>26</v>
      </c>
      <c r="L1220" s="1">
        <v>5</v>
      </c>
      <c r="M1220" s="1" t="s">
        <v>7040</v>
      </c>
      <c r="N1220" s="1" t="s">
        <v>7041</v>
      </c>
      <c r="S1220" s="1" t="s">
        <v>53</v>
      </c>
      <c r="T1220" s="1" t="s">
        <v>1015</v>
      </c>
      <c r="U1220" s="1" t="s">
        <v>692</v>
      </c>
      <c r="V1220" s="1" t="s">
        <v>3632</v>
      </c>
      <c r="Y1220" s="1" t="s">
        <v>237</v>
      </c>
      <c r="Z1220" s="1" t="s">
        <v>3793</v>
      </c>
      <c r="AC1220" s="1">
        <v>12</v>
      </c>
      <c r="AD1220" s="1" t="s">
        <v>142</v>
      </c>
      <c r="AE1220" s="1" t="s">
        <v>4599</v>
      </c>
    </row>
    <row r="1221" spans="1:72" ht="13.5" customHeight="1" x14ac:dyDescent="0.25">
      <c r="A1221" s="5" t="str">
        <f t="shared" si="41"/>
        <v>1795_각현내면_0046</v>
      </c>
      <c r="B1221" s="1">
        <v>1795</v>
      </c>
      <c r="C1221" s="1" t="s">
        <v>6267</v>
      </c>
      <c r="D1221" s="1" t="s">
        <v>6268</v>
      </c>
      <c r="E1221" s="1">
        <v>1220</v>
      </c>
      <c r="F1221" s="1">
        <v>2</v>
      </c>
      <c r="G1221" s="1" t="s">
        <v>696</v>
      </c>
      <c r="H1221" s="1" t="s">
        <v>3515</v>
      </c>
      <c r="I1221" s="1">
        <v>26</v>
      </c>
      <c r="L1221" s="1">
        <v>5</v>
      </c>
      <c r="M1221" s="1" t="s">
        <v>7040</v>
      </c>
      <c r="N1221" s="1" t="s">
        <v>7041</v>
      </c>
      <c r="S1221" s="1" t="s">
        <v>53</v>
      </c>
      <c r="T1221" s="1" t="s">
        <v>1015</v>
      </c>
      <c r="U1221" s="1" t="s">
        <v>692</v>
      </c>
      <c r="V1221" s="1" t="s">
        <v>3632</v>
      </c>
      <c r="Y1221" s="1" t="s">
        <v>2016</v>
      </c>
      <c r="Z1221" s="1" t="s">
        <v>4376</v>
      </c>
      <c r="AC1221" s="1">
        <v>10</v>
      </c>
      <c r="AD1221" s="1" t="s">
        <v>369</v>
      </c>
      <c r="AE1221" s="1" t="s">
        <v>4757</v>
      </c>
    </row>
    <row r="1222" spans="1:72" ht="13.5" customHeight="1" x14ac:dyDescent="0.25">
      <c r="A1222" s="5" t="str">
        <f t="shared" si="41"/>
        <v>1795_각현내면_0046</v>
      </c>
      <c r="B1222" s="1">
        <v>1795</v>
      </c>
      <c r="C1222" s="1" t="s">
        <v>6267</v>
      </c>
      <c r="D1222" s="1" t="s">
        <v>6268</v>
      </c>
      <c r="E1222" s="1">
        <v>1221</v>
      </c>
      <c r="F1222" s="1">
        <v>2</v>
      </c>
      <c r="G1222" s="1" t="s">
        <v>696</v>
      </c>
      <c r="H1222" s="1" t="s">
        <v>3515</v>
      </c>
      <c r="I1222" s="1">
        <v>26</v>
      </c>
      <c r="L1222" s="1">
        <v>5</v>
      </c>
      <c r="M1222" s="1" t="s">
        <v>7040</v>
      </c>
      <c r="N1222" s="1" t="s">
        <v>7041</v>
      </c>
      <c r="S1222" s="1" t="s">
        <v>53</v>
      </c>
      <c r="T1222" s="1" t="s">
        <v>1015</v>
      </c>
      <c r="U1222" s="1" t="s">
        <v>692</v>
      </c>
      <c r="V1222" s="1" t="s">
        <v>3632</v>
      </c>
      <c r="Y1222" s="1" t="s">
        <v>2017</v>
      </c>
      <c r="Z1222" s="1" t="s">
        <v>4377</v>
      </c>
      <c r="AC1222" s="1">
        <v>8</v>
      </c>
      <c r="AD1222" s="1" t="s">
        <v>98</v>
      </c>
      <c r="AE1222" s="1" t="s">
        <v>4731</v>
      </c>
    </row>
    <row r="1223" spans="1:72" ht="13.5" customHeight="1" x14ac:dyDescent="0.25">
      <c r="A1223" s="5" t="str">
        <f t="shared" si="41"/>
        <v>1795_각현내면_0046</v>
      </c>
      <c r="B1223" s="1">
        <v>1795</v>
      </c>
      <c r="C1223" s="1" t="s">
        <v>6267</v>
      </c>
      <c r="D1223" s="1" t="s">
        <v>6268</v>
      </c>
      <c r="E1223" s="1">
        <v>1222</v>
      </c>
      <c r="F1223" s="1">
        <v>2</v>
      </c>
      <c r="G1223" s="1" t="s">
        <v>696</v>
      </c>
      <c r="H1223" s="1" t="s">
        <v>3515</v>
      </c>
      <c r="I1223" s="1">
        <v>26</v>
      </c>
      <c r="L1223" s="1">
        <v>5</v>
      </c>
      <c r="M1223" s="1" t="s">
        <v>7040</v>
      </c>
      <c r="N1223" s="1" t="s">
        <v>7041</v>
      </c>
      <c r="S1223" s="1" t="s">
        <v>96</v>
      </c>
      <c r="T1223" s="1" t="s">
        <v>1076</v>
      </c>
      <c r="AF1223" s="1" t="s">
        <v>52</v>
      </c>
      <c r="AG1223" s="1" t="s">
        <v>3608</v>
      </c>
    </row>
    <row r="1224" spans="1:72" ht="13.5" customHeight="1" x14ac:dyDescent="0.25">
      <c r="A1224" s="5" t="str">
        <f t="shared" si="41"/>
        <v>1795_각현내면_0046</v>
      </c>
      <c r="B1224" s="1">
        <v>1795</v>
      </c>
      <c r="C1224" s="1" t="s">
        <v>6267</v>
      </c>
      <c r="D1224" s="1" t="s">
        <v>6268</v>
      </c>
      <c r="E1224" s="1">
        <v>1223</v>
      </c>
      <c r="F1224" s="1">
        <v>2</v>
      </c>
      <c r="G1224" s="1" t="s">
        <v>696</v>
      </c>
      <c r="H1224" s="1" t="s">
        <v>3515</v>
      </c>
      <c r="I1224" s="1">
        <v>26</v>
      </c>
      <c r="L1224" s="1">
        <v>5</v>
      </c>
      <c r="M1224" s="1" t="s">
        <v>7040</v>
      </c>
      <c r="N1224" s="1" t="s">
        <v>7041</v>
      </c>
      <c r="S1224" s="1" t="s">
        <v>53</v>
      </c>
      <c r="T1224" s="1" t="s">
        <v>1015</v>
      </c>
      <c r="U1224" s="1" t="s">
        <v>692</v>
      </c>
      <c r="V1224" s="1" t="s">
        <v>3632</v>
      </c>
      <c r="Y1224" s="1" t="s">
        <v>1374</v>
      </c>
      <c r="Z1224" s="1" t="s">
        <v>4164</v>
      </c>
      <c r="AC1224" s="1">
        <v>7</v>
      </c>
      <c r="AD1224" s="1" t="s">
        <v>339</v>
      </c>
      <c r="AE1224" s="1" t="s">
        <v>4755</v>
      </c>
    </row>
    <row r="1225" spans="1:72" ht="13.5" customHeight="1" x14ac:dyDescent="0.25">
      <c r="A1225" s="5" t="str">
        <f t="shared" si="41"/>
        <v>1795_각현내면_0046</v>
      </c>
      <c r="B1225" s="1">
        <v>1795</v>
      </c>
      <c r="C1225" s="1" t="s">
        <v>6267</v>
      </c>
      <c r="D1225" s="1" t="s">
        <v>6268</v>
      </c>
      <c r="E1225" s="1">
        <v>1224</v>
      </c>
      <c r="F1225" s="1">
        <v>2</v>
      </c>
      <c r="G1225" s="1" t="s">
        <v>696</v>
      </c>
      <c r="H1225" s="1" t="s">
        <v>3515</v>
      </c>
      <c r="I1225" s="1">
        <v>26</v>
      </c>
      <c r="L1225" s="1">
        <v>5</v>
      </c>
      <c r="M1225" s="1" t="s">
        <v>7040</v>
      </c>
      <c r="N1225" s="1" t="s">
        <v>7041</v>
      </c>
      <c r="S1225" s="1" t="s">
        <v>53</v>
      </c>
      <c r="T1225" s="1" t="s">
        <v>1015</v>
      </c>
      <c r="U1225" s="1" t="s">
        <v>692</v>
      </c>
      <c r="V1225" s="1" t="s">
        <v>3632</v>
      </c>
      <c r="Y1225" s="1" t="s">
        <v>1375</v>
      </c>
      <c r="Z1225" s="1" t="s">
        <v>3944</v>
      </c>
      <c r="AC1225" s="1">
        <v>6</v>
      </c>
      <c r="AD1225" s="1" t="s">
        <v>333</v>
      </c>
      <c r="AE1225" s="1" t="s">
        <v>4754</v>
      </c>
    </row>
    <row r="1226" spans="1:72" ht="13.5" customHeight="1" x14ac:dyDescent="0.25">
      <c r="A1226" s="5" t="str">
        <f t="shared" si="41"/>
        <v>1795_각현내면_0046</v>
      </c>
      <c r="B1226" s="1">
        <v>1795</v>
      </c>
      <c r="C1226" s="1" t="s">
        <v>6267</v>
      </c>
      <c r="D1226" s="1" t="s">
        <v>6268</v>
      </c>
      <c r="E1226" s="1">
        <v>1225</v>
      </c>
      <c r="F1226" s="1">
        <v>2</v>
      </c>
      <c r="G1226" s="1" t="s">
        <v>696</v>
      </c>
      <c r="H1226" s="1" t="s">
        <v>3515</v>
      </c>
      <c r="I1226" s="1">
        <v>26</v>
      </c>
      <c r="L1226" s="1">
        <v>5</v>
      </c>
      <c r="M1226" s="1" t="s">
        <v>7040</v>
      </c>
      <c r="N1226" s="1" t="s">
        <v>7041</v>
      </c>
      <c r="S1226" s="1" t="s">
        <v>53</v>
      </c>
      <c r="T1226" s="1" t="s">
        <v>1015</v>
      </c>
      <c r="U1226" s="1" t="s">
        <v>692</v>
      </c>
      <c r="V1226" s="1" t="s">
        <v>3632</v>
      </c>
      <c r="Y1226" s="1" t="s">
        <v>1448</v>
      </c>
      <c r="Z1226" s="1" t="s">
        <v>4190</v>
      </c>
      <c r="AC1226" s="1">
        <v>5</v>
      </c>
      <c r="AD1226" s="1" t="s">
        <v>40</v>
      </c>
      <c r="AE1226" s="1" t="s">
        <v>4722</v>
      </c>
    </row>
    <row r="1227" spans="1:72" ht="13.5" customHeight="1" x14ac:dyDescent="0.25">
      <c r="A1227" s="5" t="str">
        <f t="shared" ref="A1227:A1258" si="42">HYPERLINK("http://kyu.snu.ac.kr/sdhj/index.jsp?type=hj/GK14693_00IH_0001_0046.jpg","1795_각현내면_0046")</f>
        <v>1795_각현내면_0046</v>
      </c>
      <c r="B1227" s="1">
        <v>1795</v>
      </c>
      <c r="C1227" s="1" t="s">
        <v>6267</v>
      </c>
      <c r="D1227" s="1" t="s">
        <v>6268</v>
      </c>
      <c r="E1227" s="1">
        <v>1226</v>
      </c>
      <c r="F1227" s="1">
        <v>2</v>
      </c>
      <c r="G1227" s="1" t="s">
        <v>696</v>
      </c>
      <c r="H1227" s="1" t="s">
        <v>3515</v>
      </c>
      <c r="I1227" s="1">
        <v>26</v>
      </c>
      <c r="L1227" s="1">
        <v>5</v>
      </c>
      <c r="M1227" s="1" t="s">
        <v>7040</v>
      </c>
      <c r="N1227" s="1" t="s">
        <v>7041</v>
      </c>
      <c r="S1227" s="1" t="s">
        <v>53</v>
      </c>
      <c r="T1227" s="1" t="s">
        <v>1015</v>
      </c>
      <c r="U1227" s="1" t="s">
        <v>692</v>
      </c>
      <c r="V1227" s="1" t="s">
        <v>3632</v>
      </c>
      <c r="Y1227" s="1" t="s">
        <v>2018</v>
      </c>
      <c r="Z1227" s="1" t="s">
        <v>4378</v>
      </c>
      <c r="AC1227" s="1">
        <v>2</v>
      </c>
      <c r="AD1227" s="1" t="s">
        <v>201</v>
      </c>
      <c r="AE1227" s="1" t="s">
        <v>4739</v>
      </c>
      <c r="AF1227" s="1" t="s">
        <v>825</v>
      </c>
      <c r="AG1227" s="1" t="s">
        <v>4791</v>
      </c>
    </row>
    <row r="1228" spans="1:72" ht="13.5" customHeight="1" x14ac:dyDescent="0.25">
      <c r="A1228" s="5" t="str">
        <f t="shared" si="42"/>
        <v>1795_각현내면_0046</v>
      </c>
      <c r="B1228" s="1">
        <v>1795</v>
      </c>
      <c r="C1228" s="1" t="s">
        <v>6267</v>
      </c>
      <c r="D1228" s="1" t="s">
        <v>6268</v>
      </c>
      <c r="E1228" s="1">
        <v>1227</v>
      </c>
      <c r="F1228" s="1">
        <v>2</v>
      </c>
      <c r="G1228" s="1" t="s">
        <v>696</v>
      </c>
      <c r="H1228" s="1" t="s">
        <v>3515</v>
      </c>
      <c r="I1228" s="1">
        <v>27</v>
      </c>
      <c r="J1228" s="1" t="s">
        <v>2019</v>
      </c>
      <c r="K1228" s="1" t="s">
        <v>6283</v>
      </c>
      <c r="L1228" s="1">
        <v>1</v>
      </c>
      <c r="M1228" s="1" t="s">
        <v>7042</v>
      </c>
      <c r="N1228" s="1" t="s">
        <v>6283</v>
      </c>
      <c r="T1228" s="1" t="s">
        <v>6305</v>
      </c>
      <c r="U1228" s="1" t="s">
        <v>692</v>
      </c>
      <c r="V1228" s="1" t="s">
        <v>3632</v>
      </c>
      <c r="W1228" s="1" t="s">
        <v>337</v>
      </c>
      <c r="X1228" s="1" t="s">
        <v>6388</v>
      </c>
      <c r="Y1228" s="1" t="s">
        <v>2020</v>
      </c>
      <c r="Z1228" s="1" t="s">
        <v>4379</v>
      </c>
      <c r="AC1228" s="1">
        <v>37</v>
      </c>
      <c r="AD1228" s="1" t="s">
        <v>832</v>
      </c>
      <c r="AE1228" s="1" t="s">
        <v>4779</v>
      </c>
      <c r="AJ1228" s="1" t="s">
        <v>17</v>
      </c>
      <c r="AK1228" s="1" t="s">
        <v>3513</v>
      </c>
      <c r="AL1228" s="1" t="s">
        <v>230</v>
      </c>
      <c r="AM1228" s="1" t="s">
        <v>6500</v>
      </c>
      <c r="AT1228" s="1" t="s">
        <v>692</v>
      </c>
      <c r="AU1228" s="1" t="s">
        <v>3632</v>
      </c>
      <c r="AV1228" s="1" t="s">
        <v>877</v>
      </c>
      <c r="AW1228" s="1" t="s">
        <v>4974</v>
      </c>
      <c r="BG1228" s="1" t="s">
        <v>692</v>
      </c>
      <c r="BH1228" s="1" t="s">
        <v>3632</v>
      </c>
      <c r="BI1228" s="1" t="s">
        <v>878</v>
      </c>
      <c r="BJ1228" s="1" t="s">
        <v>5383</v>
      </c>
      <c r="BK1228" s="1" t="s">
        <v>692</v>
      </c>
      <c r="BL1228" s="1" t="s">
        <v>3632</v>
      </c>
      <c r="BM1228" s="1" t="s">
        <v>2021</v>
      </c>
      <c r="BN1228" s="1" t="s">
        <v>5712</v>
      </c>
      <c r="BO1228" s="1" t="s">
        <v>344</v>
      </c>
      <c r="BP1228" s="1" t="s">
        <v>3675</v>
      </c>
      <c r="BQ1228" s="1" t="s">
        <v>880</v>
      </c>
      <c r="BR1228" s="1" t="s">
        <v>5995</v>
      </c>
      <c r="BS1228" s="1" t="s">
        <v>206</v>
      </c>
      <c r="BT1228" s="1" t="s">
        <v>4104</v>
      </c>
    </row>
    <row r="1229" spans="1:72" ht="13.5" customHeight="1" x14ac:dyDescent="0.25">
      <c r="A1229" s="5" t="str">
        <f t="shared" si="42"/>
        <v>1795_각현내면_0046</v>
      </c>
      <c r="B1229" s="1">
        <v>1795</v>
      </c>
      <c r="C1229" s="1" t="s">
        <v>6267</v>
      </c>
      <c r="D1229" s="1" t="s">
        <v>6268</v>
      </c>
      <c r="E1229" s="1">
        <v>1228</v>
      </c>
      <c r="F1229" s="1">
        <v>2</v>
      </c>
      <c r="G1229" s="1" t="s">
        <v>696</v>
      </c>
      <c r="H1229" s="1" t="s">
        <v>3515</v>
      </c>
      <c r="I1229" s="1">
        <v>27</v>
      </c>
      <c r="L1229" s="1">
        <v>1</v>
      </c>
      <c r="M1229" s="1" t="s">
        <v>7042</v>
      </c>
      <c r="N1229" s="1" t="s">
        <v>6283</v>
      </c>
      <c r="S1229" s="1" t="s">
        <v>49</v>
      </c>
      <c r="T1229" s="1" t="s">
        <v>964</v>
      </c>
      <c r="W1229" s="1" t="s">
        <v>57</v>
      </c>
      <c r="X1229" s="1" t="s">
        <v>3686</v>
      </c>
      <c r="Y1229" s="1" t="s">
        <v>10</v>
      </c>
      <c r="Z1229" s="1" t="s">
        <v>3507</v>
      </c>
      <c r="AC1229" s="1">
        <v>31</v>
      </c>
      <c r="AD1229" s="1" t="s">
        <v>110</v>
      </c>
      <c r="AE1229" s="1" t="s">
        <v>4734</v>
      </c>
      <c r="AT1229" s="1" t="s">
        <v>82</v>
      </c>
      <c r="AU1229" s="1" t="s">
        <v>4886</v>
      </c>
      <c r="AV1229" s="1" t="s">
        <v>2022</v>
      </c>
      <c r="AW1229" s="1" t="s">
        <v>4673</v>
      </c>
      <c r="BG1229" s="1" t="s">
        <v>2023</v>
      </c>
      <c r="BH1229" s="1" t="s">
        <v>5323</v>
      </c>
      <c r="BI1229" s="1" t="s">
        <v>2024</v>
      </c>
      <c r="BJ1229" s="1" t="s">
        <v>4193</v>
      </c>
      <c r="BK1229" s="1" t="s">
        <v>1331</v>
      </c>
      <c r="BL1229" s="1" t="s">
        <v>5315</v>
      </c>
      <c r="BM1229" s="1" t="s">
        <v>7412</v>
      </c>
      <c r="BN1229" s="1" t="s">
        <v>5801</v>
      </c>
      <c r="BO1229" s="1" t="s">
        <v>82</v>
      </c>
      <c r="BP1229" s="1" t="s">
        <v>4886</v>
      </c>
      <c r="BQ1229" s="1" t="s">
        <v>2025</v>
      </c>
      <c r="BR1229" s="1" t="s">
        <v>6096</v>
      </c>
      <c r="BS1229" s="1" t="s">
        <v>81</v>
      </c>
      <c r="BT1229" s="1" t="s">
        <v>4812</v>
      </c>
    </row>
    <row r="1230" spans="1:72" ht="13.5" customHeight="1" x14ac:dyDescent="0.25">
      <c r="A1230" s="5" t="str">
        <f t="shared" si="42"/>
        <v>1795_각현내면_0046</v>
      </c>
      <c r="B1230" s="1">
        <v>1795</v>
      </c>
      <c r="C1230" s="1" t="s">
        <v>6267</v>
      </c>
      <c r="D1230" s="1" t="s">
        <v>6268</v>
      </c>
      <c r="E1230" s="1">
        <v>1229</v>
      </c>
      <c r="F1230" s="1">
        <v>2</v>
      </c>
      <c r="G1230" s="1" t="s">
        <v>696</v>
      </c>
      <c r="H1230" s="1" t="s">
        <v>3515</v>
      </c>
      <c r="I1230" s="1">
        <v>27</v>
      </c>
      <c r="L1230" s="1">
        <v>1</v>
      </c>
      <c r="M1230" s="1" t="s">
        <v>7042</v>
      </c>
      <c r="N1230" s="1" t="s">
        <v>6283</v>
      </c>
      <c r="S1230" s="1" t="s">
        <v>53</v>
      </c>
      <c r="T1230" s="1" t="s">
        <v>1015</v>
      </c>
      <c r="Y1230" s="1" t="s">
        <v>2026</v>
      </c>
      <c r="Z1230" s="1" t="s">
        <v>4380</v>
      </c>
      <c r="AF1230" s="1" t="s">
        <v>52</v>
      </c>
      <c r="AG1230" s="1" t="s">
        <v>3608</v>
      </c>
    </row>
    <row r="1231" spans="1:72" ht="13.5" customHeight="1" x14ac:dyDescent="0.25">
      <c r="A1231" s="5" t="str">
        <f t="shared" si="42"/>
        <v>1795_각현내면_0046</v>
      </c>
      <c r="B1231" s="1">
        <v>1795</v>
      </c>
      <c r="C1231" s="1" t="s">
        <v>6267</v>
      </c>
      <c r="D1231" s="1" t="s">
        <v>6268</v>
      </c>
      <c r="E1231" s="1">
        <v>1230</v>
      </c>
      <c r="F1231" s="1">
        <v>2</v>
      </c>
      <c r="G1231" s="1" t="s">
        <v>696</v>
      </c>
      <c r="H1231" s="1" t="s">
        <v>3515</v>
      </c>
      <c r="I1231" s="1">
        <v>27</v>
      </c>
      <c r="L1231" s="1">
        <v>1</v>
      </c>
      <c r="M1231" s="1" t="s">
        <v>7042</v>
      </c>
      <c r="N1231" s="1" t="s">
        <v>6283</v>
      </c>
      <c r="S1231" s="1" t="s">
        <v>53</v>
      </c>
      <c r="T1231" s="1" t="s">
        <v>1015</v>
      </c>
      <c r="Y1231" s="1" t="s">
        <v>2027</v>
      </c>
      <c r="Z1231" s="1" t="s">
        <v>4381</v>
      </c>
      <c r="AC1231" s="1">
        <v>5</v>
      </c>
      <c r="AD1231" s="1" t="s">
        <v>40</v>
      </c>
      <c r="AE1231" s="1" t="s">
        <v>4722</v>
      </c>
    </row>
    <row r="1232" spans="1:72" ht="13.5" customHeight="1" x14ac:dyDescent="0.25">
      <c r="A1232" s="5" t="str">
        <f t="shared" si="42"/>
        <v>1795_각현내면_0046</v>
      </c>
      <c r="B1232" s="1">
        <v>1795</v>
      </c>
      <c r="C1232" s="1" t="s">
        <v>6267</v>
      </c>
      <c r="D1232" s="1" t="s">
        <v>6268</v>
      </c>
      <c r="E1232" s="1">
        <v>1231</v>
      </c>
      <c r="F1232" s="1">
        <v>2</v>
      </c>
      <c r="G1232" s="1" t="s">
        <v>696</v>
      </c>
      <c r="H1232" s="1" t="s">
        <v>3515</v>
      </c>
      <c r="I1232" s="1">
        <v>27</v>
      </c>
      <c r="L1232" s="1">
        <v>1</v>
      </c>
      <c r="M1232" s="1" t="s">
        <v>7042</v>
      </c>
      <c r="N1232" s="1" t="s">
        <v>6283</v>
      </c>
      <c r="S1232" s="1" t="s">
        <v>53</v>
      </c>
      <c r="T1232" s="1" t="s">
        <v>1015</v>
      </c>
      <c r="U1232" s="1" t="s">
        <v>692</v>
      </c>
      <c r="V1232" s="1" t="s">
        <v>3632</v>
      </c>
      <c r="Y1232" s="1" t="s">
        <v>898</v>
      </c>
      <c r="Z1232" s="1" t="s">
        <v>3985</v>
      </c>
      <c r="AC1232" s="1">
        <v>2</v>
      </c>
      <c r="AD1232" s="1" t="s">
        <v>201</v>
      </c>
      <c r="AE1232" s="1" t="s">
        <v>4739</v>
      </c>
      <c r="AF1232" s="1" t="s">
        <v>825</v>
      </c>
      <c r="AG1232" s="1" t="s">
        <v>4791</v>
      </c>
    </row>
    <row r="1233" spans="1:72" ht="13.5" customHeight="1" x14ac:dyDescent="0.25">
      <c r="A1233" s="5" t="str">
        <f t="shared" si="42"/>
        <v>1795_각현내면_0046</v>
      </c>
      <c r="B1233" s="1">
        <v>1795</v>
      </c>
      <c r="C1233" s="1" t="s">
        <v>6267</v>
      </c>
      <c r="D1233" s="1" t="s">
        <v>6268</v>
      </c>
      <c r="E1233" s="1">
        <v>1232</v>
      </c>
      <c r="F1233" s="1">
        <v>2</v>
      </c>
      <c r="G1233" s="1" t="s">
        <v>696</v>
      </c>
      <c r="H1233" s="1" t="s">
        <v>3515</v>
      </c>
      <c r="I1233" s="1">
        <v>27</v>
      </c>
      <c r="L1233" s="1">
        <v>2</v>
      </c>
      <c r="M1233" s="1" t="s">
        <v>7043</v>
      </c>
      <c r="N1233" s="1" t="s">
        <v>7044</v>
      </c>
      <c r="T1233" s="1" t="s">
        <v>6307</v>
      </c>
      <c r="U1233" s="1" t="s">
        <v>37</v>
      </c>
      <c r="V1233" s="1" t="s">
        <v>3612</v>
      </c>
      <c r="W1233" s="1" t="s">
        <v>90</v>
      </c>
      <c r="X1233" s="1" t="s">
        <v>3689</v>
      </c>
      <c r="Y1233" s="1" t="s">
        <v>2028</v>
      </c>
      <c r="Z1233" s="1" t="s">
        <v>4382</v>
      </c>
      <c r="AC1233" s="1">
        <v>54</v>
      </c>
      <c r="AD1233" s="1" t="s">
        <v>266</v>
      </c>
      <c r="AE1233" s="1" t="s">
        <v>4751</v>
      </c>
      <c r="AJ1233" s="1" t="s">
        <v>17</v>
      </c>
      <c r="AK1233" s="1" t="s">
        <v>3513</v>
      </c>
      <c r="AL1233" s="1" t="s">
        <v>352</v>
      </c>
      <c r="AM1233" s="1" t="s">
        <v>4832</v>
      </c>
      <c r="AT1233" s="1" t="s">
        <v>42</v>
      </c>
      <c r="AU1233" s="1" t="s">
        <v>3635</v>
      </c>
      <c r="AV1233" s="1" t="s">
        <v>1144</v>
      </c>
      <c r="AW1233" s="1" t="s">
        <v>5002</v>
      </c>
      <c r="BG1233" s="1" t="s">
        <v>1145</v>
      </c>
      <c r="BH1233" s="1" t="s">
        <v>6376</v>
      </c>
      <c r="BI1233" s="1" t="s">
        <v>1146</v>
      </c>
      <c r="BJ1233" s="1" t="s">
        <v>4860</v>
      </c>
      <c r="BK1233" s="1" t="s">
        <v>1147</v>
      </c>
      <c r="BL1233" s="1" t="s">
        <v>5653</v>
      </c>
      <c r="BM1233" s="1" t="s">
        <v>1148</v>
      </c>
      <c r="BN1233" s="1" t="s">
        <v>5731</v>
      </c>
      <c r="BO1233" s="1" t="s">
        <v>1331</v>
      </c>
      <c r="BP1233" s="1" t="s">
        <v>5315</v>
      </c>
      <c r="BQ1233" s="1" t="s">
        <v>2029</v>
      </c>
      <c r="BR1233" s="1" t="s">
        <v>6730</v>
      </c>
      <c r="BS1233" s="1" t="s">
        <v>1150</v>
      </c>
      <c r="BT1233" s="1" t="s">
        <v>6249</v>
      </c>
    </row>
    <row r="1234" spans="1:72" ht="13.5" customHeight="1" x14ac:dyDescent="0.25">
      <c r="A1234" s="5" t="str">
        <f t="shared" si="42"/>
        <v>1795_각현내면_0046</v>
      </c>
      <c r="B1234" s="1">
        <v>1795</v>
      </c>
      <c r="C1234" s="1" t="s">
        <v>6267</v>
      </c>
      <c r="D1234" s="1" t="s">
        <v>6268</v>
      </c>
      <c r="E1234" s="1">
        <v>1233</v>
      </c>
      <c r="F1234" s="1">
        <v>2</v>
      </c>
      <c r="G1234" s="1" t="s">
        <v>696</v>
      </c>
      <c r="H1234" s="1" t="s">
        <v>3515</v>
      </c>
      <c r="I1234" s="1">
        <v>27</v>
      </c>
      <c r="L1234" s="1">
        <v>2</v>
      </c>
      <c r="M1234" s="1" t="s">
        <v>7043</v>
      </c>
      <c r="N1234" s="1" t="s">
        <v>7044</v>
      </c>
      <c r="S1234" s="1" t="s">
        <v>1974</v>
      </c>
      <c r="T1234" s="1" t="s">
        <v>3602</v>
      </c>
      <c r="W1234" s="1" t="s">
        <v>121</v>
      </c>
      <c r="X1234" s="1" t="s">
        <v>6400</v>
      </c>
      <c r="Y1234" s="1" t="s">
        <v>10</v>
      </c>
      <c r="Z1234" s="1" t="s">
        <v>3507</v>
      </c>
      <c r="AC1234" s="1">
        <v>53</v>
      </c>
      <c r="AD1234" s="1" t="s">
        <v>760</v>
      </c>
      <c r="AE1234" s="1" t="s">
        <v>4778</v>
      </c>
      <c r="AJ1234" s="1" t="s">
        <v>17</v>
      </c>
      <c r="AK1234" s="1" t="s">
        <v>3513</v>
      </c>
      <c r="AL1234" s="1" t="s">
        <v>543</v>
      </c>
      <c r="AM1234" s="1" t="s">
        <v>4844</v>
      </c>
    </row>
    <row r="1235" spans="1:72" ht="13.5" customHeight="1" x14ac:dyDescent="0.25">
      <c r="A1235" s="5" t="str">
        <f t="shared" si="42"/>
        <v>1795_각현내면_0046</v>
      </c>
      <c r="B1235" s="1">
        <v>1795</v>
      </c>
      <c r="C1235" s="1" t="s">
        <v>6267</v>
      </c>
      <c r="D1235" s="1" t="s">
        <v>6268</v>
      </c>
      <c r="E1235" s="1">
        <v>1234</v>
      </c>
      <c r="F1235" s="1">
        <v>2</v>
      </c>
      <c r="G1235" s="1" t="s">
        <v>696</v>
      </c>
      <c r="H1235" s="1" t="s">
        <v>3515</v>
      </c>
      <c r="I1235" s="1">
        <v>27</v>
      </c>
      <c r="L1235" s="1">
        <v>2</v>
      </c>
      <c r="M1235" s="1" t="s">
        <v>7043</v>
      </c>
      <c r="N1235" s="1" t="s">
        <v>7044</v>
      </c>
      <c r="S1235" s="1" t="s">
        <v>53</v>
      </c>
      <c r="T1235" s="1" t="s">
        <v>1015</v>
      </c>
      <c r="Y1235" s="1" t="s">
        <v>2030</v>
      </c>
      <c r="Z1235" s="1" t="s">
        <v>4383</v>
      </c>
      <c r="AF1235" s="1" t="s">
        <v>52</v>
      </c>
      <c r="AG1235" s="1" t="s">
        <v>3608</v>
      </c>
    </row>
    <row r="1236" spans="1:72" ht="13.5" customHeight="1" x14ac:dyDescent="0.25">
      <c r="A1236" s="5" t="str">
        <f t="shared" si="42"/>
        <v>1795_각현내면_0046</v>
      </c>
      <c r="B1236" s="1">
        <v>1795</v>
      </c>
      <c r="C1236" s="1" t="s">
        <v>6267</v>
      </c>
      <c r="D1236" s="1" t="s">
        <v>6268</v>
      </c>
      <c r="E1236" s="1">
        <v>1235</v>
      </c>
      <c r="F1236" s="1">
        <v>2</v>
      </c>
      <c r="G1236" s="1" t="s">
        <v>696</v>
      </c>
      <c r="H1236" s="1" t="s">
        <v>3515</v>
      </c>
      <c r="I1236" s="1">
        <v>27</v>
      </c>
      <c r="L1236" s="1">
        <v>2</v>
      </c>
      <c r="M1236" s="1" t="s">
        <v>7043</v>
      </c>
      <c r="N1236" s="1" t="s">
        <v>7044</v>
      </c>
      <c r="S1236" s="1" t="s">
        <v>96</v>
      </c>
      <c r="T1236" s="1" t="s">
        <v>1076</v>
      </c>
      <c r="AC1236" s="1">
        <v>18</v>
      </c>
      <c r="AD1236" s="1" t="s">
        <v>100</v>
      </c>
      <c r="AE1236" s="1" t="s">
        <v>4732</v>
      </c>
    </row>
    <row r="1237" spans="1:72" ht="13.5" customHeight="1" x14ac:dyDescent="0.25">
      <c r="A1237" s="5" t="str">
        <f t="shared" si="42"/>
        <v>1795_각현내면_0046</v>
      </c>
      <c r="B1237" s="1">
        <v>1795</v>
      </c>
      <c r="C1237" s="1" t="s">
        <v>6267</v>
      </c>
      <c r="D1237" s="1" t="s">
        <v>6268</v>
      </c>
      <c r="E1237" s="1">
        <v>1236</v>
      </c>
      <c r="F1237" s="1">
        <v>2</v>
      </c>
      <c r="G1237" s="1" t="s">
        <v>696</v>
      </c>
      <c r="H1237" s="1" t="s">
        <v>3515</v>
      </c>
      <c r="I1237" s="1">
        <v>27</v>
      </c>
      <c r="L1237" s="1">
        <v>2</v>
      </c>
      <c r="M1237" s="1" t="s">
        <v>7043</v>
      </c>
      <c r="N1237" s="1" t="s">
        <v>7044</v>
      </c>
      <c r="S1237" s="1" t="s">
        <v>96</v>
      </c>
      <c r="T1237" s="1" t="s">
        <v>1076</v>
      </c>
      <c r="AC1237" s="1">
        <v>12</v>
      </c>
      <c r="AD1237" s="1" t="s">
        <v>142</v>
      </c>
      <c r="AE1237" s="1" t="s">
        <v>4599</v>
      </c>
    </row>
    <row r="1238" spans="1:72" ht="13.5" customHeight="1" x14ac:dyDescent="0.25">
      <c r="A1238" s="5" t="str">
        <f t="shared" si="42"/>
        <v>1795_각현내면_0046</v>
      </c>
      <c r="B1238" s="1">
        <v>1795</v>
      </c>
      <c r="C1238" s="1" t="s">
        <v>6267</v>
      </c>
      <c r="D1238" s="1" t="s">
        <v>6268</v>
      </c>
      <c r="E1238" s="1">
        <v>1237</v>
      </c>
      <c r="F1238" s="1">
        <v>2</v>
      </c>
      <c r="G1238" s="1" t="s">
        <v>696</v>
      </c>
      <c r="H1238" s="1" t="s">
        <v>3515</v>
      </c>
      <c r="I1238" s="1">
        <v>27</v>
      </c>
      <c r="L1238" s="1">
        <v>2</v>
      </c>
      <c r="M1238" s="1" t="s">
        <v>7043</v>
      </c>
      <c r="N1238" s="1" t="s">
        <v>7044</v>
      </c>
      <c r="S1238" s="1" t="s">
        <v>96</v>
      </c>
      <c r="T1238" s="1" t="s">
        <v>1076</v>
      </c>
      <c r="AC1238" s="1">
        <v>8</v>
      </c>
      <c r="AD1238" s="1" t="s">
        <v>369</v>
      </c>
      <c r="AE1238" s="1" t="s">
        <v>4757</v>
      </c>
    </row>
    <row r="1239" spans="1:72" ht="13.5" customHeight="1" x14ac:dyDescent="0.25">
      <c r="A1239" s="5" t="str">
        <f t="shared" si="42"/>
        <v>1795_각현내면_0046</v>
      </c>
      <c r="B1239" s="1">
        <v>1795</v>
      </c>
      <c r="C1239" s="1" t="s">
        <v>6267</v>
      </c>
      <c r="D1239" s="1" t="s">
        <v>6268</v>
      </c>
      <c r="E1239" s="1">
        <v>1238</v>
      </c>
      <c r="F1239" s="1">
        <v>2</v>
      </c>
      <c r="G1239" s="1" t="s">
        <v>696</v>
      </c>
      <c r="H1239" s="1" t="s">
        <v>3515</v>
      </c>
      <c r="I1239" s="1">
        <v>27</v>
      </c>
      <c r="L1239" s="1">
        <v>3</v>
      </c>
      <c r="M1239" s="1" t="s">
        <v>7491</v>
      </c>
      <c r="N1239" s="1" t="s">
        <v>7045</v>
      </c>
      <c r="T1239" s="1" t="s">
        <v>6307</v>
      </c>
      <c r="U1239" s="1" t="s">
        <v>692</v>
      </c>
      <c r="V1239" s="1" t="s">
        <v>3632</v>
      </c>
      <c r="W1239" s="1" t="s">
        <v>565</v>
      </c>
      <c r="X1239" s="1" t="s">
        <v>3695</v>
      </c>
      <c r="Y1239" s="1" t="s">
        <v>7483</v>
      </c>
      <c r="Z1239" s="1" t="s">
        <v>4650</v>
      </c>
      <c r="AC1239" s="1">
        <v>34</v>
      </c>
      <c r="AD1239" s="1" t="s">
        <v>236</v>
      </c>
      <c r="AE1239" s="1" t="s">
        <v>4745</v>
      </c>
      <c r="AJ1239" s="1" t="s">
        <v>17</v>
      </c>
      <c r="AK1239" s="1" t="s">
        <v>3513</v>
      </c>
      <c r="AL1239" s="1" t="s">
        <v>41</v>
      </c>
      <c r="AM1239" s="1" t="s">
        <v>4806</v>
      </c>
      <c r="AT1239" s="1" t="s">
        <v>692</v>
      </c>
      <c r="AU1239" s="1" t="s">
        <v>3632</v>
      </c>
      <c r="AV1239" s="1" t="s">
        <v>2031</v>
      </c>
      <c r="AW1239" s="1" t="s">
        <v>5096</v>
      </c>
      <c r="BG1239" s="1" t="s">
        <v>692</v>
      </c>
      <c r="BH1239" s="1" t="s">
        <v>3632</v>
      </c>
      <c r="BI1239" s="1" t="s">
        <v>2012</v>
      </c>
      <c r="BJ1239" s="1" t="s">
        <v>5473</v>
      </c>
      <c r="BK1239" s="1" t="s">
        <v>692</v>
      </c>
      <c r="BL1239" s="1" t="s">
        <v>3632</v>
      </c>
      <c r="BM1239" s="1" t="s">
        <v>805</v>
      </c>
      <c r="BN1239" s="1" t="s">
        <v>4266</v>
      </c>
      <c r="BO1239" s="1" t="s">
        <v>692</v>
      </c>
      <c r="BP1239" s="1" t="s">
        <v>3632</v>
      </c>
      <c r="BQ1239" s="1" t="s">
        <v>1924</v>
      </c>
      <c r="BR1239" s="1" t="s">
        <v>6088</v>
      </c>
      <c r="BS1239" s="1" t="s">
        <v>515</v>
      </c>
      <c r="BT1239" s="1" t="s">
        <v>4839</v>
      </c>
    </row>
    <row r="1240" spans="1:72" ht="13.5" customHeight="1" x14ac:dyDescent="0.25">
      <c r="A1240" s="5" t="str">
        <f t="shared" si="42"/>
        <v>1795_각현내면_0046</v>
      </c>
      <c r="B1240" s="1">
        <v>1795</v>
      </c>
      <c r="C1240" s="1" t="s">
        <v>6267</v>
      </c>
      <c r="D1240" s="1" t="s">
        <v>6268</v>
      </c>
      <c r="E1240" s="1">
        <v>1239</v>
      </c>
      <c r="F1240" s="1">
        <v>2</v>
      </c>
      <c r="G1240" s="1" t="s">
        <v>696</v>
      </c>
      <c r="H1240" s="1" t="s">
        <v>3515</v>
      </c>
      <c r="I1240" s="1">
        <v>27</v>
      </c>
      <c r="L1240" s="1">
        <v>3</v>
      </c>
      <c r="M1240" s="1" t="s">
        <v>7491</v>
      </c>
      <c r="N1240" s="1" t="s">
        <v>7045</v>
      </c>
      <c r="S1240" s="1" t="s">
        <v>49</v>
      </c>
      <c r="T1240" s="1" t="s">
        <v>964</v>
      </c>
      <c r="W1240" s="1" t="s">
        <v>1395</v>
      </c>
      <c r="X1240" s="1" t="s">
        <v>6395</v>
      </c>
      <c r="Y1240" s="1" t="s">
        <v>10</v>
      </c>
      <c r="Z1240" s="1" t="s">
        <v>3507</v>
      </c>
      <c r="AC1240" s="1">
        <v>37</v>
      </c>
      <c r="AD1240" s="1" t="s">
        <v>559</v>
      </c>
      <c r="AE1240" s="1" t="s">
        <v>4769</v>
      </c>
      <c r="AJ1240" s="1" t="s">
        <v>17</v>
      </c>
      <c r="AK1240" s="1" t="s">
        <v>3513</v>
      </c>
      <c r="AL1240" s="1" t="s">
        <v>2032</v>
      </c>
      <c r="AM1240" s="1" t="s">
        <v>4861</v>
      </c>
      <c r="AT1240" s="1" t="s">
        <v>692</v>
      </c>
      <c r="AU1240" s="1" t="s">
        <v>3632</v>
      </c>
      <c r="AV1240" s="1" t="s">
        <v>2033</v>
      </c>
      <c r="AW1240" s="1" t="s">
        <v>5097</v>
      </c>
      <c r="BG1240" s="1" t="s">
        <v>692</v>
      </c>
      <c r="BH1240" s="1" t="s">
        <v>3632</v>
      </c>
      <c r="BI1240" s="1" t="s">
        <v>2034</v>
      </c>
      <c r="BJ1240" s="1" t="s">
        <v>5474</v>
      </c>
      <c r="BK1240" s="1" t="s">
        <v>692</v>
      </c>
      <c r="BL1240" s="1" t="s">
        <v>3632</v>
      </c>
      <c r="BM1240" s="1" t="s">
        <v>2035</v>
      </c>
      <c r="BN1240" s="1" t="s">
        <v>5802</v>
      </c>
      <c r="BQ1240" s="1" t="s">
        <v>2036</v>
      </c>
      <c r="BR1240" s="1" t="s">
        <v>6097</v>
      </c>
      <c r="BS1240" s="1" t="s">
        <v>81</v>
      </c>
      <c r="BT1240" s="1" t="s">
        <v>4812</v>
      </c>
    </row>
    <row r="1241" spans="1:72" ht="13.5" customHeight="1" x14ac:dyDescent="0.25">
      <c r="A1241" s="5" t="str">
        <f t="shared" si="42"/>
        <v>1795_각현내면_0046</v>
      </c>
      <c r="B1241" s="1">
        <v>1795</v>
      </c>
      <c r="C1241" s="1" t="s">
        <v>6267</v>
      </c>
      <c r="D1241" s="1" t="s">
        <v>6268</v>
      </c>
      <c r="E1241" s="1">
        <v>1240</v>
      </c>
      <c r="F1241" s="1">
        <v>2</v>
      </c>
      <c r="G1241" s="1" t="s">
        <v>696</v>
      </c>
      <c r="H1241" s="1" t="s">
        <v>3515</v>
      </c>
      <c r="I1241" s="1">
        <v>27</v>
      </c>
      <c r="L1241" s="1">
        <v>3</v>
      </c>
      <c r="M1241" s="1" t="s">
        <v>7491</v>
      </c>
      <c r="N1241" s="1" t="s">
        <v>7045</v>
      </c>
      <c r="S1241" s="1" t="s">
        <v>53</v>
      </c>
      <c r="T1241" s="1" t="s">
        <v>1015</v>
      </c>
      <c r="U1241" s="1" t="s">
        <v>692</v>
      </c>
      <c r="V1241" s="1" t="s">
        <v>3632</v>
      </c>
      <c r="Y1241" s="1" t="s">
        <v>2037</v>
      </c>
      <c r="Z1241" s="1" t="s">
        <v>4384</v>
      </c>
      <c r="AC1241" s="1">
        <v>7</v>
      </c>
      <c r="AD1241" s="1" t="s">
        <v>339</v>
      </c>
      <c r="AE1241" s="1" t="s">
        <v>4755</v>
      </c>
    </row>
    <row r="1242" spans="1:72" ht="13.5" customHeight="1" x14ac:dyDescent="0.25">
      <c r="A1242" s="5" t="str">
        <f t="shared" si="42"/>
        <v>1795_각현내면_0046</v>
      </c>
      <c r="B1242" s="1">
        <v>1795</v>
      </c>
      <c r="C1242" s="1" t="s">
        <v>6267</v>
      </c>
      <c r="D1242" s="1" t="s">
        <v>6268</v>
      </c>
      <c r="E1242" s="1">
        <v>1241</v>
      </c>
      <c r="F1242" s="1">
        <v>2</v>
      </c>
      <c r="G1242" s="1" t="s">
        <v>696</v>
      </c>
      <c r="H1242" s="1" t="s">
        <v>3515</v>
      </c>
      <c r="I1242" s="1">
        <v>27</v>
      </c>
      <c r="L1242" s="1">
        <v>3</v>
      </c>
      <c r="M1242" s="1" t="s">
        <v>7491</v>
      </c>
      <c r="N1242" s="1" t="s">
        <v>7045</v>
      </c>
      <c r="S1242" s="1" t="s">
        <v>53</v>
      </c>
      <c r="T1242" s="1" t="s">
        <v>1015</v>
      </c>
      <c r="U1242" s="1" t="s">
        <v>692</v>
      </c>
      <c r="V1242" s="1" t="s">
        <v>3632</v>
      </c>
      <c r="Y1242" s="1" t="s">
        <v>1448</v>
      </c>
      <c r="Z1242" s="1" t="s">
        <v>4190</v>
      </c>
      <c r="AC1242" s="1">
        <v>5</v>
      </c>
      <c r="AD1242" s="1" t="s">
        <v>40</v>
      </c>
      <c r="AE1242" s="1" t="s">
        <v>4722</v>
      </c>
    </row>
    <row r="1243" spans="1:72" ht="13.5" customHeight="1" x14ac:dyDescent="0.25">
      <c r="A1243" s="5" t="str">
        <f t="shared" si="42"/>
        <v>1795_각현내면_0046</v>
      </c>
      <c r="B1243" s="1">
        <v>1795</v>
      </c>
      <c r="C1243" s="1" t="s">
        <v>6267</v>
      </c>
      <c r="D1243" s="1" t="s">
        <v>6268</v>
      </c>
      <c r="E1243" s="1">
        <v>1242</v>
      </c>
      <c r="F1243" s="1">
        <v>2</v>
      </c>
      <c r="G1243" s="1" t="s">
        <v>696</v>
      </c>
      <c r="H1243" s="1" t="s">
        <v>3515</v>
      </c>
      <c r="I1243" s="1">
        <v>27</v>
      </c>
      <c r="L1243" s="1">
        <v>3</v>
      </c>
      <c r="M1243" s="1" t="s">
        <v>7491</v>
      </c>
      <c r="N1243" s="1" t="s">
        <v>7045</v>
      </c>
      <c r="S1243" s="1" t="s">
        <v>53</v>
      </c>
      <c r="T1243" s="1" t="s">
        <v>1015</v>
      </c>
      <c r="U1243" s="1" t="s">
        <v>692</v>
      </c>
      <c r="V1243" s="1" t="s">
        <v>3632</v>
      </c>
      <c r="Y1243" s="1" t="s">
        <v>786</v>
      </c>
      <c r="Z1243" s="1" t="s">
        <v>3943</v>
      </c>
      <c r="AC1243" s="1">
        <v>2</v>
      </c>
      <c r="AD1243" s="1" t="s">
        <v>201</v>
      </c>
      <c r="AE1243" s="1" t="s">
        <v>4739</v>
      </c>
      <c r="AF1243" s="1" t="s">
        <v>825</v>
      </c>
      <c r="AG1243" s="1" t="s">
        <v>4791</v>
      </c>
    </row>
    <row r="1244" spans="1:72" ht="13.5" customHeight="1" x14ac:dyDescent="0.25">
      <c r="A1244" s="5" t="str">
        <f t="shared" si="42"/>
        <v>1795_각현내면_0046</v>
      </c>
      <c r="B1244" s="1">
        <v>1795</v>
      </c>
      <c r="C1244" s="1" t="s">
        <v>6267</v>
      </c>
      <c r="D1244" s="1" t="s">
        <v>6268</v>
      </c>
      <c r="E1244" s="1">
        <v>1243</v>
      </c>
      <c r="F1244" s="1">
        <v>2</v>
      </c>
      <c r="G1244" s="1" t="s">
        <v>696</v>
      </c>
      <c r="H1244" s="1" t="s">
        <v>3515</v>
      </c>
      <c r="I1244" s="1">
        <v>27</v>
      </c>
      <c r="L1244" s="1">
        <v>4</v>
      </c>
      <c r="M1244" s="1" t="s">
        <v>7046</v>
      </c>
      <c r="N1244" s="1" t="s">
        <v>7047</v>
      </c>
      <c r="T1244" s="1" t="s">
        <v>6307</v>
      </c>
      <c r="U1244" s="1" t="s">
        <v>208</v>
      </c>
      <c r="V1244" s="1" t="s">
        <v>3618</v>
      </c>
      <c r="W1244" s="1" t="s">
        <v>843</v>
      </c>
      <c r="X1244" s="1" t="s">
        <v>3706</v>
      </c>
      <c r="Y1244" s="1" t="s">
        <v>2038</v>
      </c>
      <c r="Z1244" s="1" t="s">
        <v>4385</v>
      </c>
      <c r="AC1244" s="1">
        <v>51</v>
      </c>
      <c r="AD1244" s="1" t="s">
        <v>351</v>
      </c>
      <c r="AE1244" s="1" t="s">
        <v>4756</v>
      </c>
      <c r="AJ1244" s="1" t="s">
        <v>17</v>
      </c>
      <c r="AK1244" s="1" t="s">
        <v>3513</v>
      </c>
      <c r="AL1244" s="1" t="s">
        <v>845</v>
      </c>
      <c r="AM1244" s="1" t="s">
        <v>4843</v>
      </c>
      <c r="AT1244" s="1" t="s">
        <v>535</v>
      </c>
      <c r="AU1244" s="1" t="s">
        <v>4902</v>
      </c>
      <c r="AV1244" s="1" t="s">
        <v>998</v>
      </c>
      <c r="AW1244" s="1" t="s">
        <v>4985</v>
      </c>
      <c r="BG1244" s="1" t="s">
        <v>643</v>
      </c>
      <c r="BH1244" s="1" t="s">
        <v>4903</v>
      </c>
      <c r="BI1244" s="1" t="s">
        <v>1771</v>
      </c>
      <c r="BJ1244" s="1" t="s">
        <v>4983</v>
      </c>
      <c r="BM1244" s="1" t="s">
        <v>975</v>
      </c>
      <c r="BN1244" s="1" t="s">
        <v>5390</v>
      </c>
      <c r="BQ1244" s="1" t="s">
        <v>2039</v>
      </c>
      <c r="BR1244" s="1" t="s">
        <v>6004</v>
      </c>
      <c r="BS1244" s="1" t="s">
        <v>73</v>
      </c>
      <c r="BT1244" s="1" t="s">
        <v>4796</v>
      </c>
    </row>
    <row r="1245" spans="1:72" ht="13.5" customHeight="1" x14ac:dyDescent="0.25">
      <c r="A1245" s="5" t="str">
        <f t="shared" si="42"/>
        <v>1795_각현내면_0046</v>
      </c>
      <c r="B1245" s="1">
        <v>1795</v>
      </c>
      <c r="C1245" s="1" t="s">
        <v>6267</v>
      </c>
      <c r="D1245" s="1" t="s">
        <v>6268</v>
      </c>
      <c r="E1245" s="1">
        <v>1244</v>
      </c>
      <c r="F1245" s="1">
        <v>2</v>
      </c>
      <c r="G1245" s="1" t="s">
        <v>696</v>
      </c>
      <c r="H1245" s="1" t="s">
        <v>3515</v>
      </c>
      <c r="I1245" s="1">
        <v>27</v>
      </c>
      <c r="L1245" s="1">
        <v>4</v>
      </c>
      <c r="M1245" s="1" t="s">
        <v>7046</v>
      </c>
      <c r="N1245" s="1" t="s">
        <v>7047</v>
      </c>
      <c r="S1245" s="1" t="s">
        <v>49</v>
      </c>
      <c r="T1245" s="1" t="s">
        <v>964</v>
      </c>
      <c r="W1245" s="1" t="s">
        <v>337</v>
      </c>
      <c r="X1245" s="1" t="s">
        <v>6388</v>
      </c>
      <c r="Y1245" s="1" t="s">
        <v>10</v>
      </c>
      <c r="Z1245" s="1" t="s">
        <v>3507</v>
      </c>
      <c r="AC1245" s="1">
        <v>52</v>
      </c>
      <c r="AD1245" s="1" t="s">
        <v>224</v>
      </c>
      <c r="AE1245" s="1" t="s">
        <v>4743</v>
      </c>
      <c r="AJ1245" s="1" t="s">
        <v>17</v>
      </c>
      <c r="AK1245" s="1" t="s">
        <v>3513</v>
      </c>
      <c r="AL1245" s="1" t="s">
        <v>230</v>
      </c>
      <c r="AM1245" s="1" t="s">
        <v>6500</v>
      </c>
      <c r="AT1245" s="1" t="s">
        <v>692</v>
      </c>
      <c r="AU1245" s="1" t="s">
        <v>3632</v>
      </c>
      <c r="AV1245" s="1" t="s">
        <v>1736</v>
      </c>
      <c r="AW1245" s="1" t="s">
        <v>5066</v>
      </c>
      <c r="BG1245" s="1" t="s">
        <v>692</v>
      </c>
      <c r="BH1245" s="1" t="s">
        <v>3632</v>
      </c>
      <c r="BI1245" s="1" t="s">
        <v>7487</v>
      </c>
      <c r="BJ1245" s="1" t="s">
        <v>6553</v>
      </c>
      <c r="BK1245" s="1" t="s">
        <v>692</v>
      </c>
      <c r="BL1245" s="1" t="s">
        <v>3632</v>
      </c>
      <c r="BM1245" s="1" t="s">
        <v>2040</v>
      </c>
      <c r="BN1245" s="1" t="s">
        <v>5777</v>
      </c>
      <c r="BQ1245" s="1" t="s">
        <v>1738</v>
      </c>
      <c r="BR1245" s="1" t="s">
        <v>6069</v>
      </c>
      <c r="BS1245" s="1" t="s">
        <v>41</v>
      </c>
      <c r="BT1245" s="1" t="s">
        <v>4806</v>
      </c>
    </row>
    <row r="1246" spans="1:72" ht="13.5" customHeight="1" x14ac:dyDescent="0.25">
      <c r="A1246" s="5" t="str">
        <f t="shared" si="42"/>
        <v>1795_각현내면_0046</v>
      </c>
      <c r="B1246" s="1">
        <v>1795</v>
      </c>
      <c r="C1246" s="1" t="s">
        <v>6267</v>
      </c>
      <c r="D1246" s="1" t="s">
        <v>6268</v>
      </c>
      <c r="E1246" s="1">
        <v>1245</v>
      </c>
      <c r="F1246" s="1">
        <v>2</v>
      </c>
      <c r="G1246" s="1" t="s">
        <v>696</v>
      </c>
      <c r="H1246" s="1" t="s">
        <v>3515</v>
      </c>
      <c r="I1246" s="1">
        <v>27</v>
      </c>
      <c r="L1246" s="1">
        <v>4</v>
      </c>
      <c r="M1246" s="1" t="s">
        <v>7046</v>
      </c>
      <c r="N1246" s="1" t="s">
        <v>7047</v>
      </c>
      <c r="S1246" s="1" t="s">
        <v>96</v>
      </c>
      <c r="T1246" s="1" t="s">
        <v>1076</v>
      </c>
      <c r="AC1246" s="1">
        <v>8</v>
      </c>
      <c r="AD1246" s="1" t="s">
        <v>98</v>
      </c>
      <c r="AE1246" s="1" t="s">
        <v>4731</v>
      </c>
    </row>
    <row r="1247" spans="1:72" ht="13.5" customHeight="1" x14ac:dyDescent="0.25">
      <c r="A1247" s="5" t="str">
        <f t="shared" si="42"/>
        <v>1795_각현내면_0046</v>
      </c>
      <c r="B1247" s="1">
        <v>1795</v>
      </c>
      <c r="C1247" s="1" t="s">
        <v>6267</v>
      </c>
      <c r="D1247" s="1" t="s">
        <v>6268</v>
      </c>
      <c r="E1247" s="1">
        <v>1246</v>
      </c>
      <c r="F1247" s="1">
        <v>2</v>
      </c>
      <c r="G1247" s="1" t="s">
        <v>696</v>
      </c>
      <c r="H1247" s="1" t="s">
        <v>3515</v>
      </c>
      <c r="I1247" s="1">
        <v>27</v>
      </c>
      <c r="L1247" s="1">
        <v>4</v>
      </c>
      <c r="M1247" s="1" t="s">
        <v>7046</v>
      </c>
      <c r="N1247" s="1" t="s">
        <v>7047</v>
      </c>
      <c r="S1247" s="1" t="s">
        <v>53</v>
      </c>
      <c r="T1247" s="1" t="s">
        <v>1015</v>
      </c>
      <c r="U1247" s="1" t="s">
        <v>692</v>
      </c>
      <c r="V1247" s="1" t="s">
        <v>3632</v>
      </c>
      <c r="Y1247" s="1" t="s">
        <v>2041</v>
      </c>
      <c r="Z1247" s="1" t="s">
        <v>4386</v>
      </c>
      <c r="AC1247" s="1">
        <v>12</v>
      </c>
      <c r="AD1247" s="1" t="s">
        <v>142</v>
      </c>
      <c r="AE1247" s="1" t="s">
        <v>4599</v>
      </c>
    </row>
    <row r="1248" spans="1:72" ht="13.5" customHeight="1" x14ac:dyDescent="0.25">
      <c r="A1248" s="5" t="str">
        <f t="shared" si="42"/>
        <v>1795_각현내면_0046</v>
      </c>
      <c r="B1248" s="1">
        <v>1795</v>
      </c>
      <c r="C1248" s="1" t="s">
        <v>6267</v>
      </c>
      <c r="D1248" s="1" t="s">
        <v>6268</v>
      </c>
      <c r="E1248" s="1">
        <v>1247</v>
      </c>
      <c r="F1248" s="1">
        <v>2</v>
      </c>
      <c r="G1248" s="1" t="s">
        <v>696</v>
      </c>
      <c r="H1248" s="1" t="s">
        <v>3515</v>
      </c>
      <c r="I1248" s="1">
        <v>27</v>
      </c>
      <c r="L1248" s="1">
        <v>4</v>
      </c>
      <c r="M1248" s="1" t="s">
        <v>7046</v>
      </c>
      <c r="N1248" s="1" t="s">
        <v>7047</v>
      </c>
      <c r="S1248" s="1" t="s">
        <v>96</v>
      </c>
      <c r="T1248" s="1" t="s">
        <v>1076</v>
      </c>
      <c r="AC1248" s="1">
        <v>14</v>
      </c>
      <c r="AD1248" s="1" t="s">
        <v>751</v>
      </c>
      <c r="AE1248" s="1" t="s">
        <v>4777</v>
      </c>
    </row>
    <row r="1249" spans="1:72" ht="13.5" customHeight="1" x14ac:dyDescent="0.25">
      <c r="A1249" s="5" t="str">
        <f t="shared" si="42"/>
        <v>1795_각현내면_0046</v>
      </c>
      <c r="B1249" s="1">
        <v>1795</v>
      </c>
      <c r="C1249" s="1" t="s">
        <v>6267</v>
      </c>
      <c r="D1249" s="1" t="s">
        <v>6268</v>
      </c>
      <c r="E1249" s="1">
        <v>1248</v>
      </c>
      <c r="F1249" s="1">
        <v>2</v>
      </c>
      <c r="G1249" s="1" t="s">
        <v>696</v>
      </c>
      <c r="H1249" s="1" t="s">
        <v>3515</v>
      </c>
      <c r="I1249" s="1">
        <v>27</v>
      </c>
      <c r="L1249" s="1">
        <v>4</v>
      </c>
      <c r="M1249" s="1" t="s">
        <v>7046</v>
      </c>
      <c r="N1249" s="1" t="s">
        <v>7047</v>
      </c>
      <c r="S1249" s="1" t="s">
        <v>96</v>
      </c>
      <c r="T1249" s="1" t="s">
        <v>1076</v>
      </c>
      <c r="AG1249" s="1" t="s">
        <v>3608</v>
      </c>
    </row>
    <row r="1250" spans="1:72" ht="13.5" customHeight="1" x14ac:dyDescent="0.25">
      <c r="A1250" s="5" t="str">
        <f t="shared" si="42"/>
        <v>1795_각현내면_0046</v>
      </c>
      <c r="B1250" s="1">
        <v>1795</v>
      </c>
      <c r="C1250" s="1" t="s">
        <v>6267</v>
      </c>
      <c r="D1250" s="1" t="s">
        <v>6268</v>
      </c>
      <c r="E1250" s="1">
        <v>1249</v>
      </c>
      <c r="F1250" s="1">
        <v>2</v>
      </c>
      <c r="G1250" s="1" t="s">
        <v>696</v>
      </c>
      <c r="H1250" s="1" t="s">
        <v>3515</v>
      </c>
      <c r="I1250" s="1">
        <v>27</v>
      </c>
      <c r="L1250" s="1">
        <v>4</v>
      </c>
      <c r="M1250" s="1" t="s">
        <v>7046</v>
      </c>
      <c r="N1250" s="1" t="s">
        <v>7047</v>
      </c>
      <c r="S1250" s="1" t="s">
        <v>96</v>
      </c>
      <c r="T1250" s="1" t="s">
        <v>1076</v>
      </c>
      <c r="AG1250" s="1" t="s">
        <v>3608</v>
      </c>
    </row>
    <row r="1251" spans="1:72" ht="13.5" customHeight="1" x14ac:dyDescent="0.25">
      <c r="A1251" s="5" t="str">
        <f t="shared" si="42"/>
        <v>1795_각현내면_0046</v>
      </c>
      <c r="B1251" s="1">
        <v>1795</v>
      </c>
      <c r="C1251" s="1" t="s">
        <v>6267</v>
      </c>
      <c r="D1251" s="1" t="s">
        <v>6268</v>
      </c>
      <c r="E1251" s="1">
        <v>1250</v>
      </c>
      <c r="F1251" s="1">
        <v>2</v>
      </c>
      <c r="G1251" s="1" t="s">
        <v>696</v>
      </c>
      <c r="H1251" s="1" t="s">
        <v>3515</v>
      </c>
      <c r="I1251" s="1">
        <v>27</v>
      </c>
      <c r="L1251" s="1">
        <v>4</v>
      </c>
      <c r="M1251" s="1" t="s">
        <v>7046</v>
      </c>
      <c r="N1251" s="1" t="s">
        <v>7047</v>
      </c>
      <c r="S1251" s="1" t="s">
        <v>96</v>
      </c>
      <c r="T1251" s="1" t="s">
        <v>1076</v>
      </c>
      <c r="AG1251" s="1" t="s">
        <v>3608</v>
      </c>
    </row>
    <row r="1252" spans="1:72" ht="13.5" customHeight="1" x14ac:dyDescent="0.25">
      <c r="A1252" s="5" t="str">
        <f t="shared" si="42"/>
        <v>1795_각현내면_0046</v>
      </c>
      <c r="B1252" s="1">
        <v>1795</v>
      </c>
      <c r="C1252" s="1" t="s">
        <v>6267</v>
      </c>
      <c r="D1252" s="1" t="s">
        <v>6268</v>
      </c>
      <c r="E1252" s="1">
        <v>1251</v>
      </c>
      <c r="F1252" s="1">
        <v>2</v>
      </c>
      <c r="G1252" s="1" t="s">
        <v>696</v>
      </c>
      <c r="H1252" s="1" t="s">
        <v>3515</v>
      </c>
      <c r="I1252" s="1">
        <v>27</v>
      </c>
      <c r="L1252" s="1">
        <v>4</v>
      </c>
      <c r="M1252" s="1" t="s">
        <v>7046</v>
      </c>
      <c r="N1252" s="1" t="s">
        <v>7047</v>
      </c>
      <c r="S1252" s="1" t="s">
        <v>96</v>
      </c>
      <c r="T1252" s="1" t="s">
        <v>1076</v>
      </c>
      <c r="AF1252" s="1" t="s">
        <v>52</v>
      </c>
      <c r="AG1252" s="1" t="s">
        <v>3608</v>
      </c>
    </row>
    <row r="1253" spans="1:72" ht="13.5" customHeight="1" x14ac:dyDescent="0.25">
      <c r="A1253" s="5" t="str">
        <f t="shared" si="42"/>
        <v>1795_각현내면_0046</v>
      </c>
      <c r="B1253" s="1">
        <v>1795</v>
      </c>
      <c r="C1253" s="1" t="s">
        <v>6267</v>
      </c>
      <c r="D1253" s="1" t="s">
        <v>6268</v>
      </c>
      <c r="E1253" s="1">
        <v>1252</v>
      </c>
      <c r="F1253" s="1">
        <v>2</v>
      </c>
      <c r="G1253" s="1" t="s">
        <v>696</v>
      </c>
      <c r="H1253" s="1" t="s">
        <v>3515</v>
      </c>
      <c r="I1253" s="1">
        <v>27</v>
      </c>
      <c r="L1253" s="1">
        <v>4</v>
      </c>
      <c r="M1253" s="1" t="s">
        <v>7046</v>
      </c>
      <c r="N1253" s="1" t="s">
        <v>7047</v>
      </c>
      <c r="S1253" s="1" t="s">
        <v>96</v>
      </c>
      <c r="T1253" s="1" t="s">
        <v>1076</v>
      </c>
      <c r="AC1253" s="1">
        <v>7</v>
      </c>
      <c r="AD1253" s="1" t="s">
        <v>339</v>
      </c>
      <c r="AE1253" s="1" t="s">
        <v>4755</v>
      </c>
    </row>
    <row r="1254" spans="1:72" ht="13.5" customHeight="1" x14ac:dyDescent="0.25">
      <c r="A1254" s="5" t="str">
        <f t="shared" si="42"/>
        <v>1795_각현내면_0046</v>
      </c>
      <c r="B1254" s="1">
        <v>1795</v>
      </c>
      <c r="C1254" s="1" t="s">
        <v>6267</v>
      </c>
      <c r="D1254" s="1" t="s">
        <v>6268</v>
      </c>
      <c r="E1254" s="1">
        <v>1253</v>
      </c>
      <c r="F1254" s="1">
        <v>2</v>
      </c>
      <c r="G1254" s="1" t="s">
        <v>696</v>
      </c>
      <c r="H1254" s="1" t="s">
        <v>3515</v>
      </c>
      <c r="I1254" s="1">
        <v>27</v>
      </c>
      <c r="L1254" s="1">
        <v>4</v>
      </c>
      <c r="M1254" s="1" t="s">
        <v>7046</v>
      </c>
      <c r="N1254" s="1" t="s">
        <v>7047</v>
      </c>
      <c r="S1254" s="1" t="s">
        <v>96</v>
      </c>
      <c r="T1254" s="1" t="s">
        <v>1076</v>
      </c>
      <c r="AC1254" s="1">
        <v>5</v>
      </c>
      <c r="AD1254" s="1" t="s">
        <v>40</v>
      </c>
      <c r="AE1254" s="1" t="s">
        <v>4722</v>
      </c>
      <c r="AF1254" s="1" t="s">
        <v>825</v>
      </c>
      <c r="AG1254" s="1" t="s">
        <v>4791</v>
      </c>
    </row>
    <row r="1255" spans="1:72" ht="13.5" customHeight="1" x14ac:dyDescent="0.25">
      <c r="A1255" s="5" t="str">
        <f t="shared" si="42"/>
        <v>1795_각현내면_0046</v>
      </c>
      <c r="B1255" s="1">
        <v>1795</v>
      </c>
      <c r="C1255" s="1" t="s">
        <v>6267</v>
      </c>
      <c r="D1255" s="1" t="s">
        <v>6268</v>
      </c>
      <c r="E1255" s="1">
        <v>1254</v>
      </c>
      <c r="F1255" s="1">
        <v>2</v>
      </c>
      <c r="G1255" s="1" t="s">
        <v>696</v>
      </c>
      <c r="H1255" s="1" t="s">
        <v>3515</v>
      </c>
      <c r="I1255" s="1">
        <v>27</v>
      </c>
      <c r="L1255" s="1">
        <v>5</v>
      </c>
      <c r="M1255" s="1" t="s">
        <v>7492</v>
      </c>
      <c r="N1255" s="1" t="s">
        <v>7048</v>
      </c>
      <c r="T1255" s="1" t="s">
        <v>6307</v>
      </c>
      <c r="U1255" s="1" t="s">
        <v>698</v>
      </c>
      <c r="V1255" s="1" t="s">
        <v>3633</v>
      </c>
      <c r="W1255" s="1" t="s">
        <v>553</v>
      </c>
      <c r="X1255" s="1" t="s">
        <v>3701</v>
      </c>
      <c r="Y1255" s="1" t="s">
        <v>7493</v>
      </c>
      <c r="Z1255" s="1" t="s">
        <v>6436</v>
      </c>
      <c r="AC1255" s="1">
        <v>40</v>
      </c>
      <c r="AD1255" s="1" t="s">
        <v>103</v>
      </c>
      <c r="AE1255" s="1" t="s">
        <v>4733</v>
      </c>
      <c r="AJ1255" s="1" t="s">
        <v>17</v>
      </c>
      <c r="AK1255" s="1" t="s">
        <v>3513</v>
      </c>
      <c r="AL1255" s="1" t="s">
        <v>144</v>
      </c>
      <c r="AM1255" s="1" t="s">
        <v>4798</v>
      </c>
      <c r="AT1255" s="1" t="s">
        <v>208</v>
      </c>
      <c r="AU1255" s="1" t="s">
        <v>3618</v>
      </c>
      <c r="AV1255" s="1" t="s">
        <v>1647</v>
      </c>
      <c r="AW1255" s="1" t="s">
        <v>5053</v>
      </c>
      <c r="BG1255" s="1" t="s">
        <v>208</v>
      </c>
      <c r="BH1255" s="1" t="s">
        <v>3618</v>
      </c>
      <c r="BI1255" s="1" t="s">
        <v>1517</v>
      </c>
      <c r="BJ1255" s="1" t="s">
        <v>4272</v>
      </c>
      <c r="BK1255" s="1" t="s">
        <v>208</v>
      </c>
      <c r="BL1255" s="1" t="s">
        <v>3618</v>
      </c>
      <c r="BM1255" s="1" t="s">
        <v>1518</v>
      </c>
      <c r="BN1255" s="1" t="s">
        <v>5761</v>
      </c>
      <c r="BO1255" s="1" t="s">
        <v>537</v>
      </c>
      <c r="BP1255" s="1" t="s">
        <v>4895</v>
      </c>
      <c r="BQ1255" s="1" t="s">
        <v>2042</v>
      </c>
      <c r="BR1255" s="1" t="s">
        <v>6635</v>
      </c>
      <c r="BS1255" s="1" t="s">
        <v>230</v>
      </c>
      <c r="BT1255" s="1" t="s">
        <v>6500</v>
      </c>
    </row>
    <row r="1256" spans="1:72" ht="13.5" customHeight="1" x14ac:dyDescent="0.25">
      <c r="A1256" s="5" t="str">
        <f t="shared" si="42"/>
        <v>1795_각현내면_0046</v>
      </c>
      <c r="B1256" s="1">
        <v>1795</v>
      </c>
      <c r="C1256" s="1" t="s">
        <v>6267</v>
      </c>
      <c r="D1256" s="1" t="s">
        <v>6268</v>
      </c>
      <c r="E1256" s="1">
        <v>1255</v>
      </c>
      <c r="F1256" s="1">
        <v>2</v>
      </c>
      <c r="G1256" s="1" t="s">
        <v>696</v>
      </c>
      <c r="H1256" s="1" t="s">
        <v>3515</v>
      </c>
      <c r="I1256" s="1">
        <v>27</v>
      </c>
      <c r="L1256" s="1">
        <v>5</v>
      </c>
      <c r="M1256" s="1" t="s">
        <v>7492</v>
      </c>
      <c r="N1256" s="1" t="s">
        <v>7048</v>
      </c>
      <c r="S1256" s="1" t="s">
        <v>49</v>
      </c>
      <c r="T1256" s="1" t="s">
        <v>964</v>
      </c>
      <c r="W1256" s="1" t="s">
        <v>121</v>
      </c>
      <c r="X1256" s="1" t="s">
        <v>6400</v>
      </c>
      <c r="Y1256" s="1" t="s">
        <v>10</v>
      </c>
      <c r="Z1256" s="1" t="s">
        <v>3507</v>
      </c>
      <c r="AC1256" s="1">
        <v>42</v>
      </c>
      <c r="AD1256" s="1" t="s">
        <v>243</v>
      </c>
      <c r="AE1256" s="1" t="s">
        <v>4748</v>
      </c>
      <c r="AJ1256" s="1" t="s">
        <v>17</v>
      </c>
      <c r="AK1256" s="1" t="s">
        <v>3513</v>
      </c>
      <c r="AL1256" s="1" t="s">
        <v>81</v>
      </c>
      <c r="AM1256" s="1" t="s">
        <v>4812</v>
      </c>
      <c r="AT1256" s="1" t="s">
        <v>208</v>
      </c>
      <c r="AU1256" s="1" t="s">
        <v>3618</v>
      </c>
      <c r="AV1256" s="1" t="s">
        <v>2043</v>
      </c>
      <c r="AW1256" s="1" t="s">
        <v>5098</v>
      </c>
      <c r="BG1256" s="1" t="s">
        <v>208</v>
      </c>
      <c r="BH1256" s="1" t="s">
        <v>3618</v>
      </c>
      <c r="BI1256" s="1" t="s">
        <v>2044</v>
      </c>
      <c r="BJ1256" s="1" t="s">
        <v>5185</v>
      </c>
      <c r="BK1256" s="1" t="s">
        <v>537</v>
      </c>
      <c r="BL1256" s="1" t="s">
        <v>4895</v>
      </c>
      <c r="BM1256" s="1" t="s">
        <v>2045</v>
      </c>
      <c r="BN1256" s="1" t="s">
        <v>5803</v>
      </c>
      <c r="BO1256" s="1" t="s">
        <v>692</v>
      </c>
      <c r="BP1256" s="1" t="s">
        <v>3632</v>
      </c>
      <c r="BQ1256" s="1" t="s">
        <v>2046</v>
      </c>
      <c r="BR1256" s="1" t="s">
        <v>6663</v>
      </c>
      <c r="BS1256" s="1" t="s">
        <v>230</v>
      </c>
      <c r="BT1256" s="1" t="s">
        <v>6500</v>
      </c>
    </row>
    <row r="1257" spans="1:72" ht="13.5" customHeight="1" x14ac:dyDescent="0.25">
      <c r="A1257" s="5" t="str">
        <f t="shared" si="42"/>
        <v>1795_각현내면_0046</v>
      </c>
      <c r="B1257" s="1">
        <v>1795</v>
      </c>
      <c r="C1257" s="1" t="s">
        <v>6267</v>
      </c>
      <c r="D1257" s="1" t="s">
        <v>6268</v>
      </c>
      <c r="E1257" s="1">
        <v>1256</v>
      </c>
      <c r="F1257" s="1">
        <v>2</v>
      </c>
      <c r="G1257" s="1" t="s">
        <v>696</v>
      </c>
      <c r="H1257" s="1" t="s">
        <v>3515</v>
      </c>
      <c r="I1257" s="1">
        <v>27</v>
      </c>
      <c r="L1257" s="1">
        <v>5</v>
      </c>
      <c r="M1257" s="1" t="s">
        <v>7492</v>
      </c>
      <c r="N1257" s="1" t="s">
        <v>7048</v>
      </c>
      <c r="S1257" s="1" t="s">
        <v>96</v>
      </c>
      <c r="T1257" s="1" t="s">
        <v>1076</v>
      </c>
      <c r="AC1257" s="1">
        <v>15</v>
      </c>
      <c r="AD1257" s="1" t="s">
        <v>65</v>
      </c>
      <c r="AE1257" s="1" t="s">
        <v>4727</v>
      </c>
    </row>
    <row r="1258" spans="1:72" ht="13.5" customHeight="1" x14ac:dyDescent="0.25">
      <c r="A1258" s="5" t="str">
        <f t="shared" si="42"/>
        <v>1795_각현내면_0046</v>
      </c>
      <c r="B1258" s="1">
        <v>1795</v>
      </c>
      <c r="C1258" s="1" t="s">
        <v>6267</v>
      </c>
      <c r="D1258" s="1" t="s">
        <v>6268</v>
      </c>
      <c r="E1258" s="1">
        <v>1257</v>
      </c>
      <c r="F1258" s="1">
        <v>2</v>
      </c>
      <c r="G1258" s="1" t="s">
        <v>696</v>
      </c>
      <c r="H1258" s="1" t="s">
        <v>3515</v>
      </c>
      <c r="I1258" s="1">
        <v>27</v>
      </c>
      <c r="L1258" s="1">
        <v>5</v>
      </c>
      <c r="M1258" s="1" t="s">
        <v>7492</v>
      </c>
      <c r="N1258" s="1" t="s">
        <v>7048</v>
      </c>
      <c r="S1258" s="1" t="s">
        <v>96</v>
      </c>
      <c r="T1258" s="1" t="s">
        <v>1076</v>
      </c>
      <c r="AC1258" s="1">
        <v>12</v>
      </c>
      <c r="AD1258" s="1" t="s">
        <v>142</v>
      </c>
      <c r="AE1258" s="1" t="s">
        <v>4599</v>
      </c>
    </row>
    <row r="1259" spans="1:72" ht="13.5" customHeight="1" x14ac:dyDescent="0.25">
      <c r="A1259" s="5" t="str">
        <f t="shared" ref="A1259:A1290" si="43">HYPERLINK("http://kyu.snu.ac.kr/sdhj/index.jsp?type=hj/GK14693_00IH_0001_0046.jpg","1795_각현내면_0046")</f>
        <v>1795_각현내면_0046</v>
      </c>
      <c r="B1259" s="1">
        <v>1795</v>
      </c>
      <c r="C1259" s="1" t="s">
        <v>6267</v>
      </c>
      <c r="D1259" s="1" t="s">
        <v>6268</v>
      </c>
      <c r="E1259" s="1">
        <v>1258</v>
      </c>
      <c r="F1259" s="1">
        <v>2</v>
      </c>
      <c r="G1259" s="1" t="s">
        <v>696</v>
      </c>
      <c r="H1259" s="1" t="s">
        <v>3515</v>
      </c>
      <c r="I1259" s="1">
        <v>27</v>
      </c>
      <c r="L1259" s="1">
        <v>5</v>
      </c>
      <c r="M1259" s="1" t="s">
        <v>7492</v>
      </c>
      <c r="N1259" s="1" t="s">
        <v>7048</v>
      </c>
      <c r="S1259" s="1" t="s">
        <v>96</v>
      </c>
      <c r="T1259" s="1" t="s">
        <v>1076</v>
      </c>
      <c r="AC1259" s="1">
        <v>11</v>
      </c>
      <c r="AD1259" s="1" t="s">
        <v>221</v>
      </c>
      <c r="AE1259" s="1" t="s">
        <v>4742</v>
      </c>
    </row>
    <row r="1260" spans="1:72" ht="13.5" customHeight="1" x14ac:dyDescent="0.25">
      <c r="A1260" s="5" t="str">
        <f t="shared" si="43"/>
        <v>1795_각현내면_0046</v>
      </c>
      <c r="B1260" s="1">
        <v>1795</v>
      </c>
      <c r="C1260" s="1" t="s">
        <v>6267</v>
      </c>
      <c r="D1260" s="1" t="s">
        <v>6268</v>
      </c>
      <c r="E1260" s="1">
        <v>1259</v>
      </c>
      <c r="F1260" s="1">
        <v>2</v>
      </c>
      <c r="G1260" s="1" t="s">
        <v>696</v>
      </c>
      <c r="H1260" s="1" t="s">
        <v>3515</v>
      </c>
      <c r="I1260" s="1">
        <v>27</v>
      </c>
      <c r="L1260" s="1">
        <v>5</v>
      </c>
      <c r="M1260" s="1" t="s">
        <v>7492</v>
      </c>
      <c r="N1260" s="1" t="s">
        <v>7048</v>
      </c>
      <c r="S1260" s="1" t="s">
        <v>96</v>
      </c>
      <c r="T1260" s="1" t="s">
        <v>1076</v>
      </c>
      <c r="AC1260" s="1">
        <v>8</v>
      </c>
      <c r="AD1260" s="1" t="s">
        <v>98</v>
      </c>
      <c r="AE1260" s="1" t="s">
        <v>4731</v>
      </c>
    </row>
    <row r="1261" spans="1:72" ht="13.5" customHeight="1" x14ac:dyDescent="0.25">
      <c r="A1261" s="5" t="str">
        <f t="shared" si="43"/>
        <v>1795_각현내면_0046</v>
      </c>
      <c r="B1261" s="1">
        <v>1795</v>
      </c>
      <c r="C1261" s="1" t="s">
        <v>6267</v>
      </c>
      <c r="D1261" s="1" t="s">
        <v>6268</v>
      </c>
      <c r="E1261" s="1">
        <v>1260</v>
      </c>
      <c r="F1261" s="1">
        <v>2</v>
      </c>
      <c r="G1261" s="1" t="s">
        <v>696</v>
      </c>
      <c r="H1261" s="1" t="s">
        <v>3515</v>
      </c>
      <c r="I1261" s="1">
        <v>27</v>
      </c>
      <c r="L1261" s="1">
        <v>5</v>
      </c>
      <c r="M1261" s="1" t="s">
        <v>7492</v>
      </c>
      <c r="N1261" s="1" t="s">
        <v>7048</v>
      </c>
      <c r="S1261" s="1" t="s">
        <v>96</v>
      </c>
      <c r="T1261" s="1" t="s">
        <v>1076</v>
      </c>
      <c r="AG1261" s="1" t="s">
        <v>3608</v>
      </c>
    </row>
    <row r="1262" spans="1:72" ht="13.5" customHeight="1" x14ac:dyDescent="0.25">
      <c r="A1262" s="5" t="str">
        <f t="shared" si="43"/>
        <v>1795_각현내면_0046</v>
      </c>
      <c r="B1262" s="1">
        <v>1795</v>
      </c>
      <c r="C1262" s="1" t="s">
        <v>6267</v>
      </c>
      <c r="D1262" s="1" t="s">
        <v>6268</v>
      </c>
      <c r="E1262" s="1">
        <v>1261</v>
      </c>
      <c r="F1262" s="1">
        <v>2</v>
      </c>
      <c r="G1262" s="1" t="s">
        <v>696</v>
      </c>
      <c r="H1262" s="1" t="s">
        <v>3515</v>
      </c>
      <c r="I1262" s="1">
        <v>27</v>
      </c>
      <c r="L1262" s="1">
        <v>5</v>
      </c>
      <c r="M1262" s="1" t="s">
        <v>7492</v>
      </c>
      <c r="N1262" s="1" t="s">
        <v>7048</v>
      </c>
      <c r="S1262" s="1" t="s">
        <v>96</v>
      </c>
      <c r="T1262" s="1" t="s">
        <v>1076</v>
      </c>
      <c r="AF1262" s="1" t="s">
        <v>52</v>
      </c>
      <c r="AG1262" s="1" t="s">
        <v>3608</v>
      </c>
    </row>
    <row r="1263" spans="1:72" ht="13.5" customHeight="1" x14ac:dyDescent="0.25">
      <c r="A1263" s="5" t="str">
        <f t="shared" si="43"/>
        <v>1795_각현내면_0046</v>
      </c>
      <c r="B1263" s="1">
        <v>1795</v>
      </c>
      <c r="C1263" s="1" t="s">
        <v>6267</v>
      </c>
      <c r="D1263" s="1" t="s">
        <v>6268</v>
      </c>
      <c r="E1263" s="1">
        <v>1262</v>
      </c>
      <c r="F1263" s="1">
        <v>2</v>
      </c>
      <c r="G1263" s="1" t="s">
        <v>696</v>
      </c>
      <c r="H1263" s="1" t="s">
        <v>3515</v>
      </c>
      <c r="I1263" s="1">
        <v>28</v>
      </c>
      <c r="J1263" s="1" t="s">
        <v>2047</v>
      </c>
      <c r="K1263" s="1" t="s">
        <v>3543</v>
      </c>
      <c r="L1263" s="1">
        <v>1</v>
      </c>
      <c r="M1263" s="1" t="s">
        <v>2047</v>
      </c>
      <c r="N1263" s="1" t="s">
        <v>3543</v>
      </c>
      <c r="T1263" s="1" t="s">
        <v>6305</v>
      </c>
      <c r="U1263" s="1" t="s">
        <v>692</v>
      </c>
      <c r="V1263" s="1" t="s">
        <v>3632</v>
      </c>
      <c r="W1263" s="1" t="s">
        <v>565</v>
      </c>
      <c r="X1263" s="1" t="s">
        <v>3695</v>
      </c>
      <c r="Y1263" s="1" t="s">
        <v>143</v>
      </c>
      <c r="Z1263" s="1" t="s">
        <v>3748</v>
      </c>
      <c r="AC1263" s="1">
        <v>42</v>
      </c>
      <c r="AD1263" s="1" t="s">
        <v>243</v>
      </c>
      <c r="AE1263" s="1" t="s">
        <v>4748</v>
      </c>
      <c r="AJ1263" s="1" t="s">
        <v>17</v>
      </c>
      <c r="AK1263" s="1" t="s">
        <v>3513</v>
      </c>
      <c r="AL1263" s="1" t="s">
        <v>41</v>
      </c>
      <c r="AM1263" s="1" t="s">
        <v>4806</v>
      </c>
      <c r="AT1263" s="1" t="s">
        <v>692</v>
      </c>
      <c r="AU1263" s="1" t="s">
        <v>3632</v>
      </c>
      <c r="AV1263" s="1" t="s">
        <v>1184</v>
      </c>
      <c r="AW1263" s="1" t="s">
        <v>5006</v>
      </c>
      <c r="BG1263" s="1" t="s">
        <v>692</v>
      </c>
      <c r="BH1263" s="1" t="s">
        <v>3632</v>
      </c>
      <c r="BI1263" s="1" t="s">
        <v>1185</v>
      </c>
      <c r="BJ1263" s="1" t="s">
        <v>5408</v>
      </c>
      <c r="BK1263" s="1" t="s">
        <v>692</v>
      </c>
      <c r="BL1263" s="1" t="s">
        <v>3632</v>
      </c>
      <c r="BM1263" s="1" t="s">
        <v>1186</v>
      </c>
      <c r="BN1263" s="1" t="s">
        <v>5734</v>
      </c>
      <c r="BO1263" s="1" t="s">
        <v>517</v>
      </c>
      <c r="BP1263" s="1" t="s">
        <v>3650</v>
      </c>
      <c r="BQ1263" s="1" t="s">
        <v>2048</v>
      </c>
      <c r="BR1263" s="1" t="s">
        <v>6098</v>
      </c>
      <c r="BS1263" s="1" t="s">
        <v>206</v>
      </c>
      <c r="BT1263" s="1" t="s">
        <v>4104</v>
      </c>
    </row>
    <row r="1264" spans="1:72" ht="13.5" customHeight="1" x14ac:dyDescent="0.25">
      <c r="A1264" s="5" t="str">
        <f t="shared" si="43"/>
        <v>1795_각현내면_0046</v>
      </c>
      <c r="B1264" s="1">
        <v>1795</v>
      </c>
      <c r="C1264" s="1" t="s">
        <v>6267</v>
      </c>
      <c r="D1264" s="1" t="s">
        <v>6268</v>
      </c>
      <c r="E1264" s="1">
        <v>1263</v>
      </c>
      <c r="F1264" s="1">
        <v>2</v>
      </c>
      <c r="G1264" s="1" t="s">
        <v>696</v>
      </c>
      <c r="H1264" s="1" t="s">
        <v>3515</v>
      </c>
      <c r="I1264" s="1">
        <v>28</v>
      </c>
      <c r="L1264" s="1">
        <v>1</v>
      </c>
      <c r="M1264" s="1" t="s">
        <v>2047</v>
      </c>
      <c r="N1264" s="1" t="s">
        <v>3543</v>
      </c>
      <c r="S1264" s="1" t="s">
        <v>49</v>
      </c>
      <c r="T1264" s="1" t="s">
        <v>964</v>
      </c>
      <c r="W1264" s="1" t="s">
        <v>676</v>
      </c>
      <c r="X1264" s="1" t="s">
        <v>3611</v>
      </c>
      <c r="Y1264" s="1" t="s">
        <v>10</v>
      </c>
      <c r="Z1264" s="1" t="s">
        <v>3507</v>
      </c>
      <c r="AC1264" s="1">
        <v>27</v>
      </c>
      <c r="AD1264" s="1" t="s">
        <v>58</v>
      </c>
      <c r="AE1264" s="1" t="s">
        <v>4724</v>
      </c>
      <c r="AJ1264" s="1" t="s">
        <v>17</v>
      </c>
      <c r="AK1264" s="1" t="s">
        <v>3513</v>
      </c>
      <c r="AL1264" s="1" t="s">
        <v>515</v>
      </c>
      <c r="AM1264" s="1" t="s">
        <v>4839</v>
      </c>
      <c r="AT1264" s="1" t="s">
        <v>692</v>
      </c>
      <c r="AU1264" s="1" t="s">
        <v>3632</v>
      </c>
      <c r="AV1264" s="1" t="s">
        <v>2049</v>
      </c>
      <c r="AW1264" s="1" t="s">
        <v>4580</v>
      </c>
      <c r="BG1264" s="1" t="s">
        <v>692</v>
      </c>
      <c r="BH1264" s="1" t="s">
        <v>3632</v>
      </c>
      <c r="BI1264" s="1" t="s">
        <v>2050</v>
      </c>
      <c r="BJ1264" s="1" t="s">
        <v>4136</v>
      </c>
      <c r="BK1264" s="1" t="s">
        <v>692</v>
      </c>
      <c r="BL1264" s="1" t="s">
        <v>3632</v>
      </c>
      <c r="BM1264" s="1" t="s">
        <v>2051</v>
      </c>
      <c r="BN1264" s="1" t="s">
        <v>5804</v>
      </c>
      <c r="BO1264" s="1" t="s">
        <v>517</v>
      </c>
      <c r="BP1264" s="1" t="s">
        <v>3650</v>
      </c>
      <c r="BQ1264" s="1" t="s">
        <v>2052</v>
      </c>
      <c r="BR1264" s="1" t="s">
        <v>6661</v>
      </c>
      <c r="BS1264" s="1" t="s">
        <v>230</v>
      </c>
      <c r="BT1264" s="1" t="s">
        <v>6500</v>
      </c>
    </row>
    <row r="1265" spans="1:72" ht="13.5" customHeight="1" x14ac:dyDescent="0.25">
      <c r="A1265" s="5" t="str">
        <f t="shared" si="43"/>
        <v>1795_각현내면_0046</v>
      </c>
      <c r="B1265" s="1">
        <v>1795</v>
      </c>
      <c r="C1265" s="1" t="s">
        <v>6267</v>
      </c>
      <c r="D1265" s="1" t="s">
        <v>6268</v>
      </c>
      <c r="E1265" s="1">
        <v>1264</v>
      </c>
      <c r="F1265" s="1">
        <v>2</v>
      </c>
      <c r="G1265" s="1" t="s">
        <v>696</v>
      </c>
      <c r="H1265" s="1" t="s">
        <v>3515</v>
      </c>
      <c r="I1265" s="1">
        <v>28</v>
      </c>
      <c r="L1265" s="1">
        <v>1</v>
      </c>
      <c r="M1265" s="1" t="s">
        <v>2047</v>
      </c>
      <c r="N1265" s="1" t="s">
        <v>3543</v>
      </c>
      <c r="S1265" s="1" t="s">
        <v>53</v>
      </c>
      <c r="T1265" s="1" t="s">
        <v>1015</v>
      </c>
      <c r="U1265" s="1" t="s">
        <v>692</v>
      </c>
      <c r="V1265" s="1" t="s">
        <v>3632</v>
      </c>
      <c r="Y1265" s="1" t="s">
        <v>2053</v>
      </c>
      <c r="Z1265" s="1" t="s">
        <v>4387</v>
      </c>
      <c r="AC1265" s="1">
        <v>14</v>
      </c>
      <c r="AD1265" s="1" t="s">
        <v>2054</v>
      </c>
      <c r="AE1265" s="1" t="s">
        <v>3707</v>
      </c>
    </row>
    <row r="1266" spans="1:72" ht="13.5" customHeight="1" x14ac:dyDescent="0.25">
      <c r="A1266" s="5" t="str">
        <f t="shared" si="43"/>
        <v>1795_각현내면_0046</v>
      </c>
      <c r="B1266" s="1">
        <v>1795</v>
      </c>
      <c r="C1266" s="1" t="s">
        <v>6267</v>
      </c>
      <c r="D1266" s="1" t="s">
        <v>6268</v>
      </c>
      <c r="E1266" s="1">
        <v>1265</v>
      </c>
      <c r="F1266" s="1">
        <v>2</v>
      </c>
      <c r="G1266" s="1" t="s">
        <v>696</v>
      </c>
      <c r="H1266" s="1" t="s">
        <v>3515</v>
      </c>
      <c r="I1266" s="1">
        <v>28</v>
      </c>
      <c r="L1266" s="1">
        <v>1</v>
      </c>
      <c r="M1266" s="1" t="s">
        <v>2047</v>
      </c>
      <c r="N1266" s="1" t="s">
        <v>3543</v>
      </c>
      <c r="S1266" s="1" t="s">
        <v>96</v>
      </c>
      <c r="T1266" s="1" t="s">
        <v>1076</v>
      </c>
      <c r="AF1266" s="1" t="s">
        <v>52</v>
      </c>
      <c r="AG1266" s="1" t="s">
        <v>3608</v>
      </c>
    </row>
    <row r="1267" spans="1:72" ht="13.5" customHeight="1" x14ac:dyDescent="0.25">
      <c r="A1267" s="5" t="str">
        <f t="shared" si="43"/>
        <v>1795_각현내면_0046</v>
      </c>
      <c r="B1267" s="1">
        <v>1795</v>
      </c>
      <c r="C1267" s="1" t="s">
        <v>6267</v>
      </c>
      <c r="D1267" s="1" t="s">
        <v>6268</v>
      </c>
      <c r="E1267" s="1">
        <v>1266</v>
      </c>
      <c r="F1267" s="1">
        <v>2</v>
      </c>
      <c r="G1267" s="1" t="s">
        <v>696</v>
      </c>
      <c r="H1267" s="1" t="s">
        <v>3515</v>
      </c>
      <c r="I1267" s="1">
        <v>28</v>
      </c>
      <c r="L1267" s="1">
        <v>1</v>
      </c>
      <c r="M1267" s="1" t="s">
        <v>2047</v>
      </c>
      <c r="N1267" s="1" t="s">
        <v>3543</v>
      </c>
      <c r="S1267" s="1" t="s">
        <v>53</v>
      </c>
      <c r="T1267" s="1" t="s">
        <v>1015</v>
      </c>
      <c r="U1267" s="1" t="s">
        <v>692</v>
      </c>
      <c r="V1267" s="1" t="s">
        <v>3632</v>
      </c>
      <c r="Y1267" s="1" t="s">
        <v>2055</v>
      </c>
      <c r="Z1267" s="1" t="s">
        <v>4388</v>
      </c>
      <c r="AC1267" s="1">
        <v>7</v>
      </c>
      <c r="AD1267" s="1" t="s">
        <v>339</v>
      </c>
      <c r="AE1267" s="1" t="s">
        <v>4755</v>
      </c>
    </row>
    <row r="1268" spans="1:72" ht="13.5" customHeight="1" x14ac:dyDescent="0.25">
      <c r="A1268" s="5" t="str">
        <f t="shared" si="43"/>
        <v>1795_각현내면_0046</v>
      </c>
      <c r="B1268" s="1">
        <v>1795</v>
      </c>
      <c r="C1268" s="1" t="s">
        <v>6267</v>
      </c>
      <c r="D1268" s="1" t="s">
        <v>6268</v>
      </c>
      <c r="E1268" s="1">
        <v>1267</v>
      </c>
      <c r="F1268" s="1">
        <v>2</v>
      </c>
      <c r="G1268" s="1" t="s">
        <v>696</v>
      </c>
      <c r="H1268" s="1" t="s">
        <v>3515</v>
      </c>
      <c r="I1268" s="1">
        <v>28</v>
      </c>
      <c r="L1268" s="1">
        <v>1</v>
      </c>
      <c r="M1268" s="1" t="s">
        <v>2047</v>
      </c>
      <c r="N1268" s="1" t="s">
        <v>3543</v>
      </c>
      <c r="S1268" s="1" t="s">
        <v>53</v>
      </c>
      <c r="T1268" s="1" t="s">
        <v>1015</v>
      </c>
      <c r="U1268" s="1" t="s">
        <v>692</v>
      </c>
      <c r="V1268" s="1" t="s">
        <v>3632</v>
      </c>
      <c r="Y1268" s="1" t="s">
        <v>2056</v>
      </c>
      <c r="Z1268" s="1" t="s">
        <v>4389</v>
      </c>
      <c r="AC1268" s="1">
        <v>5</v>
      </c>
      <c r="AD1268" s="1" t="s">
        <v>40</v>
      </c>
      <c r="AE1268" s="1" t="s">
        <v>4722</v>
      </c>
    </row>
    <row r="1269" spans="1:72" ht="13.5" customHeight="1" x14ac:dyDescent="0.25">
      <c r="A1269" s="5" t="str">
        <f t="shared" si="43"/>
        <v>1795_각현내면_0046</v>
      </c>
      <c r="B1269" s="1">
        <v>1795</v>
      </c>
      <c r="C1269" s="1" t="s">
        <v>6267</v>
      </c>
      <c r="D1269" s="1" t="s">
        <v>6268</v>
      </c>
      <c r="E1269" s="1">
        <v>1268</v>
      </c>
      <c r="F1269" s="1">
        <v>2</v>
      </c>
      <c r="G1269" s="1" t="s">
        <v>696</v>
      </c>
      <c r="H1269" s="1" t="s">
        <v>3515</v>
      </c>
      <c r="I1269" s="1">
        <v>28</v>
      </c>
      <c r="L1269" s="1">
        <v>1</v>
      </c>
      <c r="M1269" s="1" t="s">
        <v>2047</v>
      </c>
      <c r="N1269" s="1" t="s">
        <v>3543</v>
      </c>
      <c r="S1269" s="1" t="s">
        <v>53</v>
      </c>
      <c r="T1269" s="1" t="s">
        <v>1015</v>
      </c>
      <c r="Y1269" s="1" t="s">
        <v>2057</v>
      </c>
      <c r="Z1269" s="1" t="s">
        <v>4390</v>
      </c>
      <c r="AC1269" s="1">
        <v>4</v>
      </c>
      <c r="AD1269" s="1" t="s">
        <v>68</v>
      </c>
      <c r="AE1269" s="1" t="s">
        <v>4728</v>
      </c>
    </row>
    <row r="1270" spans="1:72" ht="13.5" customHeight="1" x14ac:dyDescent="0.25">
      <c r="A1270" s="5" t="str">
        <f t="shared" si="43"/>
        <v>1795_각현내면_0046</v>
      </c>
      <c r="B1270" s="1">
        <v>1795</v>
      </c>
      <c r="C1270" s="1" t="s">
        <v>6267</v>
      </c>
      <c r="D1270" s="1" t="s">
        <v>6268</v>
      </c>
      <c r="E1270" s="1">
        <v>1269</v>
      </c>
      <c r="F1270" s="1">
        <v>2</v>
      </c>
      <c r="G1270" s="1" t="s">
        <v>696</v>
      </c>
      <c r="H1270" s="1" t="s">
        <v>3515</v>
      </c>
      <c r="I1270" s="1">
        <v>28</v>
      </c>
      <c r="L1270" s="1">
        <v>1</v>
      </c>
      <c r="M1270" s="1" t="s">
        <v>2047</v>
      </c>
      <c r="N1270" s="1" t="s">
        <v>3543</v>
      </c>
      <c r="S1270" s="1" t="s">
        <v>53</v>
      </c>
      <c r="T1270" s="1" t="s">
        <v>1015</v>
      </c>
      <c r="Y1270" s="1" t="s">
        <v>1571</v>
      </c>
      <c r="Z1270" s="1" t="s">
        <v>4391</v>
      </c>
      <c r="AC1270" s="1">
        <v>2</v>
      </c>
      <c r="AD1270" s="1" t="s">
        <v>201</v>
      </c>
      <c r="AE1270" s="1" t="s">
        <v>4739</v>
      </c>
      <c r="AF1270" s="1" t="s">
        <v>825</v>
      </c>
      <c r="AG1270" s="1" t="s">
        <v>4791</v>
      </c>
    </row>
    <row r="1271" spans="1:72" ht="13.5" customHeight="1" x14ac:dyDescent="0.25">
      <c r="A1271" s="5" t="str">
        <f t="shared" si="43"/>
        <v>1795_각현내면_0046</v>
      </c>
      <c r="B1271" s="1">
        <v>1795</v>
      </c>
      <c r="C1271" s="1" t="s">
        <v>6267</v>
      </c>
      <c r="D1271" s="1" t="s">
        <v>6268</v>
      </c>
      <c r="E1271" s="1">
        <v>1270</v>
      </c>
      <c r="F1271" s="1">
        <v>2</v>
      </c>
      <c r="G1271" s="1" t="s">
        <v>696</v>
      </c>
      <c r="H1271" s="1" t="s">
        <v>3515</v>
      </c>
      <c r="I1271" s="1">
        <v>28</v>
      </c>
      <c r="L1271" s="1">
        <v>2</v>
      </c>
      <c r="M1271" s="1" t="s">
        <v>6886</v>
      </c>
      <c r="N1271" s="1" t="s">
        <v>6887</v>
      </c>
      <c r="T1271" s="1" t="s">
        <v>6305</v>
      </c>
      <c r="U1271" s="1" t="s">
        <v>370</v>
      </c>
      <c r="V1271" s="1" t="s">
        <v>3620</v>
      </c>
      <c r="W1271" s="1" t="s">
        <v>565</v>
      </c>
      <c r="X1271" s="1" t="s">
        <v>3695</v>
      </c>
      <c r="Y1271" s="1" t="s">
        <v>10</v>
      </c>
      <c r="Z1271" s="1" t="s">
        <v>3507</v>
      </c>
      <c r="AC1271" s="1">
        <v>46</v>
      </c>
      <c r="AD1271" s="1" t="s">
        <v>509</v>
      </c>
      <c r="AE1271" s="1" t="s">
        <v>4766</v>
      </c>
      <c r="AJ1271" s="1" t="s">
        <v>17</v>
      </c>
      <c r="AK1271" s="1" t="s">
        <v>3513</v>
      </c>
      <c r="AL1271" s="1" t="s">
        <v>41</v>
      </c>
      <c r="AM1271" s="1" t="s">
        <v>4806</v>
      </c>
      <c r="AT1271" s="1" t="s">
        <v>692</v>
      </c>
      <c r="AU1271" s="1" t="s">
        <v>3632</v>
      </c>
      <c r="AV1271" s="1" t="s">
        <v>1342</v>
      </c>
      <c r="AW1271" s="1" t="s">
        <v>4677</v>
      </c>
      <c r="BG1271" s="1" t="s">
        <v>692</v>
      </c>
      <c r="BH1271" s="1" t="s">
        <v>3632</v>
      </c>
      <c r="BI1271" s="1" t="s">
        <v>1124</v>
      </c>
      <c r="BJ1271" s="1" t="s">
        <v>5402</v>
      </c>
      <c r="BK1271" s="1" t="s">
        <v>692</v>
      </c>
      <c r="BL1271" s="1" t="s">
        <v>3632</v>
      </c>
      <c r="BM1271" s="1" t="s">
        <v>742</v>
      </c>
      <c r="BN1271" s="1" t="s">
        <v>5367</v>
      </c>
      <c r="BO1271" s="1" t="s">
        <v>208</v>
      </c>
      <c r="BP1271" s="1" t="s">
        <v>3618</v>
      </c>
      <c r="BQ1271" s="1" t="s">
        <v>1344</v>
      </c>
      <c r="BR1271" s="1" t="s">
        <v>6032</v>
      </c>
      <c r="BS1271" s="1" t="s">
        <v>352</v>
      </c>
      <c r="BT1271" s="1" t="s">
        <v>4832</v>
      </c>
    </row>
    <row r="1272" spans="1:72" ht="13.5" customHeight="1" x14ac:dyDescent="0.25">
      <c r="A1272" s="5" t="str">
        <f t="shared" si="43"/>
        <v>1795_각현내면_0046</v>
      </c>
      <c r="B1272" s="1">
        <v>1795</v>
      </c>
      <c r="C1272" s="1" t="s">
        <v>6267</v>
      </c>
      <c r="D1272" s="1" t="s">
        <v>6268</v>
      </c>
      <c r="E1272" s="1">
        <v>1271</v>
      </c>
      <c r="F1272" s="1">
        <v>2</v>
      </c>
      <c r="G1272" s="1" t="s">
        <v>696</v>
      </c>
      <c r="H1272" s="1" t="s">
        <v>3515</v>
      </c>
      <c r="I1272" s="1">
        <v>28</v>
      </c>
      <c r="L1272" s="1">
        <v>2</v>
      </c>
      <c r="M1272" s="1" t="s">
        <v>6886</v>
      </c>
      <c r="N1272" s="1" t="s">
        <v>6887</v>
      </c>
      <c r="S1272" s="1" t="s">
        <v>2058</v>
      </c>
      <c r="T1272" s="1" t="s">
        <v>3603</v>
      </c>
      <c r="Y1272" s="1" t="s">
        <v>2059</v>
      </c>
      <c r="Z1272" s="1" t="s">
        <v>4392</v>
      </c>
      <c r="AG1272" s="1" t="s">
        <v>3608</v>
      </c>
    </row>
    <row r="1273" spans="1:72" ht="13.5" customHeight="1" x14ac:dyDescent="0.25">
      <c r="A1273" s="5" t="str">
        <f t="shared" si="43"/>
        <v>1795_각현내면_0046</v>
      </c>
      <c r="B1273" s="1">
        <v>1795</v>
      </c>
      <c r="C1273" s="1" t="s">
        <v>6267</v>
      </c>
      <c r="D1273" s="1" t="s">
        <v>6268</v>
      </c>
      <c r="E1273" s="1">
        <v>1272</v>
      </c>
      <c r="F1273" s="1">
        <v>2</v>
      </c>
      <c r="G1273" s="1" t="s">
        <v>696</v>
      </c>
      <c r="H1273" s="1" t="s">
        <v>3515</v>
      </c>
      <c r="I1273" s="1">
        <v>28</v>
      </c>
      <c r="L1273" s="1">
        <v>2</v>
      </c>
      <c r="M1273" s="1" t="s">
        <v>6886</v>
      </c>
      <c r="N1273" s="1" t="s">
        <v>6887</v>
      </c>
      <c r="S1273" s="1" t="s">
        <v>556</v>
      </c>
      <c r="T1273" s="1" t="s">
        <v>3588</v>
      </c>
      <c r="Y1273" s="1" t="s">
        <v>2060</v>
      </c>
      <c r="Z1273" s="1" t="s">
        <v>4393</v>
      </c>
      <c r="AG1273" s="1" t="s">
        <v>3608</v>
      </c>
    </row>
    <row r="1274" spans="1:72" ht="13.5" customHeight="1" x14ac:dyDescent="0.25">
      <c r="A1274" s="5" t="str">
        <f t="shared" si="43"/>
        <v>1795_각현내면_0046</v>
      </c>
      <c r="B1274" s="1">
        <v>1795</v>
      </c>
      <c r="C1274" s="1" t="s">
        <v>6267</v>
      </c>
      <c r="D1274" s="1" t="s">
        <v>6268</v>
      </c>
      <c r="E1274" s="1">
        <v>1273</v>
      </c>
      <c r="F1274" s="1">
        <v>2</v>
      </c>
      <c r="G1274" s="1" t="s">
        <v>696</v>
      </c>
      <c r="H1274" s="1" t="s">
        <v>3515</v>
      </c>
      <c r="I1274" s="1">
        <v>28</v>
      </c>
      <c r="L1274" s="1">
        <v>2</v>
      </c>
      <c r="M1274" s="1" t="s">
        <v>6886</v>
      </c>
      <c r="N1274" s="1" t="s">
        <v>6887</v>
      </c>
      <c r="T1274" s="1" t="s">
        <v>6362</v>
      </c>
      <c r="Y1274" s="1" t="s">
        <v>2061</v>
      </c>
      <c r="Z1274" s="1" t="s">
        <v>4394</v>
      </c>
      <c r="AF1274" s="1" t="s">
        <v>52</v>
      </c>
      <c r="AG1274" s="1" t="s">
        <v>3608</v>
      </c>
    </row>
    <row r="1275" spans="1:72" ht="13.5" customHeight="1" x14ac:dyDescent="0.25">
      <c r="A1275" s="5" t="str">
        <f t="shared" si="43"/>
        <v>1795_각현내면_0046</v>
      </c>
      <c r="B1275" s="1">
        <v>1795</v>
      </c>
      <c r="C1275" s="1" t="s">
        <v>6267</v>
      </c>
      <c r="D1275" s="1" t="s">
        <v>6268</v>
      </c>
      <c r="E1275" s="1">
        <v>1274</v>
      </c>
      <c r="F1275" s="1">
        <v>2</v>
      </c>
      <c r="G1275" s="1" t="s">
        <v>696</v>
      </c>
      <c r="H1275" s="1" t="s">
        <v>3515</v>
      </c>
      <c r="I1275" s="1">
        <v>28</v>
      </c>
      <c r="L1275" s="1">
        <v>2</v>
      </c>
      <c r="M1275" s="1" t="s">
        <v>6886</v>
      </c>
      <c r="N1275" s="1" t="s">
        <v>6887</v>
      </c>
      <c r="S1275" s="1" t="s">
        <v>96</v>
      </c>
      <c r="T1275" s="1" t="s">
        <v>1076</v>
      </c>
      <c r="AC1275" s="1">
        <v>18</v>
      </c>
      <c r="AD1275" s="1" t="s">
        <v>240</v>
      </c>
      <c r="AE1275" s="1" t="s">
        <v>4747</v>
      </c>
    </row>
    <row r="1276" spans="1:72" ht="13.5" customHeight="1" x14ac:dyDescent="0.25">
      <c r="A1276" s="5" t="str">
        <f t="shared" si="43"/>
        <v>1795_각현내면_0046</v>
      </c>
      <c r="B1276" s="1">
        <v>1795</v>
      </c>
      <c r="C1276" s="1" t="s">
        <v>6267</v>
      </c>
      <c r="D1276" s="1" t="s">
        <v>6268</v>
      </c>
      <c r="E1276" s="1">
        <v>1275</v>
      </c>
      <c r="F1276" s="1">
        <v>2</v>
      </c>
      <c r="G1276" s="1" t="s">
        <v>696</v>
      </c>
      <c r="H1276" s="1" t="s">
        <v>3515</v>
      </c>
      <c r="I1276" s="1">
        <v>28</v>
      </c>
      <c r="L1276" s="1">
        <v>2</v>
      </c>
      <c r="M1276" s="1" t="s">
        <v>6886</v>
      </c>
      <c r="N1276" s="1" t="s">
        <v>6887</v>
      </c>
      <c r="S1276" s="1" t="s">
        <v>96</v>
      </c>
      <c r="T1276" s="1" t="s">
        <v>1076</v>
      </c>
      <c r="AC1276" s="1">
        <v>12</v>
      </c>
      <c r="AD1276" s="1" t="s">
        <v>651</v>
      </c>
      <c r="AE1276" s="1" t="s">
        <v>4774</v>
      </c>
    </row>
    <row r="1277" spans="1:72" ht="13.5" customHeight="1" x14ac:dyDescent="0.25">
      <c r="A1277" s="5" t="str">
        <f t="shared" si="43"/>
        <v>1795_각현내면_0046</v>
      </c>
      <c r="B1277" s="1">
        <v>1795</v>
      </c>
      <c r="C1277" s="1" t="s">
        <v>6267</v>
      </c>
      <c r="D1277" s="1" t="s">
        <v>6268</v>
      </c>
      <c r="E1277" s="1">
        <v>1276</v>
      </c>
      <c r="F1277" s="1">
        <v>2</v>
      </c>
      <c r="G1277" s="1" t="s">
        <v>696</v>
      </c>
      <c r="H1277" s="1" t="s">
        <v>3515</v>
      </c>
      <c r="I1277" s="1">
        <v>28</v>
      </c>
      <c r="L1277" s="1">
        <v>2</v>
      </c>
      <c r="M1277" s="1" t="s">
        <v>6886</v>
      </c>
      <c r="N1277" s="1" t="s">
        <v>6887</v>
      </c>
      <c r="S1277" s="1" t="s">
        <v>96</v>
      </c>
      <c r="T1277" s="1" t="s">
        <v>1076</v>
      </c>
      <c r="AC1277" s="1">
        <v>10</v>
      </c>
      <c r="AD1277" s="1" t="s">
        <v>221</v>
      </c>
      <c r="AE1277" s="1" t="s">
        <v>4742</v>
      </c>
    </row>
    <row r="1278" spans="1:72" ht="13.5" customHeight="1" x14ac:dyDescent="0.25">
      <c r="A1278" s="5" t="str">
        <f t="shared" si="43"/>
        <v>1795_각현내면_0046</v>
      </c>
      <c r="B1278" s="1">
        <v>1795</v>
      </c>
      <c r="C1278" s="1" t="s">
        <v>6267</v>
      </c>
      <c r="D1278" s="1" t="s">
        <v>6268</v>
      </c>
      <c r="E1278" s="1">
        <v>1277</v>
      </c>
      <c r="F1278" s="1">
        <v>2</v>
      </c>
      <c r="G1278" s="1" t="s">
        <v>696</v>
      </c>
      <c r="H1278" s="1" t="s">
        <v>3515</v>
      </c>
      <c r="I1278" s="1">
        <v>28</v>
      </c>
      <c r="L1278" s="1">
        <v>3</v>
      </c>
      <c r="M1278" s="1" t="s">
        <v>7049</v>
      </c>
      <c r="N1278" s="1" t="s">
        <v>7050</v>
      </c>
      <c r="T1278" s="1" t="s">
        <v>6305</v>
      </c>
      <c r="U1278" s="1" t="s">
        <v>692</v>
      </c>
      <c r="V1278" s="1" t="s">
        <v>3632</v>
      </c>
      <c r="W1278" s="1" t="s">
        <v>565</v>
      </c>
      <c r="X1278" s="1" t="s">
        <v>3695</v>
      </c>
      <c r="Y1278" s="1" t="s">
        <v>2062</v>
      </c>
      <c r="Z1278" s="1" t="s">
        <v>4241</v>
      </c>
      <c r="AC1278" s="1">
        <v>21</v>
      </c>
      <c r="AD1278" s="1" t="s">
        <v>647</v>
      </c>
      <c r="AE1278" s="1" t="s">
        <v>4773</v>
      </c>
      <c r="AJ1278" s="1" t="s">
        <v>17</v>
      </c>
      <c r="AK1278" s="1" t="s">
        <v>3513</v>
      </c>
      <c r="AL1278" s="1" t="s">
        <v>41</v>
      </c>
      <c r="AM1278" s="1" t="s">
        <v>4806</v>
      </c>
      <c r="AT1278" s="1" t="s">
        <v>692</v>
      </c>
      <c r="AU1278" s="1" t="s">
        <v>3632</v>
      </c>
      <c r="AV1278" s="1" t="s">
        <v>1184</v>
      </c>
      <c r="AW1278" s="1" t="s">
        <v>5006</v>
      </c>
      <c r="BG1278" s="1" t="s">
        <v>692</v>
      </c>
      <c r="BH1278" s="1" t="s">
        <v>3632</v>
      </c>
      <c r="BI1278" s="1" t="s">
        <v>1185</v>
      </c>
      <c r="BJ1278" s="1" t="s">
        <v>5408</v>
      </c>
      <c r="BK1278" s="1" t="s">
        <v>692</v>
      </c>
      <c r="BL1278" s="1" t="s">
        <v>3632</v>
      </c>
      <c r="BM1278" s="1" t="s">
        <v>1186</v>
      </c>
      <c r="BN1278" s="1" t="s">
        <v>5734</v>
      </c>
      <c r="BO1278" s="1" t="s">
        <v>537</v>
      </c>
      <c r="BP1278" s="1" t="s">
        <v>4895</v>
      </c>
      <c r="BQ1278" s="1" t="s">
        <v>2048</v>
      </c>
      <c r="BR1278" s="1" t="s">
        <v>6098</v>
      </c>
      <c r="BS1278" s="1" t="s">
        <v>206</v>
      </c>
      <c r="BT1278" s="1" t="s">
        <v>4104</v>
      </c>
    </row>
    <row r="1279" spans="1:72" ht="13.5" customHeight="1" x14ac:dyDescent="0.25">
      <c r="A1279" s="5" t="str">
        <f t="shared" si="43"/>
        <v>1795_각현내면_0046</v>
      </c>
      <c r="B1279" s="1">
        <v>1795</v>
      </c>
      <c r="C1279" s="1" t="s">
        <v>6267</v>
      </c>
      <c r="D1279" s="1" t="s">
        <v>6268</v>
      </c>
      <c r="E1279" s="1">
        <v>1278</v>
      </c>
      <c r="F1279" s="1">
        <v>2</v>
      </c>
      <c r="G1279" s="1" t="s">
        <v>696</v>
      </c>
      <c r="H1279" s="1" t="s">
        <v>3515</v>
      </c>
      <c r="I1279" s="1">
        <v>28</v>
      </c>
      <c r="L1279" s="1">
        <v>3</v>
      </c>
      <c r="M1279" s="1" t="s">
        <v>7049</v>
      </c>
      <c r="N1279" s="1" t="s">
        <v>7050</v>
      </c>
      <c r="S1279" s="1" t="s">
        <v>49</v>
      </c>
      <c r="T1279" s="1" t="s">
        <v>964</v>
      </c>
      <c r="W1279" s="1" t="s">
        <v>676</v>
      </c>
      <c r="X1279" s="1" t="s">
        <v>3611</v>
      </c>
      <c r="Y1279" s="1" t="s">
        <v>10</v>
      </c>
      <c r="Z1279" s="1" t="s">
        <v>3507</v>
      </c>
      <c r="AC1279" s="1">
        <v>21</v>
      </c>
      <c r="AD1279" s="1" t="s">
        <v>647</v>
      </c>
      <c r="AE1279" s="1" t="s">
        <v>4773</v>
      </c>
      <c r="AJ1279" s="1" t="s">
        <v>17</v>
      </c>
      <c r="AK1279" s="1" t="s">
        <v>3513</v>
      </c>
      <c r="AL1279" s="1" t="s">
        <v>515</v>
      </c>
      <c r="AM1279" s="1" t="s">
        <v>4839</v>
      </c>
      <c r="AT1279" s="1" t="s">
        <v>692</v>
      </c>
      <c r="AU1279" s="1" t="s">
        <v>3632</v>
      </c>
      <c r="AV1279" s="1" t="s">
        <v>2063</v>
      </c>
      <c r="AW1279" s="1" t="s">
        <v>5099</v>
      </c>
      <c r="BG1279" s="1" t="s">
        <v>692</v>
      </c>
      <c r="BH1279" s="1" t="s">
        <v>3632</v>
      </c>
      <c r="BI1279" s="1" t="s">
        <v>2064</v>
      </c>
      <c r="BJ1279" s="1" t="s">
        <v>1052</v>
      </c>
      <c r="BK1279" s="1" t="s">
        <v>692</v>
      </c>
      <c r="BL1279" s="1" t="s">
        <v>3632</v>
      </c>
      <c r="BM1279" s="1" t="s">
        <v>2051</v>
      </c>
      <c r="BN1279" s="1" t="s">
        <v>5804</v>
      </c>
      <c r="BO1279" s="1" t="s">
        <v>537</v>
      </c>
      <c r="BP1279" s="1" t="s">
        <v>4895</v>
      </c>
      <c r="BQ1279" s="1" t="s">
        <v>2065</v>
      </c>
      <c r="BR1279" s="1" t="s">
        <v>6702</v>
      </c>
      <c r="BS1279" s="1" t="s">
        <v>133</v>
      </c>
      <c r="BT1279" s="1" t="s">
        <v>4828</v>
      </c>
    </row>
    <row r="1280" spans="1:72" ht="13.5" customHeight="1" x14ac:dyDescent="0.25">
      <c r="A1280" s="5" t="str">
        <f t="shared" si="43"/>
        <v>1795_각현내면_0046</v>
      </c>
      <c r="B1280" s="1">
        <v>1795</v>
      </c>
      <c r="C1280" s="1" t="s">
        <v>6267</v>
      </c>
      <c r="D1280" s="1" t="s">
        <v>6268</v>
      </c>
      <c r="E1280" s="1">
        <v>1279</v>
      </c>
      <c r="F1280" s="1">
        <v>2</v>
      </c>
      <c r="G1280" s="1" t="s">
        <v>696</v>
      </c>
      <c r="H1280" s="1" t="s">
        <v>3515</v>
      </c>
      <c r="I1280" s="1">
        <v>28</v>
      </c>
      <c r="L1280" s="1">
        <v>3</v>
      </c>
      <c r="M1280" s="1" t="s">
        <v>7049</v>
      </c>
      <c r="N1280" s="1" t="s">
        <v>7050</v>
      </c>
      <c r="S1280" s="1" t="s">
        <v>969</v>
      </c>
      <c r="T1280" s="1" t="s">
        <v>3593</v>
      </c>
      <c r="W1280" s="1" t="s">
        <v>203</v>
      </c>
      <c r="X1280" s="1" t="s">
        <v>3692</v>
      </c>
      <c r="Y1280" s="1" t="s">
        <v>10</v>
      </c>
      <c r="Z1280" s="1" t="s">
        <v>3507</v>
      </c>
      <c r="AC1280" s="1">
        <v>61</v>
      </c>
      <c r="AD1280" s="1" t="s">
        <v>201</v>
      </c>
      <c r="AE1280" s="1" t="s">
        <v>4739</v>
      </c>
    </row>
    <row r="1281" spans="1:72" ht="13.5" customHeight="1" x14ac:dyDescent="0.25">
      <c r="A1281" s="5" t="str">
        <f t="shared" si="43"/>
        <v>1795_각현내면_0046</v>
      </c>
      <c r="B1281" s="1">
        <v>1795</v>
      </c>
      <c r="C1281" s="1" t="s">
        <v>6267</v>
      </c>
      <c r="D1281" s="1" t="s">
        <v>6268</v>
      </c>
      <c r="E1281" s="1">
        <v>1280</v>
      </c>
      <c r="F1281" s="1">
        <v>2</v>
      </c>
      <c r="G1281" s="1" t="s">
        <v>696</v>
      </c>
      <c r="H1281" s="1" t="s">
        <v>3515</v>
      </c>
      <c r="I1281" s="1">
        <v>28</v>
      </c>
      <c r="L1281" s="1">
        <v>3</v>
      </c>
      <c r="M1281" s="1" t="s">
        <v>7049</v>
      </c>
      <c r="N1281" s="1" t="s">
        <v>7050</v>
      </c>
      <c r="S1281" s="1" t="s">
        <v>279</v>
      </c>
      <c r="T1281" s="1" t="s">
        <v>1052</v>
      </c>
      <c r="U1281" s="1" t="s">
        <v>692</v>
      </c>
      <c r="V1281" s="1" t="s">
        <v>3632</v>
      </c>
      <c r="Y1281" s="1" t="s">
        <v>1436</v>
      </c>
      <c r="Z1281" s="1" t="s">
        <v>4186</v>
      </c>
      <c r="AC1281" s="1">
        <v>12</v>
      </c>
      <c r="AD1281" s="1" t="s">
        <v>142</v>
      </c>
      <c r="AE1281" s="1" t="s">
        <v>4599</v>
      </c>
    </row>
    <row r="1282" spans="1:72" ht="13.5" customHeight="1" x14ac:dyDescent="0.25">
      <c r="A1282" s="5" t="str">
        <f t="shared" si="43"/>
        <v>1795_각현내면_0046</v>
      </c>
      <c r="B1282" s="1">
        <v>1795</v>
      </c>
      <c r="C1282" s="1" t="s">
        <v>6267</v>
      </c>
      <c r="D1282" s="1" t="s">
        <v>6268</v>
      </c>
      <c r="E1282" s="1">
        <v>1281</v>
      </c>
      <c r="F1282" s="1">
        <v>2</v>
      </c>
      <c r="G1282" s="1" t="s">
        <v>696</v>
      </c>
      <c r="H1282" s="1" t="s">
        <v>3515</v>
      </c>
      <c r="I1282" s="1">
        <v>28</v>
      </c>
      <c r="L1282" s="1">
        <v>3</v>
      </c>
      <c r="M1282" s="1" t="s">
        <v>7049</v>
      </c>
      <c r="N1282" s="1" t="s">
        <v>7050</v>
      </c>
      <c r="S1282" s="1" t="s">
        <v>279</v>
      </c>
      <c r="T1282" s="1" t="s">
        <v>1052</v>
      </c>
      <c r="Y1282" s="1" t="s">
        <v>1577</v>
      </c>
      <c r="Z1282" s="1" t="s">
        <v>4240</v>
      </c>
      <c r="AC1282" s="1">
        <v>10</v>
      </c>
      <c r="AD1282" s="1" t="s">
        <v>142</v>
      </c>
      <c r="AE1282" s="1" t="s">
        <v>4599</v>
      </c>
    </row>
    <row r="1283" spans="1:72" ht="13.5" customHeight="1" x14ac:dyDescent="0.25">
      <c r="A1283" s="5" t="str">
        <f t="shared" si="43"/>
        <v>1795_각현내면_0046</v>
      </c>
      <c r="B1283" s="1">
        <v>1795</v>
      </c>
      <c r="C1283" s="1" t="s">
        <v>6267</v>
      </c>
      <c r="D1283" s="1" t="s">
        <v>6268</v>
      </c>
      <c r="E1283" s="1">
        <v>1282</v>
      </c>
      <c r="F1283" s="1">
        <v>2</v>
      </c>
      <c r="G1283" s="1" t="s">
        <v>696</v>
      </c>
      <c r="H1283" s="1" t="s">
        <v>3515</v>
      </c>
      <c r="I1283" s="1">
        <v>28</v>
      </c>
      <c r="L1283" s="1">
        <v>4</v>
      </c>
      <c r="M1283" s="1" t="s">
        <v>7051</v>
      </c>
      <c r="N1283" s="1" t="s">
        <v>7052</v>
      </c>
      <c r="T1283" s="1" t="s">
        <v>6305</v>
      </c>
      <c r="U1283" s="1" t="s">
        <v>692</v>
      </c>
      <c r="V1283" s="1" t="s">
        <v>3632</v>
      </c>
      <c r="W1283" s="1" t="s">
        <v>565</v>
      </c>
      <c r="X1283" s="1" t="s">
        <v>3695</v>
      </c>
      <c r="Y1283" s="1" t="s">
        <v>2066</v>
      </c>
      <c r="Z1283" s="1" t="s">
        <v>4395</v>
      </c>
      <c r="AC1283" s="1">
        <v>47</v>
      </c>
      <c r="AD1283" s="1" t="s">
        <v>516</v>
      </c>
      <c r="AE1283" s="1" t="s">
        <v>4767</v>
      </c>
      <c r="AJ1283" s="1" t="s">
        <v>17</v>
      </c>
      <c r="AK1283" s="1" t="s">
        <v>3513</v>
      </c>
      <c r="AL1283" s="1" t="s">
        <v>41</v>
      </c>
      <c r="AM1283" s="1" t="s">
        <v>4806</v>
      </c>
      <c r="AT1283" s="1" t="s">
        <v>692</v>
      </c>
      <c r="AU1283" s="1" t="s">
        <v>3632</v>
      </c>
      <c r="AV1283" s="1" t="s">
        <v>1006</v>
      </c>
      <c r="AW1283" s="1" t="s">
        <v>4987</v>
      </c>
      <c r="BG1283" s="1" t="s">
        <v>946</v>
      </c>
      <c r="BH1283" s="1" t="s">
        <v>5317</v>
      </c>
      <c r="BI1283" s="1" t="s">
        <v>1007</v>
      </c>
      <c r="BJ1283" s="1" t="s">
        <v>5393</v>
      </c>
      <c r="BK1283" s="1" t="s">
        <v>535</v>
      </c>
      <c r="BL1283" s="1" t="s">
        <v>4902</v>
      </c>
      <c r="BM1283" s="1" t="s">
        <v>1461</v>
      </c>
      <c r="BN1283" s="1" t="s">
        <v>5703</v>
      </c>
      <c r="BO1283" s="1" t="s">
        <v>82</v>
      </c>
      <c r="BP1283" s="1" t="s">
        <v>4886</v>
      </c>
      <c r="BQ1283" s="1" t="s">
        <v>1462</v>
      </c>
      <c r="BR1283" s="1" t="s">
        <v>6040</v>
      </c>
      <c r="BS1283" s="1" t="s">
        <v>111</v>
      </c>
      <c r="BT1283" s="1" t="s">
        <v>4826</v>
      </c>
    </row>
    <row r="1284" spans="1:72" ht="13.5" customHeight="1" x14ac:dyDescent="0.25">
      <c r="A1284" s="5" t="str">
        <f t="shared" si="43"/>
        <v>1795_각현내면_0046</v>
      </c>
      <c r="B1284" s="1">
        <v>1795</v>
      </c>
      <c r="C1284" s="1" t="s">
        <v>6267</v>
      </c>
      <c r="D1284" s="1" t="s">
        <v>6268</v>
      </c>
      <c r="E1284" s="1">
        <v>1283</v>
      </c>
      <c r="F1284" s="1">
        <v>2</v>
      </c>
      <c r="G1284" s="1" t="s">
        <v>696</v>
      </c>
      <c r="H1284" s="1" t="s">
        <v>3515</v>
      </c>
      <c r="I1284" s="1">
        <v>28</v>
      </c>
      <c r="L1284" s="1">
        <v>4</v>
      </c>
      <c r="M1284" s="1" t="s">
        <v>7051</v>
      </c>
      <c r="N1284" s="1" t="s">
        <v>7052</v>
      </c>
      <c r="S1284" s="1" t="s">
        <v>49</v>
      </c>
      <c r="T1284" s="1" t="s">
        <v>964</v>
      </c>
      <c r="W1284" s="1" t="s">
        <v>2067</v>
      </c>
      <c r="X1284" s="1" t="s">
        <v>3507</v>
      </c>
      <c r="Y1284" s="1" t="s">
        <v>10</v>
      </c>
      <c r="Z1284" s="1" t="s">
        <v>3507</v>
      </c>
      <c r="AC1284" s="1">
        <v>47</v>
      </c>
      <c r="AD1284" s="1" t="s">
        <v>516</v>
      </c>
      <c r="AE1284" s="1" t="s">
        <v>4767</v>
      </c>
      <c r="AJ1284" s="1" t="s">
        <v>17</v>
      </c>
      <c r="AK1284" s="1" t="s">
        <v>3513</v>
      </c>
      <c r="AL1284" s="1" t="s">
        <v>144</v>
      </c>
      <c r="AM1284" s="1" t="s">
        <v>4798</v>
      </c>
      <c r="AT1284" s="1" t="s">
        <v>82</v>
      </c>
      <c r="AU1284" s="1" t="s">
        <v>4886</v>
      </c>
      <c r="AV1284" s="1" t="s">
        <v>1983</v>
      </c>
      <c r="AW1284" s="1" t="s">
        <v>5091</v>
      </c>
      <c r="BG1284" s="1" t="s">
        <v>82</v>
      </c>
      <c r="BH1284" s="1" t="s">
        <v>4886</v>
      </c>
      <c r="BI1284" s="1" t="s">
        <v>2068</v>
      </c>
      <c r="BJ1284" s="1" t="s">
        <v>5475</v>
      </c>
      <c r="BK1284" s="1" t="s">
        <v>82</v>
      </c>
      <c r="BL1284" s="1" t="s">
        <v>4886</v>
      </c>
      <c r="BM1284" s="1" t="s">
        <v>2069</v>
      </c>
      <c r="BN1284" s="1" t="s">
        <v>5805</v>
      </c>
      <c r="BO1284" s="1" t="s">
        <v>82</v>
      </c>
      <c r="BP1284" s="1" t="s">
        <v>4886</v>
      </c>
      <c r="BQ1284" s="1" t="s">
        <v>1013</v>
      </c>
      <c r="BR1284" s="1" t="s">
        <v>6007</v>
      </c>
      <c r="BS1284" s="1" t="s">
        <v>41</v>
      </c>
      <c r="BT1284" s="1" t="s">
        <v>4806</v>
      </c>
    </row>
    <row r="1285" spans="1:72" ht="13.5" customHeight="1" x14ac:dyDescent="0.25">
      <c r="A1285" s="5" t="str">
        <f t="shared" si="43"/>
        <v>1795_각현내면_0046</v>
      </c>
      <c r="B1285" s="1">
        <v>1795</v>
      </c>
      <c r="C1285" s="1" t="s">
        <v>6267</v>
      </c>
      <c r="D1285" s="1" t="s">
        <v>6268</v>
      </c>
      <c r="E1285" s="1">
        <v>1284</v>
      </c>
      <c r="F1285" s="1">
        <v>2</v>
      </c>
      <c r="G1285" s="1" t="s">
        <v>696</v>
      </c>
      <c r="H1285" s="1" t="s">
        <v>3515</v>
      </c>
      <c r="I1285" s="1">
        <v>28</v>
      </c>
      <c r="L1285" s="1">
        <v>4</v>
      </c>
      <c r="M1285" s="1" t="s">
        <v>7051</v>
      </c>
      <c r="N1285" s="1" t="s">
        <v>7052</v>
      </c>
      <c r="S1285" s="1" t="s">
        <v>53</v>
      </c>
      <c r="T1285" s="1" t="s">
        <v>1015</v>
      </c>
      <c r="U1285" s="1" t="s">
        <v>692</v>
      </c>
      <c r="V1285" s="1" t="s">
        <v>3632</v>
      </c>
      <c r="Y1285" s="1" t="s">
        <v>2070</v>
      </c>
      <c r="Z1285" s="1" t="s">
        <v>4396</v>
      </c>
      <c r="AC1285" s="1">
        <v>11</v>
      </c>
      <c r="AD1285" s="1" t="s">
        <v>221</v>
      </c>
      <c r="AE1285" s="1" t="s">
        <v>4742</v>
      </c>
    </row>
    <row r="1286" spans="1:72" ht="13.5" customHeight="1" x14ac:dyDescent="0.25">
      <c r="A1286" s="5" t="str">
        <f t="shared" si="43"/>
        <v>1795_각현내면_0046</v>
      </c>
      <c r="B1286" s="1">
        <v>1795</v>
      </c>
      <c r="C1286" s="1" t="s">
        <v>6267</v>
      </c>
      <c r="D1286" s="1" t="s">
        <v>6268</v>
      </c>
      <c r="E1286" s="1">
        <v>1285</v>
      </c>
      <c r="F1286" s="1">
        <v>2</v>
      </c>
      <c r="G1286" s="1" t="s">
        <v>696</v>
      </c>
      <c r="H1286" s="1" t="s">
        <v>3515</v>
      </c>
      <c r="I1286" s="1">
        <v>28</v>
      </c>
      <c r="L1286" s="1">
        <v>4</v>
      </c>
      <c r="M1286" s="1" t="s">
        <v>7051</v>
      </c>
      <c r="N1286" s="1" t="s">
        <v>7052</v>
      </c>
      <c r="S1286" s="1" t="s">
        <v>53</v>
      </c>
      <c r="T1286" s="1" t="s">
        <v>1015</v>
      </c>
      <c r="U1286" s="1" t="s">
        <v>692</v>
      </c>
      <c r="V1286" s="1" t="s">
        <v>3632</v>
      </c>
      <c r="Y1286" s="1" t="s">
        <v>2071</v>
      </c>
      <c r="Z1286" s="1" t="s">
        <v>4004</v>
      </c>
      <c r="AC1286" s="1">
        <v>17</v>
      </c>
      <c r="AD1286" s="1" t="s">
        <v>240</v>
      </c>
      <c r="AE1286" s="1" t="s">
        <v>4747</v>
      </c>
    </row>
    <row r="1287" spans="1:72" ht="13.5" customHeight="1" x14ac:dyDescent="0.25">
      <c r="A1287" s="5" t="str">
        <f t="shared" si="43"/>
        <v>1795_각현내면_0046</v>
      </c>
      <c r="B1287" s="1">
        <v>1795</v>
      </c>
      <c r="C1287" s="1" t="s">
        <v>6267</v>
      </c>
      <c r="D1287" s="1" t="s">
        <v>6268</v>
      </c>
      <c r="E1287" s="1">
        <v>1286</v>
      </c>
      <c r="F1287" s="1">
        <v>2</v>
      </c>
      <c r="G1287" s="1" t="s">
        <v>696</v>
      </c>
      <c r="H1287" s="1" t="s">
        <v>3515</v>
      </c>
      <c r="I1287" s="1">
        <v>28</v>
      </c>
      <c r="L1287" s="1">
        <v>4</v>
      </c>
      <c r="M1287" s="1" t="s">
        <v>7051</v>
      </c>
      <c r="N1287" s="1" t="s">
        <v>7052</v>
      </c>
      <c r="S1287" s="1" t="s">
        <v>53</v>
      </c>
      <c r="T1287" s="1" t="s">
        <v>1015</v>
      </c>
      <c r="Y1287" s="1" t="s">
        <v>2072</v>
      </c>
      <c r="Z1287" s="1" t="s">
        <v>4397</v>
      </c>
      <c r="AF1287" s="1" t="s">
        <v>52</v>
      </c>
      <c r="AG1287" s="1" t="s">
        <v>3608</v>
      </c>
    </row>
    <row r="1288" spans="1:72" ht="13.5" customHeight="1" x14ac:dyDescent="0.25">
      <c r="A1288" s="5" t="str">
        <f t="shared" si="43"/>
        <v>1795_각현내면_0046</v>
      </c>
      <c r="B1288" s="1">
        <v>1795</v>
      </c>
      <c r="C1288" s="1" t="s">
        <v>6267</v>
      </c>
      <c r="D1288" s="1" t="s">
        <v>6268</v>
      </c>
      <c r="E1288" s="1">
        <v>1287</v>
      </c>
      <c r="F1288" s="1">
        <v>2</v>
      </c>
      <c r="G1288" s="1" t="s">
        <v>696</v>
      </c>
      <c r="H1288" s="1" t="s">
        <v>3515</v>
      </c>
      <c r="I1288" s="1">
        <v>28</v>
      </c>
      <c r="L1288" s="1">
        <v>4</v>
      </c>
      <c r="M1288" s="1" t="s">
        <v>7051</v>
      </c>
      <c r="N1288" s="1" t="s">
        <v>7052</v>
      </c>
      <c r="S1288" s="1" t="s">
        <v>53</v>
      </c>
      <c r="T1288" s="1" t="s">
        <v>1015</v>
      </c>
      <c r="U1288" s="1" t="s">
        <v>692</v>
      </c>
      <c r="V1288" s="1" t="s">
        <v>3632</v>
      </c>
      <c r="Y1288" s="1" t="s">
        <v>954</v>
      </c>
      <c r="Z1288" s="1" t="s">
        <v>4005</v>
      </c>
      <c r="AC1288" s="1">
        <v>12</v>
      </c>
      <c r="AD1288" s="1" t="s">
        <v>751</v>
      </c>
      <c r="AE1288" s="1" t="s">
        <v>4777</v>
      </c>
      <c r="AF1288" s="1" t="s">
        <v>825</v>
      </c>
      <c r="AG1288" s="1" t="s">
        <v>4791</v>
      </c>
    </row>
    <row r="1289" spans="1:72" ht="13.5" customHeight="1" x14ac:dyDescent="0.25">
      <c r="A1289" s="5" t="str">
        <f t="shared" si="43"/>
        <v>1795_각현내면_0046</v>
      </c>
      <c r="B1289" s="1">
        <v>1795</v>
      </c>
      <c r="C1289" s="1" t="s">
        <v>6267</v>
      </c>
      <c r="D1289" s="1" t="s">
        <v>6268</v>
      </c>
      <c r="E1289" s="1">
        <v>1288</v>
      </c>
      <c r="F1289" s="1">
        <v>2</v>
      </c>
      <c r="G1289" s="1" t="s">
        <v>696</v>
      </c>
      <c r="H1289" s="1" t="s">
        <v>3515</v>
      </c>
      <c r="I1289" s="1">
        <v>28</v>
      </c>
      <c r="L1289" s="1">
        <v>5</v>
      </c>
      <c r="M1289" s="1" t="s">
        <v>6828</v>
      </c>
      <c r="N1289" s="1" t="s">
        <v>6829</v>
      </c>
      <c r="T1289" s="1" t="s">
        <v>6305</v>
      </c>
      <c r="U1289" s="1" t="s">
        <v>370</v>
      </c>
      <c r="V1289" s="1" t="s">
        <v>3620</v>
      </c>
      <c r="W1289" s="1" t="s">
        <v>121</v>
      </c>
      <c r="X1289" s="1" t="s">
        <v>6399</v>
      </c>
      <c r="Y1289" s="1" t="s">
        <v>196</v>
      </c>
      <c r="Z1289" s="1" t="s">
        <v>3784</v>
      </c>
      <c r="AC1289" s="1">
        <v>56</v>
      </c>
      <c r="AD1289" s="1" t="s">
        <v>131</v>
      </c>
      <c r="AE1289" s="1" t="s">
        <v>4737</v>
      </c>
      <c r="AJ1289" s="1" t="s">
        <v>17</v>
      </c>
      <c r="AK1289" s="1" t="s">
        <v>3513</v>
      </c>
      <c r="AL1289" s="1" t="s">
        <v>81</v>
      </c>
      <c r="AM1289" s="1" t="s">
        <v>4812</v>
      </c>
      <c r="AT1289" s="1" t="s">
        <v>344</v>
      </c>
      <c r="AU1289" s="1" t="s">
        <v>3675</v>
      </c>
      <c r="AV1289" s="1" t="s">
        <v>2073</v>
      </c>
      <c r="AW1289" s="1" t="s">
        <v>5100</v>
      </c>
      <c r="BG1289" s="1" t="s">
        <v>344</v>
      </c>
      <c r="BH1289" s="1" t="s">
        <v>3675</v>
      </c>
      <c r="BI1289" s="1" t="s">
        <v>2074</v>
      </c>
      <c r="BJ1289" s="1" t="s">
        <v>5266</v>
      </c>
      <c r="BK1289" s="1" t="s">
        <v>344</v>
      </c>
      <c r="BL1289" s="1" t="s">
        <v>3675</v>
      </c>
      <c r="BM1289" s="1" t="s">
        <v>2075</v>
      </c>
      <c r="BN1289" s="1" t="s">
        <v>4338</v>
      </c>
      <c r="BO1289" s="1" t="s">
        <v>439</v>
      </c>
      <c r="BP1289" s="1" t="s">
        <v>3637</v>
      </c>
      <c r="BQ1289" s="1" t="s">
        <v>2076</v>
      </c>
      <c r="BR1289" s="1" t="s">
        <v>6099</v>
      </c>
      <c r="BS1289" s="1" t="s">
        <v>73</v>
      </c>
      <c r="BT1289" s="1" t="s">
        <v>4796</v>
      </c>
    </row>
    <row r="1290" spans="1:72" ht="13.5" customHeight="1" x14ac:dyDescent="0.25">
      <c r="A1290" s="5" t="str">
        <f t="shared" si="43"/>
        <v>1795_각현내면_0046</v>
      </c>
      <c r="B1290" s="1">
        <v>1795</v>
      </c>
      <c r="C1290" s="1" t="s">
        <v>6267</v>
      </c>
      <c r="D1290" s="1" t="s">
        <v>6268</v>
      </c>
      <c r="E1290" s="1">
        <v>1289</v>
      </c>
      <c r="F1290" s="1">
        <v>2</v>
      </c>
      <c r="G1290" s="1" t="s">
        <v>696</v>
      </c>
      <c r="H1290" s="1" t="s">
        <v>3515</v>
      </c>
      <c r="I1290" s="1">
        <v>28</v>
      </c>
      <c r="L1290" s="1">
        <v>5</v>
      </c>
      <c r="M1290" s="1" t="s">
        <v>6828</v>
      </c>
      <c r="N1290" s="1" t="s">
        <v>6829</v>
      </c>
      <c r="S1290" s="1" t="s">
        <v>96</v>
      </c>
      <c r="T1290" s="1" t="s">
        <v>1076</v>
      </c>
      <c r="AG1290" s="1" t="s">
        <v>3608</v>
      </c>
    </row>
    <row r="1291" spans="1:72" ht="13.5" customHeight="1" x14ac:dyDescent="0.25">
      <c r="A1291" s="5" t="str">
        <f t="shared" ref="A1291:A1322" si="44">HYPERLINK("http://kyu.snu.ac.kr/sdhj/index.jsp?type=hj/GK14693_00IH_0001_0046.jpg","1795_각현내면_0046")</f>
        <v>1795_각현내면_0046</v>
      </c>
      <c r="B1291" s="1">
        <v>1795</v>
      </c>
      <c r="C1291" s="1" t="s">
        <v>6267</v>
      </c>
      <c r="D1291" s="1" t="s">
        <v>6268</v>
      </c>
      <c r="E1291" s="1">
        <v>1290</v>
      </c>
      <c r="F1291" s="1">
        <v>2</v>
      </c>
      <c r="G1291" s="1" t="s">
        <v>696</v>
      </c>
      <c r="H1291" s="1" t="s">
        <v>3515</v>
      </c>
      <c r="I1291" s="1">
        <v>28</v>
      </c>
      <c r="L1291" s="1">
        <v>5</v>
      </c>
      <c r="M1291" s="1" t="s">
        <v>6828</v>
      </c>
      <c r="N1291" s="1" t="s">
        <v>6829</v>
      </c>
      <c r="S1291" s="1" t="s">
        <v>96</v>
      </c>
      <c r="T1291" s="1" t="s">
        <v>1076</v>
      </c>
      <c r="AG1291" s="1" t="s">
        <v>3608</v>
      </c>
    </row>
    <row r="1292" spans="1:72" ht="13.5" customHeight="1" x14ac:dyDescent="0.25">
      <c r="A1292" s="5" t="str">
        <f t="shared" si="44"/>
        <v>1795_각현내면_0046</v>
      </c>
      <c r="B1292" s="1">
        <v>1795</v>
      </c>
      <c r="C1292" s="1" t="s">
        <v>6267</v>
      </c>
      <c r="D1292" s="1" t="s">
        <v>6268</v>
      </c>
      <c r="E1292" s="1">
        <v>1291</v>
      </c>
      <c r="F1292" s="1">
        <v>2</v>
      </c>
      <c r="G1292" s="1" t="s">
        <v>696</v>
      </c>
      <c r="H1292" s="1" t="s">
        <v>3515</v>
      </c>
      <c r="I1292" s="1">
        <v>28</v>
      </c>
      <c r="L1292" s="1">
        <v>5</v>
      </c>
      <c r="M1292" s="1" t="s">
        <v>6828</v>
      </c>
      <c r="N1292" s="1" t="s">
        <v>6829</v>
      </c>
      <c r="S1292" s="1" t="s">
        <v>96</v>
      </c>
      <c r="T1292" s="1" t="s">
        <v>1076</v>
      </c>
      <c r="AG1292" s="1" t="s">
        <v>3608</v>
      </c>
    </row>
    <row r="1293" spans="1:72" ht="13.5" customHeight="1" x14ac:dyDescent="0.25">
      <c r="A1293" s="5" t="str">
        <f t="shared" si="44"/>
        <v>1795_각현내면_0046</v>
      </c>
      <c r="B1293" s="1">
        <v>1795</v>
      </c>
      <c r="C1293" s="1" t="s">
        <v>6267</v>
      </c>
      <c r="D1293" s="1" t="s">
        <v>6268</v>
      </c>
      <c r="E1293" s="1">
        <v>1292</v>
      </c>
      <c r="F1293" s="1">
        <v>2</v>
      </c>
      <c r="G1293" s="1" t="s">
        <v>696</v>
      </c>
      <c r="H1293" s="1" t="s">
        <v>3515</v>
      </c>
      <c r="I1293" s="1">
        <v>28</v>
      </c>
      <c r="L1293" s="1">
        <v>5</v>
      </c>
      <c r="M1293" s="1" t="s">
        <v>6828</v>
      </c>
      <c r="N1293" s="1" t="s">
        <v>6829</v>
      </c>
      <c r="S1293" s="1" t="s">
        <v>96</v>
      </c>
      <c r="T1293" s="1" t="s">
        <v>1076</v>
      </c>
      <c r="AF1293" s="1" t="s">
        <v>52</v>
      </c>
      <c r="AG1293" s="1" t="s">
        <v>3608</v>
      </c>
    </row>
    <row r="1294" spans="1:72" ht="13.5" customHeight="1" x14ac:dyDescent="0.25">
      <c r="A1294" s="5" t="str">
        <f t="shared" si="44"/>
        <v>1795_각현내면_0046</v>
      </c>
      <c r="B1294" s="1">
        <v>1795</v>
      </c>
      <c r="C1294" s="1" t="s">
        <v>6267</v>
      </c>
      <c r="D1294" s="1" t="s">
        <v>6268</v>
      </c>
      <c r="E1294" s="1">
        <v>1293</v>
      </c>
      <c r="F1294" s="1">
        <v>2</v>
      </c>
      <c r="G1294" s="1" t="s">
        <v>696</v>
      </c>
      <c r="H1294" s="1" t="s">
        <v>3515</v>
      </c>
      <c r="I1294" s="1">
        <v>28</v>
      </c>
      <c r="L1294" s="1">
        <v>5</v>
      </c>
      <c r="M1294" s="1" t="s">
        <v>6828</v>
      </c>
      <c r="N1294" s="1" t="s">
        <v>6829</v>
      </c>
      <c r="S1294" s="1" t="s">
        <v>2077</v>
      </c>
      <c r="T1294" s="1" t="s">
        <v>3604</v>
      </c>
      <c r="U1294" s="1" t="s">
        <v>692</v>
      </c>
      <c r="V1294" s="1" t="s">
        <v>3632</v>
      </c>
      <c r="W1294" s="1" t="s">
        <v>337</v>
      </c>
      <c r="X1294" s="1" t="s">
        <v>6388</v>
      </c>
      <c r="Y1294" s="1" t="s">
        <v>1204</v>
      </c>
      <c r="Z1294" s="1" t="s">
        <v>4100</v>
      </c>
      <c r="AC1294" s="1">
        <v>15</v>
      </c>
      <c r="AD1294" s="1" t="s">
        <v>65</v>
      </c>
      <c r="AE1294" s="1" t="s">
        <v>4727</v>
      </c>
    </row>
    <row r="1295" spans="1:72" ht="13.5" customHeight="1" x14ac:dyDescent="0.25">
      <c r="A1295" s="5" t="str">
        <f t="shared" si="44"/>
        <v>1795_각현내면_0046</v>
      </c>
      <c r="B1295" s="1">
        <v>1795</v>
      </c>
      <c r="C1295" s="1" t="s">
        <v>6267</v>
      </c>
      <c r="D1295" s="1" t="s">
        <v>6268</v>
      </c>
      <c r="E1295" s="1">
        <v>1294</v>
      </c>
      <c r="F1295" s="1">
        <v>2</v>
      </c>
      <c r="G1295" s="1" t="s">
        <v>696</v>
      </c>
      <c r="H1295" s="1" t="s">
        <v>3515</v>
      </c>
      <c r="I1295" s="1">
        <v>28</v>
      </c>
      <c r="L1295" s="1">
        <v>5</v>
      </c>
      <c r="M1295" s="1" t="s">
        <v>6828</v>
      </c>
      <c r="N1295" s="1" t="s">
        <v>6829</v>
      </c>
      <c r="S1295" s="1" t="s">
        <v>556</v>
      </c>
      <c r="T1295" s="1" t="s">
        <v>3588</v>
      </c>
      <c r="U1295" s="1" t="s">
        <v>692</v>
      </c>
      <c r="V1295" s="1" t="s">
        <v>3632</v>
      </c>
      <c r="W1295" s="1" t="s">
        <v>1084</v>
      </c>
      <c r="X1295" s="1" t="s">
        <v>3709</v>
      </c>
      <c r="Y1295" s="1" t="s">
        <v>2078</v>
      </c>
      <c r="Z1295" s="1" t="s">
        <v>4398</v>
      </c>
      <c r="AC1295" s="1">
        <v>12</v>
      </c>
      <c r="AD1295" s="1" t="s">
        <v>751</v>
      </c>
      <c r="AE1295" s="1" t="s">
        <v>4777</v>
      </c>
      <c r="AF1295" s="1" t="s">
        <v>825</v>
      </c>
      <c r="AG1295" s="1" t="s">
        <v>4791</v>
      </c>
    </row>
    <row r="1296" spans="1:72" ht="13.5" customHeight="1" x14ac:dyDescent="0.25">
      <c r="A1296" s="5" t="str">
        <f t="shared" si="44"/>
        <v>1795_각현내면_0046</v>
      </c>
      <c r="B1296" s="1">
        <v>1795</v>
      </c>
      <c r="C1296" s="1" t="s">
        <v>6267</v>
      </c>
      <c r="D1296" s="1" t="s">
        <v>6268</v>
      </c>
      <c r="E1296" s="1">
        <v>1295</v>
      </c>
      <c r="F1296" s="1">
        <v>2</v>
      </c>
      <c r="G1296" s="1" t="s">
        <v>696</v>
      </c>
      <c r="H1296" s="1" t="s">
        <v>3515</v>
      </c>
      <c r="I1296" s="1">
        <v>29</v>
      </c>
      <c r="J1296" s="1" t="s">
        <v>2079</v>
      </c>
      <c r="K1296" s="1" t="s">
        <v>3544</v>
      </c>
      <c r="L1296" s="1">
        <v>1</v>
      </c>
      <c r="M1296" s="1" t="s">
        <v>2079</v>
      </c>
      <c r="N1296" s="1" t="s">
        <v>3544</v>
      </c>
      <c r="T1296" s="1" t="s">
        <v>6307</v>
      </c>
      <c r="U1296" s="1" t="s">
        <v>439</v>
      </c>
      <c r="V1296" s="1" t="s">
        <v>3637</v>
      </c>
      <c r="W1296" s="1" t="s">
        <v>38</v>
      </c>
      <c r="X1296" s="1" t="s">
        <v>3684</v>
      </c>
      <c r="Y1296" s="1" t="s">
        <v>2080</v>
      </c>
      <c r="Z1296" s="1" t="s">
        <v>4399</v>
      </c>
      <c r="AC1296" s="1">
        <v>39</v>
      </c>
      <c r="AD1296" s="1" t="s">
        <v>252</v>
      </c>
      <c r="AE1296" s="1" t="s">
        <v>4749</v>
      </c>
      <c r="AJ1296" s="1" t="s">
        <v>17</v>
      </c>
      <c r="AK1296" s="1" t="s">
        <v>3513</v>
      </c>
      <c r="AL1296" s="1" t="s">
        <v>41</v>
      </c>
      <c r="AM1296" s="1" t="s">
        <v>4806</v>
      </c>
      <c r="AT1296" s="1" t="s">
        <v>439</v>
      </c>
      <c r="AU1296" s="1" t="s">
        <v>3637</v>
      </c>
      <c r="AV1296" s="1" t="s">
        <v>2081</v>
      </c>
      <c r="AW1296" s="1" t="s">
        <v>5101</v>
      </c>
      <c r="BG1296" s="1" t="s">
        <v>439</v>
      </c>
      <c r="BH1296" s="1" t="s">
        <v>3637</v>
      </c>
      <c r="BI1296" s="1" t="s">
        <v>2082</v>
      </c>
      <c r="BJ1296" s="1" t="s">
        <v>5476</v>
      </c>
      <c r="BK1296" s="1" t="s">
        <v>439</v>
      </c>
      <c r="BL1296" s="1" t="s">
        <v>3637</v>
      </c>
      <c r="BM1296" s="1" t="s">
        <v>1553</v>
      </c>
      <c r="BN1296" s="1" t="s">
        <v>5435</v>
      </c>
      <c r="BO1296" s="1" t="s">
        <v>692</v>
      </c>
      <c r="BP1296" s="1" t="s">
        <v>3632</v>
      </c>
      <c r="BQ1296" s="1" t="s">
        <v>2083</v>
      </c>
      <c r="BR1296" s="1" t="s">
        <v>6100</v>
      </c>
      <c r="BS1296" s="1" t="s">
        <v>41</v>
      </c>
      <c r="BT1296" s="1" t="s">
        <v>4806</v>
      </c>
    </row>
    <row r="1297" spans="1:72" ht="13.5" customHeight="1" x14ac:dyDescent="0.25">
      <c r="A1297" s="5" t="str">
        <f t="shared" si="44"/>
        <v>1795_각현내면_0046</v>
      </c>
      <c r="B1297" s="1">
        <v>1795</v>
      </c>
      <c r="C1297" s="1" t="s">
        <v>6267</v>
      </c>
      <c r="D1297" s="1" t="s">
        <v>6268</v>
      </c>
      <c r="E1297" s="1">
        <v>1296</v>
      </c>
      <c r="F1297" s="1">
        <v>2</v>
      </c>
      <c r="G1297" s="1" t="s">
        <v>696</v>
      </c>
      <c r="H1297" s="1" t="s">
        <v>3515</v>
      </c>
      <c r="I1297" s="1">
        <v>29</v>
      </c>
      <c r="L1297" s="1">
        <v>1</v>
      </c>
      <c r="M1297" s="1" t="s">
        <v>2079</v>
      </c>
      <c r="N1297" s="1" t="s">
        <v>3544</v>
      </c>
      <c r="S1297" s="1" t="s">
        <v>49</v>
      </c>
      <c r="T1297" s="1" t="s">
        <v>964</v>
      </c>
      <c r="W1297" s="1" t="s">
        <v>38</v>
      </c>
      <c r="X1297" s="1" t="s">
        <v>3684</v>
      </c>
      <c r="Y1297" s="1" t="s">
        <v>10</v>
      </c>
      <c r="Z1297" s="1" t="s">
        <v>3507</v>
      </c>
      <c r="AC1297" s="1">
        <v>39</v>
      </c>
      <c r="AD1297" s="1" t="s">
        <v>252</v>
      </c>
      <c r="AE1297" s="1" t="s">
        <v>4749</v>
      </c>
      <c r="AT1297" s="1" t="s">
        <v>82</v>
      </c>
      <c r="AU1297" s="1" t="s">
        <v>4886</v>
      </c>
      <c r="AV1297" s="1" t="s">
        <v>2084</v>
      </c>
      <c r="AW1297" s="1" t="s">
        <v>5102</v>
      </c>
      <c r="BG1297" s="1" t="s">
        <v>82</v>
      </c>
      <c r="BH1297" s="1" t="s">
        <v>4886</v>
      </c>
      <c r="BI1297" s="1" t="s">
        <v>2085</v>
      </c>
      <c r="BJ1297" s="1" t="s">
        <v>5387</v>
      </c>
      <c r="BK1297" s="1" t="s">
        <v>82</v>
      </c>
      <c r="BL1297" s="1" t="s">
        <v>4886</v>
      </c>
      <c r="BM1297" s="1" t="s">
        <v>2086</v>
      </c>
      <c r="BN1297" s="1" t="s">
        <v>5806</v>
      </c>
      <c r="BO1297" s="1" t="s">
        <v>82</v>
      </c>
      <c r="BP1297" s="1" t="s">
        <v>4886</v>
      </c>
      <c r="BQ1297" s="1" t="s">
        <v>2087</v>
      </c>
      <c r="BR1297" s="1" t="s">
        <v>6766</v>
      </c>
      <c r="BS1297" s="1" t="s">
        <v>543</v>
      </c>
      <c r="BT1297" s="1" t="s">
        <v>4844</v>
      </c>
    </row>
    <row r="1298" spans="1:72" ht="13.5" customHeight="1" x14ac:dyDescent="0.25">
      <c r="A1298" s="5" t="str">
        <f t="shared" si="44"/>
        <v>1795_각현내면_0046</v>
      </c>
      <c r="B1298" s="1">
        <v>1795</v>
      </c>
      <c r="C1298" s="1" t="s">
        <v>6267</v>
      </c>
      <c r="D1298" s="1" t="s">
        <v>6268</v>
      </c>
      <c r="E1298" s="1">
        <v>1297</v>
      </c>
      <c r="F1298" s="1">
        <v>2</v>
      </c>
      <c r="G1298" s="1" t="s">
        <v>696</v>
      </c>
      <c r="H1298" s="1" t="s">
        <v>3515</v>
      </c>
      <c r="I1298" s="1">
        <v>29</v>
      </c>
      <c r="L1298" s="1">
        <v>1</v>
      </c>
      <c r="M1298" s="1" t="s">
        <v>2079</v>
      </c>
      <c r="N1298" s="1" t="s">
        <v>3544</v>
      </c>
      <c r="S1298" s="1" t="s">
        <v>279</v>
      </c>
      <c r="T1298" s="1" t="s">
        <v>1052</v>
      </c>
      <c r="U1298" s="1" t="s">
        <v>439</v>
      </c>
      <c r="V1298" s="1" t="s">
        <v>3637</v>
      </c>
      <c r="Y1298" s="1" t="s">
        <v>2088</v>
      </c>
      <c r="Z1298" s="1" t="s">
        <v>4400</v>
      </c>
      <c r="AC1298" s="1">
        <v>37</v>
      </c>
      <c r="AD1298" s="1" t="s">
        <v>559</v>
      </c>
      <c r="AE1298" s="1" t="s">
        <v>4769</v>
      </c>
    </row>
    <row r="1299" spans="1:72" ht="13.5" customHeight="1" x14ac:dyDescent="0.25">
      <c r="A1299" s="5" t="str">
        <f t="shared" si="44"/>
        <v>1795_각현내면_0046</v>
      </c>
      <c r="B1299" s="1">
        <v>1795</v>
      </c>
      <c r="C1299" s="1" t="s">
        <v>6267</v>
      </c>
      <c r="D1299" s="1" t="s">
        <v>6268</v>
      </c>
      <c r="E1299" s="1">
        <v>1298</v>
      </c>
      <c r="F1299" s="1">
        <v>2</v>
      </c>
      <c r="G1299" s="1" t="s">
        <v>696</v>
      </c>
      <c r="H1299" s="1" t="s">
        <v>3515</v>
      </c>
      <c r="I1299" s="1">
        <v>29</v>
      </c>
      <c r="L1299" s="1">
        <v>1</v>
      </c>
      <c r="M1299" s="1" t="s">
        <v>2079</v>
      </c>
      <c r="N1299" s="1" t="s">
        <v>3544</v>
      </c>
      <c r="S1299" s="1" t="s">
        <v>1201</v>
      </c>
      <c r="T1299" s="1" t="s">
        <v>3596</v>
      </c>
      <c r="W1299" s="1" t="s">
        <v>337</v>
      </c>
      <c r="X1299" s="1" t="s">
        <v>6388</v>
      </c>
      <c r="Y1299" s="1" t="s">
        <v>10</v>
      </c>
      <c r="Z1299" s="1" t="s">
        <v>3507</v>
      </c>
      <c r="AC1299" s="1">
        <v>37</v>
      </c>
      <c r="AD1299" s="1" t="s">
        <v>559</v>
      </c>
      <c r="AE1299" s="1" t="s">
        <v>4769</v>
      </c>
    </row>
    <row r="1300" spans="1:72" ht="13.5" customHeight="1" x14ac:dyDescent="0.25">
      <c r="A1300" s="5" t="str">
        <f t="shared" si="44"/>
        <v>1795_각현내면_0046</v>
      </c>
      <c r="B1300" s="1">
        <v>1795</v>
      </c>
      <c r="C1300" s="1" t="s">
        <v>6267</v>
      </c>
      <c r="D1300" s="1" t="s">
        <v>6268</v>
      </c>
      <c r="E1300" s="1">
        <v>1299</v>
      </c>
      <c r="F1300" s="1">
        <v>2</v>
      </c>
      <c r="G1300" s="1" t="s">
        <v>696</v>
      </c>
      <c r="H1300" s="1" t="s">
        <v>3515</v>
      </c>
      <c r="I1300" s="1">
        <v>29</v>
      </c>
      <c r="L1300" s="1">
        <v>1</v>
      </c>
      <c r="M1300" s="1" t="s">
        <v>2079</v>
      </c>
      <c r="N1300" s="1" t="s">
        <v>3544</v>
      </c>
      <c r="S1300" s="1" t="s">
        <v>96</v>
      </c>
      <c r="T1300" s="1" t="s">
        <v>1076</v>
      </c>
      <c r="AC1300" s="1">
        <v>20</v>
      </c>
      <c r="AD1300" s="1" t="s">
        <v>77</v>
      </c>
      <c r="AE1300" s="1" t="s">
        <v>4729</v>
      </c>
    </row>
    <row r="1301" spans="1:72" ht="13.5" customHeight="1" x14ac:dyDescent="0.25">
      <c r="A1301" s="5" t="str">
        <f t="shared" si="44"/>
        <v>1795_각현내면_0046</v>
      </c>
      <c r="B1301" s="1">
        <v>1795</v>
      </c>
      <c r="C1301" s="1" t="s">
        <v>6267</v>
      </c>
      <c r="D1301" s="1" t="s">
        <v>6268</v>
      </c>
      <c r="E1301" s="1">
        <v>1300</v>
      </c>
      <c r="F1301" s="1">
        <v>2</v>
      </c>
      <c r="G1301" s="1" t="s">
        <v>696</v>
      </c>
      <c r="H1301" s="1" t="s">
        <v>3515</v>
      </c>
      <c r="I1301" s="1">
        <v>29</v>
      </c>
      <c r="L1301" s="1">
        <v>1</v>
      </c>
      <c r="M1301" s="1" t="s">
        <v>2079</v>
      </c>
      <c r="N1301" s="1" t="s">
        <v>3544</v>
      </c>
      <c r="S1301" s="1" t="s">
        <v>96</v>
      </c>
      <c r="T1301" s="1" t="s">
        <v>1076</v>
      </c>
      <c r="AG1301" s="1" t="s">
        <v>3608</v>
      </c>
    </row>
    <row r="1302" spans="1:72" ht="13.5" customHeight="1" x14ac:dyDescent="0.25">
      <c r="A1302" s="5" t="str">
        <f t="shared" si="44"/>
        <v>1795_각현내면_0046</v>
      </c>
      <c r="B1302" s="1">
        <v>1795</v>
      </c>
      <c r="C1302" s="1" t="s">
        <v>6267</v>
      </c>
      <c r="D1302" s="1" t="s">
        <v>6268</v>
      </c>
      <c r="E1302" s="1">
        <v>1301</v>
      </c>
      <c r="F1302" s="1">
        <v>2</v>
      </c>
      <c r="G1302" s="1" t="s">
        <v>696</v>
      </c>
      <c r="H1302" s="1" t="s">
        <v>3515</v>
      </c>
      <c r="I1302" s="1">
        <v>29</v>
      </c>
      <c r="L1302" s="1">
        <v>1</v>
      </c>
      <c r="M1302" s="1" t="s">
        <v>2079</v>
      </c>
      <c r="N1302" s="1" t="s">
        <v>3544</v>
      </c>
      <c r="S1302" s="1" t="s">
        <v>96</v>
      </c>
      <c r="T1302" s="1" t="s">
        <v>1076</v>
      </c>
      <c r="AF1302" s="1" t="s">
        <v>52</v>
      </c>
      <c r="AG1302" s="1" t="s">
        <v>3608</v>
      </c>
    </row>
    <row r="1303" spans="1:72" ht="13.5" customHeight="1" x14ac:dyDescent="0.25">
      <c r="A1303" s="5" t="str">
        <f t="shared" si="44"/>
        <v>1795_각현내면_0046</v>
      </c>
      <c r="B1303" s="1">
        <v>1795</v>
      </c>
      <c r="C1303" s="1" t="s">
        <v>6267</v>
      </c>
      <c r="D1303" s="1" t="s">
        <v>6268</v>
      </c>
      <c r="E1303" s="1">
        <v>1302</v>
      </c>
      <c r="F1303" s="1">
        <v>2</v>
      </c>
      <c r="G1303" s="1" t="s">
        <v>696</v>
      </c>
      <c r="H1303" s="1" t="s">
        <v>3515</v>
      </c>
      <c r="I1303" s="1">
        <v>29</v>
      </c>
      <c r="L1303" s="1">
        <v>1</v>
      </c>
      <c r="M1303" s="1" t="s">
        <v>2079</v>
      </c>
      <c r="N1303" s="1" t="s">
        <v>3544</v>
      </c>
      <c r="S1303" s="1" t="s">
        <v>96</v>
      </c>
      <c r="T1303" s="1" t="s">
        <v>1076</v>
      </c>
      <c r="AC1303" s="1">
        <v>12</v>
      </c>
      <c r="AD1303" s="1" t="s">
        <v>751</v>
      </c>
      <c r="AE1303" s="1" t="s">
        <v>4777</v>
      </c>
    </row>
    <row r="1304" spans="1:72" ht="13.5" customHeight="1" x14ac:dyDescent="0.25">
      <c r="A1304" s="5" t="str">
        <f t="shared" si="44"/>
        <v>1795_각현내면_0046</v>
      </c>
      <c r="B1304" s="1">
        <v>1795</v>
      </c>
      <c r="C1304" s="1" t="s">
        <v>6267</v>
      </c>
      <c r="D1304" s="1" t="s">
        <v>6268</v>
      </c>
      <c r="E1304" s="1">
        <v>1303</v>
      </c>
      <c r="F1304" s="1">
        <v>2</v>
      </c>
      <c r="G1304" s="1" t="s">
        <v>696</v>
      </c>
      <c r="H1304" s="1" t="s">
        <v>3515</v>
      </c>
      <c r="I1304" s="1">
        <v>29</v>
      </c>
      <c r="L1304" s="1">
        <v>1</v>
      </c>
      <c r="M1304" s="1" t="s">
        <v>2079</v>
      </c>
      <c r="N1304" s="1" t="s">
        <v>3544</v>
      </c>
      <c r="S1304" s="1" t="s">
        <v>96</v>
      </c>
      <c r="T1304" s="1" t="s">
        <v>1076</v>
      </c>
      <c r="AC1304" s="1">
        <v>7</v>
      </c>
      <c r="AD1304" s="1" t="s">
        <v>339</v>
      </c>
      <c r="AE1304" s="1" t="s">
        <v>4755</v>
      </c>
      <c r="AF1304" s="1" t="s">
        <v>825</v>
      </c>
      <c r="AG1304" s="1" t="s">
        <v>4791</v>
      </c>
    </row>
    <row r="1305" spans="1:72" ht="13.5" customHeight="1" x14ac:dyDescent="0.25">
      <c r="A1305" s="5" t="str">
        <f t="shared" si="44"/>
        <v>1795_각현내면_0046</v>
      </c>
      <c r="B1305" s="1">
        <v>1795</v>
      </c>
      <c r="C1305" s="1" t="s">
        <v>6267</v>
      </c>
      <c r="D1305" s="1" t="s">
        <v>6268</v>
      </c>
      <c r="E1305" s="1">
        <v>1304</v>
      </c>
      <c r="F1305" s="1">
        <v>2</v>
      </c>
      <c r="G1305" s="1" t="s">
        <v>696</v>
      </c>
      <c r="H1305" s="1" t="s">
        <v>3515</v>
      </c>
      <c r="I1305" s="1">
        <v>29</v>
      </c>
      <c r="L1305" s="1">
        <v>2</v>
      </c>
      <c r="M1305" s="1" t="s">
        <v>7053</v>
      </c>
      <c r="N1305" s="1" t="s">
        <v>7054</v>
      </c>
      <c r="T1305" s="1" t="s">
        <v>6305</v>
      </c>
      <c r="U1305" s="1" t="s">
        <v>692</v>
      </c>
      <c r="V1305" s="1" t="s">
        <v>3632</v>
      </c>
      <c r="W1305" s="1" t="s">
        <v>565</v>
      </c>
      <c r="X1305" s="1" t="s">
        <v>3695</v>
      </c>
      <c r="Y1305" s="1" t="s">
        <v>2089</v>
      </c>
      <c r="Z1305" s="1" t="s">
        <v>4401</v>
      </c>
      <c r="AC1305" s="1">
        <v>43</v>
      </c>
      <c r="AD1305" s="1" t="s">
        <v>499</v>
      </c>
      <c r="AE1305" s="1" t="s">
        <v>4764</v>
      </c>
      <c r="AJ1305" s="1" t="s">
        <v>17</v>
      </c>
      <c r="AK1305" s="1" t="s">
        <v>3513</v>
      </c>
      <c r="AL1305" s="1" t="s">
        <v>41</v>
      </c>
      <c r="AM1305" s="1" t="s">
        <v>4806</v>
      </c>
      <c r="AT1305" s="1" t="s">
        <v>643</v>
      </c>
      <c r="AU1305" s="1" t="s">
        <v>4903</v>
      </c>
      <c r="AV1305" s="1" t="s">
        <v>2090</v>
      </c>
      <c r="AW1305" s="1" t="s">
        <v>5103</v>
      </c>
      <c r="BG1305" s="1" t="s">
        <v>692</v>
      </c>
      <c r="BH1305" s="1" t="s">
        <v>3632</v>
      </c>
      <c r="BI1305" s="1" t="s">
        <v>945</v>
      </c>
      <c r="BJ1305" s="1" t="s">
        <v>5388</v>
      </c>
      <c r="BK1305" s="1" t="s">
        <v>946</v>
      </c>
      <c r="BL1305" s="1" t="s">
        <v>5317</v>
      </c>
      <c r="BM1305" s="1" t="s">
        <v>947</v>
      </c>
      <c r="BN1305" s="1" t="s">
        <v>5718</v>
      </c>
      <c r="BO1305" s="1" t="s">
        <v>643</v>
      </c>
      <c r="BP1305" s="1" t="s">
        <v>4903</v>
      </c>
      <c r="BQ1305" s="1" t="s">
        <v>2091</v>
      </c>
      <c r="BR1305" s="1" t="s">
        <v>6076</v>
      </c>
      <c r="BS1305" s="1" t="s">
        <v>230</v>
      </c>
      <c r="BT1305" s="1" t="s">
        <v>6500</v>
      </c>
    </row>
    <row r="1306" spans="1:72" ht="13.5" customHeight="1" x14ac:dyDescent="0.25">
      <c r="A1306" s="5" t="str">
        <f t="shared" si="44"/>
        <v>1795_각현내면_0046</v>
      </c>
      <c r="B1306" s="1">
        <v>1795</v>
      </c>
      <c r="C1306" s="1" t="s">
        <v>6267</v>
      </c>
      <c r="D1306" s="1" t="s">
        <v>6268</v>
      </c>
      <c r="E1306" s="1">
        <v>1305</v>
      </c>
      <c r="F1306" s="1">
        <v>2</v>
      </c>
      <c r="G1306" s="1" t="s">
        <v>696</v>
      </c>
      <c r="H1306" s="1" t="s">
        <v>3515</v>
      </c>
      <c r="I1306" s="1">
        <v>29</v>
      </c>
      <c r="L1306" s="1">
        <v>2</v>
      </c>
      <c r="M1306" s="1" t="s">
        <v>7053</v>
      </c>
      <c r="N1306" s="1" t="s">
        <v>7054</v>
      </c>
      <c r="S1306" s="1" t="s">
        <v>49</v>
      </c>
      <c r="T1306" s="1" t="s">
        <v>964</v>
      </c>
      <c r="W1306" s="1" t="s">
        <v>843</v>
      </c>
      <c r="X1306" s="1" t="s">
        <v>3706</v>
      </c>
      <c r="Y1306" s="1" t="s">
        <v>10</v>
      </c>
      <c r="Z1306" s="1" t="s">
        <v>3507</v>
      </c>
      <c r="AC1306" s="1">
        <v>44</v>
      </c>
      <c r="AD1306" s="1" t="s">
        <v>479</v>
      </c>
      <c r="AE1306" s="1" t="s">
        <v>4762</v>
      </c>
      <c r="AJ1306" s="1" t="s">
        <v>17</v>
      </c>
      <c r="AK1306" s="1" t="s">
        <v>3513</v>
      </c>
      <c r="AL1306" s="1" t="s">
        <v>845</v>
      </c>
      <c r="AM1306" s="1" t="s">
        <v>4843</v>
      </c>
      <c r="AT1306" s="1" t="s">
        <v>537</v>
      </c>
      <c r="AU1306" s="1" t="s">
        <v>4895</v>
      </c>
      <c r="AV1306" s="1" t="s">
        <v>998</v>
      </c>
      <c r="AW1306" s="1" t="s">
        <v>4985</v>
      </c>
      <c r="BG1306" s="1" t="s">
        <v>643</v>
      </c>
      <c r="BH1306" s="1" t="s">
        <v>4903</v>
      </c>
      <c r="BI1306" s="1" t="s">
        <v>1771</v>
      </c>
      <c r="BJ1306" s="1" t="s">
        <v>4983</v>
      </c>
      <c r="BM1306" s="1" t="s">
        <v>975</v>
      </c>
      <c r="BN1306" s="1" t="s">
        <v>5390</v>
      </c>
      <c r="BQ1306" s="1" t="s">
        <v>2092</v>
      </c>
      <c r="BR1306" s="1" t="s">
        <v>6101</v>
      </c>
      <c r="BS1306" s="1" t="s">
        <v>73</v>
      </c>
      <c r="BT1306" s="1" t="s">
        <v>4796</v>
      </c>
    </row>
    <row r="1307" spans="1:72" ht="13.5" customHeight="1" x14ac:dyDescent="0.25">
      <c r="A1307" s="5" t="str">
        <f t="shared" si="44"/>
        <v>1795_각현내면_0046</v>
      </c>
      <c r="B1307" s="1">
        <v>1795</v>
      </c>
      <c r="C1307" s="1" t="s">
        <v>6267</v>
      </c>
      <c r="D1307" s="1" t="s">
        <v>6268</v>
      </c>
      <c r="E1307" s="1">
        <v>1306</v>
      </c>
      <c r="F1307" s="1">
        <v>2</v>
      </c>
      <c r="G1307" s="1" t="s">
        <v>696</v>
      </c>
      <c r="H1307" s="1" t="s">
        <v>3515</v>
      </c>
      <c r="I1307" s="1">
        <v>29</v>
      </c>
      <c r="L1307" s="1">
        <v>2</v>
      </c>
      <c r="M1307" s="1" t="s">
        <v>7053</v>
      </c>
      <c r="N1307" s="1" t="s">
        <v>7054</v>
      </c>
      <c r="S1307" s="1" t="s">
        <v>53</v>
      </c>
      <c r="T1307" s="1" t="s">
        <v>1015</v>
      </c>
      <c r="U1307" s="1" t="s">
        <v>692</v>
      </c>
      <c r="V1307" s="1" t="s">
        <v>3632</v>
      </c>
      <c r="Y1307" s="1" t="s">
        <v>2093</v>
      </c>
      <c r="Z1307" s="1" t="s">
        <v>4402</v>
      </c>
      <c r="AC1307" s="1">
        <v>24</v>
      </c>
      <c r="AD1307" s="1" t="s">
        <v>326</v>
      </c>
      <c r="AE1307" s="1" t="s">
        <v>4753</v>
      </c>
    </row>
    <row r="1308" spans="1:72" ht="13.5" customHeight="1" x14ac:dyDescent="0.25">
      <c r="A1308" s="5" t="str">
        <f t="shared" si="44"/>
        <v>1795_각현내면_0046</v>
      </c>
      <c r="B1308" s="1">
        <v>1795</v>
      </c>
      <c r="C1308" s="1" t="s">
        <v>6267</v>
      </c>
      <c r="D1308" s="1" t="s">
        <v>6268</v>
      </c>
      <c r="E1308" s="1">
        <v>1307</v>
      </c>
      <c r="F1308" s="1">
        <v>2</v>
      </c>
      <c r="G1308" s="1" t="s">
        <v>696</v>
      </c>
      <c r="H1308" s="1" t="s">
        <v>3515</v>
      </c>
      <c r="I1308" s="1">
        <v>29</v>
      </c>
      <c r="L1308" s="1">
        <v>2</v>
      </c>
      <c r="M1308" s="1" t="s">
        <v>7053</v>
      </c>
      <c r="N1308" s="1" t="s">
        <v>7054</v>
      </c>
      <c r="S1308" s="1" t="s">
        <v>53</v>
      </c>
      <c r="T1308" s="1" t="s">
        <v>1015</v>
      </c>
      <c r="Y1308" s="1" t="s">
        <v>2094</v>
      </c>
      <c r="Z1308" s="1" t="s">
        <v>4403</v>
      </c>
      <c r="AC1308" s="1">
        <v>20</v>
      </c>
      <c r="AD1308" s="1" t="s">
        <v>77</v>
      </c>
      <c r="AE1308" s="1" t="s">
        <v>4729</v>
      </c>
    </row>
    <row r="1309" spans="1:72" ht="13.5" customHeight="1" x14ac:dyDescent="0.25">
      <c r="A1309" s="5" t="str">
        <f t="shared" si="44"/>
        <v>1795_각현내면_0046</v>
      </c>
      <c r="B1309" s="1">
        <v>1795</v>
      </c>
      <c r="C1309" s="1" t="s">
        <v>6267</v>
      </c>
      <c r="D1309" s="1" t="s">
        <v>6268</v>
      </c>
      <c r="E1309" s="1">
        <v>1308</v>
      </c>
      <c r="F1309" s="1">
        <v>2</v>
      </c>
      <c r="G1309" s="1" t="s">
        <v>696</v>
      </c>
      <c r="H1309" s="1" t="s">
        <v>3515</v>
      </c>
      <c r="I1309" s="1">
        <v>29</v>
      </c>
      <c r="L1309" s="1">
        <v>2</v>
      </c>
      <c r="M1309" s="1" t="s">
        <v>7053</v>
      </c>
      <c r="N1309" s="1" t="s">
        <v>7054</v>
      </c>
      <c r="S1309" s="1" t="s">
        <v>53</v>
      </c>
      <c r="T1309" s="1" t="s">
        <v>1015</v>
      </c>
      <c r="Y1309" s="1" t="s">
        <v>2095</v>
      </c>
      <c r="Z1309" s="1" t="s">
        <v>4404</v>
      </c>
      <c r="AC1309" s="1">
        <v>14</v>
      </c>
      <c r="AD1309" s="1" t="s">
        <v>751</v>
      </c>
      <c r="AE1309" s="1" t="s">
        <v>4777</v>
      </c>
    </row>
    <row r="1310" spans="1:72" ht="13.5" customHeight="1" x14ac:dyDescent="0.25">
      <c r="A1310" s="5" t="str">
        <f t="shared" si="44"/>
        <v>1795_각현내면_0046</v>
      </c>
      <c r="B1310" s="1">
        <v>1795</v>
      </c>
      <c r="C1310" s="1" t="s">
        <v>6267</v>
      </c>
      <c r="D1310" s="1" t="s">
        <v>6268</v>
      </c>
      <c r="E1310" s="1">
        <v>1309</v>
      </c>
      <c r="F1310" s="1">
        <v>2</v>
      </c>
      <c r="G1310" s="1" t="s">
        <v>696</v>
      </c>
      <c r="H1310" s="1" t="s">
        <v>3515</v>
      </c>
      <c r="I1310" s="1">
        <v>29</v>
      </c>
      <c r="L1310" s="1">
        <v>2</v>
      </c>
      <c r="M1310" s="1" t="s">
        <v>7053</v>
      </c>
      <c r="N1310" s="1" t="s">
        <v>7054</v>
      </c>
      <c r="S1310" s="1" t="s">
        <v>56</v>
      </c>
      <c r="T1310" s="1" t="s">
        <v>3584</v>
      </c>
      <c r="W1310" s="1" t="s">
        <v>1187</v>
      </c>
      <c r="X1310" s="1" t="s">
        <v>6390</v>
      </c>
      <c r="Y1310" s="1" t="s">
        <v>10</v>
      </c>
      <c r="Z1310" s="1" t="s">
        <v>3507</v>
      </c>
      <c r="AC1310" s="1">
        <v>27</v>
      </c>
      <c r="AD1310" s="1" t="s">
        <v>58</v>
      </c>
      <c r="AE1310" s="1" t="s">
        <v>4724</v>
      </c>
    </row>
    <row r="1311" spans="1:72" ht="13.5" customHeight="1" x14ac:dyDescent="0.25">
      <c r="A1311" s="5" t="str">
        <f t="shared" si="44"/>
        <v>1795_각현내면_0046</v>
      </c>
      <c r="B1311" s="1">
        <v>1795</v>
      </c>
      <c r="C1311" s="1" t="s">
        <v>6267</v>
      </c>
      <c r="D1311" s="1" t="s">
        <v>6268</v>
      </c>
      <c r="E1311" s="1">
        <v>1310</v>
      </c>
      <c r="F1311" s="1">
        <v>2</v>
      </c>
      <c r="G1311" s="1" t="s">
        <v>696</v>
      </c>
      <c r="H1311" s="1" t="s">
        <v>3515</v>
      </c>
      <c r="I1311" s="1">
        <v>29</v>
      </c>
      <c r="L1311" s="1">
        <v>2</v>
      </c>
      <c r="M1311" s="1" t="s">
        <v>7053</v>
      </c>
      <c r="N1311" s="1" t="s">
        <v>7054</v>
      </c>
      <c r="S1311" s="1" t="s">
        <v>556</v>
      </c>
      <c r="T1311" s="1" t="s">
        <v>3588</v>
      </c>
      <c r="Y1311" s="1" t="s">
        <v>93</v>
      </c>
      <c r="Z1311" s="1" t="s">
        <v>4405</v>
      </c>
      <c r="AC1311" s="1">
        <v>8</v>
      </c>
      <c r="AD1311" s="1" t="s">
        <v>98</v>
      </c>
      <c r="AE1311" s="1" t="s">
        <v>4731</v>
      </c>
    </row>
    <row r="1312" spans="1:72" ht="13.5" customHeight="1" x14ac:dyDescent="0.25">
      <c r="A1312" s="5" t="str">
        <f t="shared" si="44"/>
        <v>1795_각현내면_0046</v>
      </c>
      <c r="B1312" s="1">
        <v>1795</v>
      </c>
      <c r="C1312" s="1" t="s">
        <v>6267</v>
      </c>
      <c r="D1312" s="1" t="s">
        <v>6268</v>
      </c>
      <c r="E1312" s="1">
        <v>1311</v>
      </c>
      <c r="F1312" s="1">
        <v>2</v>
      </c>
      <c r="G1312" s="1" t="s">
        <v>696</v>
      </c>
      <c r="H1312" s="1" t="s">
        <v>3515</v>
      </c>
      <c r="I1312" s="1">
        <v>29</v>
      </c>
      <c r="L1312" s="1">
        <v>2</v>
      </c>
      <c r="M1312" s="1" t="s">
        <v>7053</v>
      </c>
      <c r="N1312" s="1" t="s">
        <v>7054</v>
      </c>
      <c r="S1312" s="1" t="s">
        <v>556</v>
      </c>
      <c r="T1312" s="1" t="s">
        <v>3588</v>
      </c>
      <c r="Y1312" s="1" t="s">
        <v>2096</v>
      </c>
      <c r="Z1312" s="1" t="s">
        <v>4406</v>
      </c>
      <c r="AC1312" s="1">
        <v>6</v>
      </c>
      <c r="AD1312" s="1" t="s">
        <v>333</v>
      </c>
      <c r="AE1312" s="1" t="s">
        <v>4754</v>
      </c>
    </row>
    <row r="1313" spans="1:72" ht="13.5" customHeight="1" x14ac:dyDescent="0.25">
      <c r="A1313" s="5" t="str">
        <f t="shared" si="44"/>
        <v>1795_각현내면_0046</v>
      </c>
      <c r="B1313" s="1">
        <v>1795</v>
      </c>
      <c r="C1313" s="1" t="s">
        <v>6267</v>
      </c>
      <c r="D1313" s="1" t="s">
        <v>6268</v>
      </c>
      <c r="E1313" s="1">
        <v>1312</v>
      </c>
      <c r="F1313" s="1">
        <v>2</v>
      </c>
      <c r="G1313" s="1" t="s">
        <v>696</v>
      </c>
      <c r="H1313" s="1" t="s">
        <v>3515</v>
      </c>
      <c r="I1313" s="1">
        <v>29</v>
      </c>
      <c r="L1313" s="1">
        <v>2</v>
      </c>
      <c r="M1313" s="1" t="s">
        <v>7053</v>
      </c>
      <c r="N1313" s="1" t="s">
        <v>7054</v>
      </c>
      <c r="S1313" s="1" t="s">
        <v>556</v>
      </c>
      <c r="T1313" s="1" t="s">
        <v>3588</v>
      </c>
      <c r="Y1313" s="1" t="s">
        <v>2097</v>
      </c>
      <c r="Z1313" s="1" t="s">
        <v>4407</v>
      </c>
      <c r="AC1313" s="1">
        <v>4</v>
      </c>
      <c r="AD1313" s="1" t="s">
        <v>68</v>
      </c>
      <c r="AE1313" s="1" t="s">
        <v>4728</v>
      </c>
    </row>
    <row r="1314" spans="1:72" ht="13.5" customHeight="1" x14ac:dyDescent="0.25">
      <c r="A1314" s="5" t="str">
        <f t="shared" si="44"/>
        <v>1795_각현내면_0046</v>
      </c>
      <c r="B1314" s="1">
        <v>1795</v>
      </c>
      <c r="C1314" s="1" t="s">
        <v>6267</v>
      </c>
      <c r="D1314" s="1" t="s">
        <v>6268</v>
      </c>
      <c r="E1314" s="1">
        <v>1313</v>
      </c>
      <c r="F1314" s="1">
        <v>2</v>
      </c>
      <c r="G1314" s="1" t="s">
        <v>696</v>
      </c>
      <c r="H1314" s="1" t="s">
        <v>3515</v>
      </c>
      <c r="I1314" s="1">
        <v>29</v>
      </c>
      <c r="L1314" s="1">
        <v>2</v>
      </c>
      <c r="M1314" s="1" t="s">
        <v>7053</v>
      </c>
      <c r="N1314" s="1" t="s">
        <v>7054</v>
      </c>
      <c r="S1314" s="1" t="s">
        <v>556</v>
      </c>
      <c r="T1314" s="1" t="s">
        <v>3588</v>
      </c>
      <c r="Y1314" s="1" t="s">
        <v>2098</v>
      </c>
      <c r="Z1314" s="1" t="s">
        <v>4408</v>
      </c>
      <c r="AC1314" s="1">
        <v>2</v>
      </c>
      <c r="AD1314" s="1" t="s">
        <v>201</v>
      </c>
      <c r="AE1314" s="1" t="s">
        <v>4739</v>
      </c>
      <c r="AF1314" s="1" t="s">
        <v>825</v>
      </c>
      <c r="AG1314" s="1" t="s">
        <v>4791</v>
      </c>
    </row>
    <row r="1315" spans="1:72" ht="13.5" customHeight="1" x14ac:dyDescent="0.25">
      <c r="A1315" s="5" t="str">
        <f t="shared" si="44"/>
        <v>1795_각현내면_0046</v>
      </c>
      <c r="B1315" s="1">
        <v>1795</v>
      </c>
      <c r="C1315" s="1" t="s">
        <v>6267</v>
      </c>
      <c r="D1315" s="1" t="s">
        <v>6268</v>
      </c>
      <c r="E1315" s="1">
        <v>1314</v>
      </c>
      <c r="F1315" s="1">
        <v>2</v>
      </c>
      <c r="G1315" s="1" t="s">
        <v>696</v>
      </c>
      <c r="H1315" s="1" t="s">
        <v>3515</v>
      </c>
      <c r="I1315" s="1">
        <v>29</v>
      </c>
      <c r="L1315" s="1">
        <v>3</v>
      </c>
      <c r="M1315" s="1" t="s">
        <v>7055</v>
      </c>
      <c r="N1315" s="1" t="s">
        <v>7056</v>
      </c>
      <c r="T1315" s="1" t="s">
        <v>6309</v>
      </c>
      <c r="U1315" s="1" t="s">
        <v>692</v>
      </c>
      <c r="V1315" s="1" t="s">
        <v>3632</v>
      </c>
      <c r="W1315" s="1" t="s">
        <v>79</v>
      </c>
      <c r="X1315" s="1" t="s">
        <v>3688</v>
      </c>
      <c r="Y1315" s="1" t="s">
        <v>2099</v>
      </c>
      <c r="Z1315" s="1" t="s">
        <v>4409</v>
      </c>
      <c r="AC1315" s="1">
        <v>32</v>
      </c>
      <c r="AD1315" s="1" t="s">
        <v>110</v>
      </c>
      <c r="AE1315" s="1" t="s">
        <v>4734</v>
      </c>
      <c r="AJ1315" s="1" t="s">
        <v>17</v>
      </c>
      <c r="AK1315" s="1" t="s">
        <v>3513</v>
      </c>
      <c r="AL1315" s="1" t="s">
        <v>81</v>
      </c>
      <c r="AM1315" s="1" t="s">
        <v>4812</v>
      </c>
      <c r="AT1315" s="1" t="s">
        <v>692</v>
      </c>
      <c r="AU1315" s="1" t="s">
        <v>3632</v>
      </c>
      <c r="AV1315" s="1" t="s">
        <v>2100</v>
      </c>
      <c r="AW1315" s="1" t="s">
        <v>4232</v>
      </c>
      <c r="BG1315" s="1" t="s">
        <v>692</v>
      </c>
      <c r="BH1315" s="1" t="s">
        <v>3632</v>
      </c>
      <c r="BI1315" s="1" t="s">
        <v>1557</v>
      </c>
      <c r="BJ1315" s="1" t="s">
        <v>5043</v>
      </c>
      <c r="BK1315" s="1" t="s">
        <v>692</v>
      </c>
      <c r="BL1315" s="1" t="s">
        <v>3632</v>
      </c>
      <c r="BM1315" s="1" t="s">
        <v>2101</v>
      </c>
      <c r="BN1315" s="1" t="s">
        <v>5436</v>
      </c>
      <c r="BQ1315" s="1" t="s">
        <v>653</v>
      </c>
      <c r="BR1315" s="1" t="s">
        <v>5022</v>
      </c>
    </row>
    <row r="1316" spans="1:72" ht="13.5" customHeight="1" x14ac:dyDescent="0.25">
      <c r="A1316" s="5" t="str">
        <f t="shared" si="44"/>
        <v>1795_각현내면_0046</v>
      </c>
      <c r="B1316" s="1">
        <v>1795</v>
      </c>
      <c r="C1316" s="1" t="s">
        <v>6267</v>
      </c>
      <c r="D1316" s="1" t="s">
        <v>6268</v>
      </c>
      <c r="E1316" s="1">
        <v>1315</v>
      </c>
      <c r="F1316" s="1">
        <v>2</v>
      </c>
      <c r="G1316" s="1" t="s">
        <v>696</v>
      </c>
      <c r="H1316" s="1" t="s">
        <v>3515</v>
      </c>
      <c r="I1316" s="1">
        <v>29</v>
      </c>
      <c r="L1316" s="1">
        <v>3</v>
      </c>
      <c r="M1316" s="1" t="s">
        <v>7055</v>
      </c>
      <c r="N1316" s="1" t="s">
        <v>7056</v>
      </c>
      <c r="S1316" s="1" t="s">
        <v>49</v>
      </c>
      <c r="T1316" s="1" t="s">
        <v>964</v>
      </c>
      <c r="W1316" s="1" t="s">
        <v>90</v>
      </c>
      <c r="X1316" s="1" t="s">
        <v>3689</v>
      </c>
      <c r="Y1316" s="1" t="s">
        <v>10</v>
      </c>
      <c r="Z1316" s="1" t="s">
        <v>3507</v>
      </c>
      <c r="AC1316" s="1">
        <v>25</v>
      </c>
      <c r="AD1316" s="1" t="s">
        <v>559</v>
      </c>
      <c r="AE1316" s="1" t="s">
        <v>4769</v>
      </c>
      <c r="AJ1316" s="1" t="s">
        <v>17</v>
      </c>
      <c r="AK1316" s="1" t="s">
        <v>3513</v>
      </c>
      <c r="AL1316" s="1" t="s">
        <v>111</v>
      </c>
      <c r="AM1316" s="1" t="s">
        <v>4826</v>
      </c>
      <c r="AT1316" s="1" t="s">
        <v>208</v>
      </c>
      <c r="AU1316" s="1" t="s">
        <v>3618</v>
      </c>
      <c r="AV1316" s="1" t="s">
        <v>2102</v>
      </c>
      <c r="AW1316" s="1" t="s">
        <v>5104</v>
      </c>
      <c r="BG1316" s="1" t="s">
        <v>208</v>
      </c>
      <c r="BH1316" s="1" t="s">
        <v>3618</v>
      </c>
      <c r="BI1316" s="1" t="s">
        <v>2103</v>
      </c>
      <c r="BJ1316" s="1" t="s">
        <v>5477</v>
      </c>
      <c r="BK1316" s="1" t="s">
        <v>537</v>
      </c>
      <c r="BL1316" s="1" t="s">
        <v>4895</v>
      </c>
      <c r="BM1316" s="1" t="s">
        <v>2104</v>
      </c>
      <c r="BN1316" s="1" t="s">
        <v>5807</v>
      </c>
      <c r="BO1316" s="1" t="s">
        <v>643</v>
      </c>
      <c r="BP1316" s="1" t="s">
        <v>4903</v>
      </c>
      <c r="BQ1316" s="1" t="s">
        <v>7413</v>
      </c>
      <c r="BR1316" s="1" t="s">
        <v>6102</v>
      </c>
      <c r="BS1316" s="1" t="s">
        <v>104</v>
      </c>
      <c r="BT1316" s="1" t="s">
        <v>4825</v>
      </c>
    </row>
    <row r="1317" spans="1:72" ht="13.5" customHeight="1" x14ac:dyDescent="0.25">
      <c r="A1317" s="5" t="str">
        <f t="shared" si="44"/>
        <v>1795_각현내면_0046</v>
      </c>
      <c r="B1317" s="1">
        <v>1795</v>
      </c>
      <c r="C1317" s="1" t="s">
        <v>6267</v>
      </c>
      <c r="D1317" s="1" t="s">
        <v>6268</v>
      </c>
      <c r="E1317" s="1">
        <v>1316</v>
      </c>
      <c r="F1317" s="1">
        <v>2</v>
      </c>
      <c r="G1317" s="1" t="s">
        <v>696</v>
      </c>
      <c r="H1317" s="1" t="s">
        <v>3515</v>
      </c>
      <c r="I1317" s="1">
        <v>29</v>
      </c>
      <c r="L1317" s="1">
        <v>3</v>
      </c>
      <c r="M1317" s="1" t="s">
        <v>7055</v>
      </c>
      <c r="N1317" s="1" t="s">
        <v>7056</v>
      </c>
      <c r="S1317" s="1" t="s">
        <v>53</v>
      </c>
      <c r="T1317" s="1" t="s">
        <v>1015</v>
      </c>
      <c r="U1317" s="1" t="s">
        <v>692</v>
      </c>
      <c r="V1317" s="1" t="s">
        <v>3632</v>
      </c>
      <c r="Y1317" s="1" t="s">
        <v>312</v>
      </c>
      <c r="Z1317" s="1" t="s">
        <v>3822</v>
      </c>
      <c r="AC1317" s="1">
        <v>14</v>
      </c>
      <c r="AD1317" s="1" t="s">
        <v>751</v>
      </c>
      <c r="AE1317" s="1" t="s">
        <v>4777</v>
      </c>
    </row>
    <row r="1318" spans="1:72" ht="13.5" customHeight="1" x14ac:dyDescent="0.25">
      <c r="A1318" s="5" t="str">
        <f t="shared" si="44"/>
        <v>1795_각현내면_0046</v>
      </c>
      <c r="B1318" s="1">
        <v>1795</v>
      </c>
      <c r="C1318" s="1" t="s">
        <v>6267</v>
      </c>
      <c r="D1318" s="1" t="s">
        <v>6268</v>
      </c>
      <c r="E1318" s="1">
        <v>1317</v>
      </c>
      <c r="F1318" s="1">
        <v>2</v>
      </c>
      <c r="G1318" s="1" t="s">
        <v>696</v>
      </c>
      <c r="H1318" s="1" t="s">
        <v>3515</v>
      </c>
      <c r="I1318" s="1">
        <v>29</v>
      </c>
      <c r="L1318" s="1">
        <v>3</v>
      </c>
      <c r="M1318" s="1" t="s">
        <v>7055</v>
      </c>
      <c r="N1318" s="1" t="s">
        <v>7056</v>
      </c>
      <c r="S1318" s="1" t="s">
        <v>53</v>
      </c>
      <c r="T1318" s="1" t="s">
        <v>1015</v>
      </c>
      <c r="U1318" s="1" t="s">
        <v>692</v>
      </c>
      <c r="V1318" s="1" t="s">
        <v>3632</v>
      </c>
      <c r="Y1318" s="1" t="s">
        <v>2105</v>
      </c>
      <c r="Z1318" s="1" t="s">
        <v>4410</v>
      </c>
      <c r="AC1318" s="1">
        <v>12</v>
      </c>
      <c r="AD1318" s="1" t="s">
        <v>142</v>
      </c>
      <c r="AE1318" s="1" t="s">
        <v>4599</v>
      </c>
    </row>
    <row r="1319" spans="1:72" ht="13.5" customHeight="1" x14ac:dyDescent="0.25">
      <c r="A1319" s="5" t="str">
        <f t="shared" si="44"/>
        <v>1795_각현내면_0046</v>
      </c>
      <c r="B1319" s="1">
        <v>1795</v>
      </c>
      <c r="C1319" s="1" t="s">
        <v>6267</v>
      </c>
      <c r="D1319" s="1" t="s">
        <v>6268</v>
      </c>
      <c r="E1319" s="1">
        <v>1318</v>
      </c>
      <c r="F1319" s="1">
        <v>2</v>
      </c>
      <c r="G1319" s="1" t="s">
        <v>696</v>
      </c>
      <c r="H1319" s="1" t="s">
        <v>3515</v>
      </c>
      <c r="I1319" s="1">
        <v>29</v>
      </c>
      <c r="L1319" s="1">
        <v>3</v>
      </c>
      <c r="M1319" s="1" t="s">
        <v>7055</v>
      </c>
      <c r="N1319" s="1" t="s">
        <v>7056</v>
      </c>
      <c r="S1319" s="1" t="s">
        <v>53</v>
      </c>
      <c r="T1319" s="1" t="s">
        <v>1015</v>
      </c>
      <c r="U1319" s="1" t="s">
        <v>692</v>
      </c>
      <c r="V1319" s="1" t="s">
        <v>3632</v>
      </c>
      <c r="Y1319" s="1" t="s">
        <v>1642</v>
      </c>
      <c r="Z1319" s="1" t="s">
        <v>4411</v>
      </c>
      <c r="AC1319" s="1">
        <v>7</v>
      </c>
      <c r="AD1319" s="1" t="s">
        <v>339</v>
      </c>
      <c r="AE1319" s="1" t="s">
        <v>4755</v>
      </c>
      <c r="AF1319" s="1" t="s">
        <v>825</v>
      </c>
      <c r="AG1319" s="1" t="s">
        <v>4791</v>
      </c>
    </row>
    <row r="1320" spans="1:72" ht="13.5" customHeight="1" x14ac:dyDescent="0.25">
      <c r="A1320" s="5" t="str">
        <f t="shared" si="44"/>
        <v>1795_각현내면_0046</v>
      </c>
      <c r="B1320" s="1">
        <v>1795</v>
      </c>
      <c r="C1320" s="1" t="s">
        <v>6267</v>
      </c>
      <c r="D1320" s="1" t="s">
        <v>6268</v>
      </c>
      <c r="E1320" s="1">
        <v>1319</v>
      </c>
      <c r="F1320" s="1">
        <v>2</v>
      </c>
      <c r="G1320" s="1" t="s">
        <v>696</v>
      </c>
      <c r="H1320" s="1" t="s">
        <v>3515</v>
      </c>
      <c r="I1320" s="1">
        <v>29</v>
      </c>
      <c r="L1320" s="1">
        <v>4</v>
      </c>
      <c r="M1320" s="1" t="s">
        <v>7057</v>
      </c>
      <c r="N1320" s="1" t="s">
        <v>7058</v>
      </c>
      <c r="T1320" s="1" t="s">
        <v>6306</v>
      </c>
      <c r="U1320" s="1" t="s">
        <v>7467</v>
      </c>
      <c r="V1320" s="1" t="s">
        <v>7468</v>
      </c>
      <c r="W1320" s="1" t="s">
        <v>2067</v>
      </c>
      <c r="X1320" s="1" t="s">
        <v>3507</v>
      </c>
      <c r="Y1320" s="1" t="s">
        <v>1329</v>
      </c>
      <c r="Z1320" s="1" t="s">
        <v>4412</v>
      </c>
      <c r="AC1320" s="1">
        <v>58</v>
      </c>
      <c r="AD1320" s="1" t="s">
        <v>68</v>
      </c>
      <c r="AE1320" s="1" t="s">
        <v>4728</v>
      </c>
      <c r="AJ1320" s="1" t="s">
        <v>17</v>
      </c>
      <c r="AK1320" s="1" t="s">
        <v>3513</v>
      </c>
      <c r="AL1320" s="1" t="s">
        <v>144</v>
      </c>
      <c r="AM1320" s="1" t="s">
        <v>4798</v>
      </c>
      <c r="AT1320" s="1" t="s">
        <v>208</v>
      </c>
      <c r="AU1320" s="1" t="s">
        <v>3618</v>
      </c>
      <c r="AV1320" s="1" t="s">
        <v>2106</v>
      </c>
      <c r="AW1320" s="1" t="s">
        <v>5105</v>
      </c>
      <c r="BG1320" s="1" t="s">
        <v>208</v>
      </c>
      <c r="BH1320" s="1" t="s">
        <v>3618</v>
      </c>
      <c r="BI1320" s="1" t="s">
        <v>2107</v>
      </c>
      <c r="BJ1320" s="1" t="s">
        <v>5478</v>
      </c>
      <c r="BK1320" s="1" t="s">
        <v>208</v>
      </c>
      <c r="BL1320" s="1" t="s">
        <v>3618</v>
      </c>
      <c r="BM1320" s="1" t="s">
        <v>7481</v>
      </c>
      <c r="BN1320" s="1" t="s">
        <v>5728</v>
      </c>
      <c r="BO1320" s="1" t="s">
        <v>208</v>
      </c>
      <c r="BP1320" s="1" t="s">
        <v>3618</v>
      </c>
      <c r="BQ1320" s="1" t="s">
        <v>2108</v>
      </c>
      <c r="BR1320" s="1" t="s">
        <v>6672</v>
      </c>
      <c r="BS1320" s="1" t="s">
        <v>230</v>
      </c>
      <c r="BT1320" s="1" t="s">
        <v>6500</v>
      </c>
    </row>
    <row r="1321" spans="1:72" ht="13.5" customHeight="1" x14ac:dyDescent="0.25">
      <c r="A1321" s="5" t="str">
        <f t="shared" si="44"/>
        <v>1795_각현내면_0046</v>
      </c>
      <c r="B1321" s="1">
        <v>1795</v>
      </c>
      <c r="C1321" s="1" t="s">
        <v>6267</v>
      </c>
      <c r="D1321" s="1" t="s">
        <v>6268</v>
      </c>
      <c r="E1321" s="1">
        <v>1320</v>
      </c>
      <c r="F1321" s="1">
        <v>2</v>
      </c>
      <c r="G1321" s="1" t="s">
        <v>696</v>
      </c>
      <c r="H1321" s="1" t="s">
        <v>3515</v>
      </c>
      <c r="I1321" s="1">
        <v>29</v>
      </c>
      <c r="L1321" s="1">
        <v>4</v>
      </c>
      <c r="M1321" s="1" t="s">
        <v>7057</v>
      </c>
      <c r="N1321" s="1" t="s">
        <v>7058</v>
      </c>
      <c r="S1321" s="1" t="s">
        <v>49</v>
      </c>
      <c r="T1321" s="1" t="s">
        <v>964</v>
      </c>
      <c r="W1321" s="1" t="s">
        <v>121</v>
      </c>
      <c r="X1321" s="1" t="s">
        <v>6400</v>
      </c>
      <c r="Y1321" s="1" t="s">
        <v>10</v>
      </c>
      <c r="Z1321" s="1" t="s">
        <v>3507</v>
      </c>
      <c r="AC1321" s="1">
        <v>57</v>
      </c>
      <c r="AD1321" s="1" t="s">
        <v>131</v>
      </c>
      <c r="AE1321" s="1" t="s">
        <v>4737</v>
      </c>
      <c r="AJ1321" s="1" t="s">
        <v>17</v>
      </c>
      <c r="AK1321" s="1" t="s">
        <v>3513</v>
      </c>
      <c r="AL1321" s="1" t="s">
        <v>81</v>
      </c>
      <c r="AM1321" s="1" t="s">
        <v>4812</v>
      </c>
      <c r="AT1321" s="1" t="s">
        <v>208</v>
      </c>
      <c r="AU1321" s="1" t="s">
        <v>3618</v>
      </c>
      <c r="AV1321" s="1" t="s">
        <v>2073</v>
      </c>
      <c r="AW1321" s="1" t="s">
        <v>5100</v>
      </c>
      <c r="BG1321" s="1" t="s">
        <v>208</v>
      </c>
      <c r="BH1321" s="1" t="s">
        <v>3618</v>
      </c>
      <c r="BI1321" s="1" t="s">
        <v>2109</v>
      </c>
      <c r="BJ1321" s="1" t="s">
        <v>5266</v>
      </c>
      <c r="BK1321" s="1" t="s">
        <v>208</v>
      </c>
      <c r="BL1321" s="1" t="s">
        <v>3618</v>
      </c>
      <c r="BM1321" s="1" t="s">
        <v>2075</v>
      </c>
      <c r="BN1321" s="1" t="s">
        <v>4338</v>
      </c>
      <c r="BO1321" s="1" t="s">
        <v>439</v>
      </c>
      <c r="BP1321" s="1" t="s">
        <v>3637</v>
      </c>
      <c r="BQ1321" s="1" t="s">
        <v>2076</v>
      </c>
      <c r="BR1321" s="1" t="s">
        <v>6099</v>
      </c>
      <c r="BS1321" s="1" t="s">
        <v>73</v>
      </c>
      <c r="BT1321" s="1" t="s">
        <v>4796</v>
      </c>
    </row>
    <row r="1322" spans="1:72" ht="13.5" customHeight="1" x14ac:dyDescent="0.25">
      <c r="A1322" s="5" t="str">
        <f t="shared" si="44"/>
        <v>1795_각현내면_0046</v>
      </c>
      <c r="B1322" s="1">
        <v>1795</v>
      </c>
      <c r="C1322" s="1" t="s">
        <v>6267</v>
      </c>
      <c r="D1322" s="1" t="s">
        <v>6268</v>
      </c>
      <c r="E1322" s="1">
        <v>1321</v>
      </c>
      <c r="F1322" s="1">
        <v>2</v>
      </c>
      <c r="G1322" s="1" t="s">
        <v>696</v>
      </c>
      <c r="H1322" s="1" t="s">
        <v>3515</v>
      </c>
      <c r="I1322" s="1">
        <v>29</v>
      </c>
      <c r="L1322" s="1">
        <v>4</v>
      </c>
      <c r="M1322" s="1" t="s">
        <v>7057</v>
      </c>
      <c r="N1322" s="1" t="s">
        <v>7058</v>
      </c>
      <c r="S1322" s="1" t="s">
        <v>53</v>
      </c>
      <c r="T1322" s="1" t="s">
        <v>1015</v>
      </c>
      <c r="U1322" s="1" t="s">
        <v>424</v>
      </c>
      <c r="V1322" s="1" t="s">
        <v>3624</v>
      </c>
      <c r="Y1322" s="1" t="s">
        <v>1876</v>
      </c>
      <c r="Z1322" s="1" t="s">
        <v>4413</v>
      </c>
      <c r="AC1322" s="1">
        <v>31</v>
      </c>
      <c r="AD1322" s="1" t="s">
        <v>452</v>
      </c>
      <c r="AE1322" s="1" t="s">
        <v>4761</v>
      </c>
    </row>
    <row r="1323" spans="1:72" ht="13.5" customHeight="1" x14ac:dyDescent="0.25">
      <c r="A1323" s="5" t="str">
        <f t="shared" ref="A1323:A1340" si="45">HYPERLINK("http://kyu.snu.ac.kr/sdhj/index.jsp?type=hj/GK14693_00IH_0001_0046.jpg","1795_각현내면_0046")</f>
        <v>1795_각현내면_0046</v>
      </c>
      <c r="B1323" s="1">
        <v>1795</v>
      </c>
      <c r="C1323" s="1" t="s">
        <v>6267</v>
      </c>
      <c r="D1323" s="1" t="s">
        <v>6268</v>
      </c>
      <c r="E1323" s="1">
        <v>1322</v>
      </c>
      <c r="F1323" s="1">
        <v>2</v>
      </c>
      <c r="G1323" s="1" t="s">
        <v>696</v>
      </c>
      <c r="H1323" s="1" t="s">
        <v>3515</v>
      </c>
      <c r="I1323" s="1">
        <v>29</v>
      </c>
      <c r="L1323" s="1">
        <v>4</v>
      </c>
      <c r="M1323" s="1" t="s">
        <v>7057</v>
      </c>
      <c r="N1323" s="1" t="s">
        <v>7058</v>
      </c>
      <c r="S1323" s="1" t="s">
        <v>56</v>
      </c>
      <c r="T1323" s="1" t="s">
        <v>3584</v>
      </c>
      <c r="W1323" s="1" t="s">
        <v>337</v>
      </c>
      <c r="X1323" s="1" t="s">
        <v>6388</v>
      </c>
      <c r="Y1323" s="1" t="s">
        <v>10</v>
      </c>
      <c r="Z1323" s="1" t="s">
        <v>3507</v>
      </c>
      <c r="AC1323" s="1">
        <v>31</v>
      </c>
      <c r="AD1323" s="1" t="s">
        <v>452</v>
      </c>
      <c r="AE1323" s="1" t="s">
        <v>4761</v>
      </c>
    </row>
    <row r="1324" spans="1:72" ht="13.5" customHeight="1" x14ac:dyDescent="0.25">
      <c r="A1324" s="5" t="str">
        <f t="shared" si="45"/>
        <v>1795_각현내면_0046</v>
      </c>
      <c r="B1324" s="1">
        <v>1795</v>
      </c>
      <c r="C1324" s="1" t="s">
        <v>6267</v>
      </c>
      <c r="D1324" s="1" t="s">
        <v>6268</v>
      </c>
      <c r="E1324" s="1">
        <v>1323</v>
      </c>
      <c r="F1324" s="1">
        <v>2</v>
      </c>
      <c r="G1324" s="1" t="s">
        <v>696</v>
      </c>
      <c r="H1324" s="1" t="s">
        <v>3515</v>
      </c>
      <c r="I1324" s="1">
        <v>29</v>
      </c>
      <c r="L1324" s="1">
        <v>4</v>
      </c>
      <c r="M1324" s="1" t="s">
        <v>7057</v>
      </c>
      <c r="N1324" s="1" t="s">
        <v>7058</v>
      </c>
      <c r="S1324" s="1" t="s">
        <v>96</v>
      </c>
      <c r="T1324" s="1" t="s">
        <v>1076</v>
      </c>
      <c r="AC1324" s="1">
        <v>15</v>
      </c>
      <c r="AD1324" s="1" t="s">
        <v>65</v>
      </c>
      <c r="AE1324" s="1" t="s">
        <v>4727</v>
      </c>
    </row>
    <row r="1325" spans="1:72" ht="13.5" customHeight="1" x14ac:dyDescent="0.25">
      <c r="A1325" s="5" t="str">
        <f t="shared" si="45"/>
        <v>1795_각현내면_0046</v>
      </c>
      <c r="B1325" s="1">
        <v>1795</v>
      </c>
      <c r="C1325" s="1" t="s">
        <v>6267</v>
      </c>
      <c r="D1325" s="1" t="s">
        <v>6268</v>
      </c>
      <c r="E1325" s="1">
        <v>1324</v>
      </c>
      <c r="F1325" s="1">
        <v>2</v>
      </c>
      <c r="G1325" s="1" t="s">
        <v>696</v>
      </c>
      <c r="H1325" s="1" t="s">
        <v>3515</v>
      </c>
      <c r="I1325" s="1">
        <v>29</v>
      </c>
      <c r="L1325" s="1">
        <v>4</v>
      </c>
      <c r="M1325" s="1" t="s">
        <v>7057</v>
      </c>
      <c r="N1325" s="1" t="s">
        <v>7058</v>
      </c>
      <c r="S1325" s="1" t="s">
        <v>96</v>
      </c>
      <c r="T1325" s="1" t="s">
        <v>1076</v>
      </c>
      <c r="AC1325" s="1">
        <v>12</v>
      </c>
      <c r="AD1325" s="1" t="s">
        <v>142</v>
      </c>
      <c r="AE1325" s="1" t="s">
        <v>4599</v>
      </c>
    </row>
    <row r="1326" spans="1:72" ht="13.5" customHeight="1" x14ac:dyDescent="0.25">
      <c r="A1326" s="5" t="str">
        <f t="shared" si="45"/>
        <v>1795_각현내면_0046</v>
      </c>
      <c r="B1326" s="1">
        <v>1795</v>
      </c>
      <c r="C1326" s="1" t="s">
        <v>6267</v>
      </c>
      <c r="D1326" s="1" t="s">
        <v>6268</v>
      </c>
      <c r="E1326" s="1">
        <v>1325</v>
      </c>
      <c r="F1326" s="1">
        <v>2</v>
      </c>
      <c r="G1326" s="1" t="s">
        <v>696</v>
      </c>
      <c r="H1326" s="1" t="s">
        <v>3515</v>
      </c>
      <c r="I1326" s="1">
        <v>29</v>
      </c>
      <c r="L1326" s="1">
        <v>4</v>
      </c>
      <c r="M1326" s="1" t="s">
        <v>7057</v>
      </c>
      <c r="N1326" s="1" t="s">
        <v>7058</v>
      </c>
      <c r="S1326" s="1" t="s">
        <v>96</v>
      </c>
      <c r="T1326" s="1" t="s">
        <v>1076</v>
      </c>
      <c r="AG1326" s="1" t="s">
        <v>7369</v>
      </c>
    </row>
    <row r="1327" spans="1:72" ht="13.5" customHeight="1" x14ac:dyDescent="0.25">
      <c r="A1327" s="5" t="str">
        <f t="shared" si="45"/>
        <v>1795_각현내면_0046</v>
      </c>
      <c r="B1327" s="1">
        <v>1795</v>
      </c>
      <c r="C1327" s="1" t="s">
        <v>6267</v>
      </c>
      <c r="D1327" s="1" t="s">
        <v>6268</v>
      </c>
      <c r="E1327" s="1">
        <v>1326</v>
      </c>
      <c r="F1327" s="1">
        <v>2</v>
      </c>
      <c r="G1327" s="1" t="s">
        <v>696</v>
      </c>
      <c r="H1327" s="1" t="s">
        <v>3515</v>
      </c>
      <c r="I1327" s="1">
        <v>29</v>
      </c>
      <c r="L1327" s="1">
        <v>4</v>
      </c>
      <c r="M1327" s="1" t="s">
        <v>7057</v>
      </c>
      <c r="N1327" s="1" t="s">
        <v>7058</v>
      </c>
      <c r="S1327" s="1" t="s">
        <v>96</v>
      </c>
      <c r="T1327" s="1" t="s">
        <v>1076</v>
      </c>
      <c r="AF1327" s="1" t="s">
        <v>6473</v>
      </c>
      <c r="AG1327" s="1" t="s">
        <v>6483</v>
      </c>
    </row>
    <row r="1328" spans="1:72" ht="13.5" customHeight="1" x14ac:dyDescent="0.25">
      <c r="A1328" s="5" t="str">
        <f t="shared" si="45"/>
        <v>1795_각현내면_0046</v>
      </c>
      <c r="B1328" s="1">
        <v>1795</v>
      </c>
      <c r="C1328" s="1" t="s">
        <v>6267</v>
      </c>
      <c r="D1328" s="1" t="s">
        <v>6268</v>
      </c>
      <c r="E1328" s="1">
        <v>1327</v>
      </c>
      <c r="F1328" s="1">
        <v>2</v>
      </c>
      <c r="G1328" s="1" t="s">
        <v>696</v>
      </c>
      <c r="H1328" s="1" t="s">
        <v>3515</v>
      </c>
      <c r="I1328" s="1">
        <v>29</v>
      </c>
      <c r="L1328" s="1">
        <v>4</v>
      </c>
      <c r="M1328" s="1" t="s">
        <v>7057</v>
      </c>
      <c r="N1328" s="1" t="s">
        <v>7058</v>
      </c>
      <c r="S1328" s="1" t="s">
        <v>1091</v>
      </c>
      <c r="T1328" s="1" t="s">
        <v>3595</v>
      </c>
      <c r="AC1328" s="1">
        <v>5</v>
      </c>
      <c r="AD1328" s="1" t="s">
        <v>40</v>
      </c>
      <c r="AE1328" s="1" t="s">
        <v>4722</v>
      </c>
      <c r="AG1328" s="1" t="s">
        <v>7370</v>
      </c>
    </row>
    <row r="1329" spans="1:72" ht="13.5" customHeight="1" x14ac:dyDescent="0.25">
      <c r="A1329" s="5" t="str">
        <f t="shared" si="45"/>
        <v>1795_각현내면_0046</v>
      </c>
      <c r="B1329" s="1">
        <v>1795</v>
      </c>
      <c r="C1329" s="1" t="s">
        <v>6267</v>
      </c>
      <c r="D1329" s="1" t="s">
        <v>6268</v>
      </c>
      <c r="E1329" s="1">
        <v>1328</v>
      </c>
      <c r="F1329" s="1">
        <v>2</v>
      </c>
      <c r="G1329" s="1" t="s">
        <v>696</v>
      </c>
      <c r="H1329" s="1" t="s">
        <v>3515</v>
      </c>
      <c r="I1329" s="1">
        <v>29</v>
      </c>
      <c r="L1329" s="1">
        <v>4</v>
      </c>
      <c r="M1329" s="1" t="s">
        <v>7057</v>
      </c>
      <c r="N1329" s="1" t="s">
        <v>7058</v>
      </c>
      <c r="S1329" s="1" t="s">
        <v>1091</v>
      </c>
      <c r="T1329" s="1" t="s">
        <v>3595</v>
      </c>
      <c r="AC1329" s="1">
        <v>2</v>
      </c>
      <c r="AD1329" s="1" t="s">
        <v>201</v>
      </c>
      <c r="AE1329" s="1" t="s">
        <v>4739</v>
      </c>
      <c r="AG1329" s="1" t="s">
        <v>7370</v>
      </c>
    </row>
    <row r="1330" spans="1:72" ht="13.5" customHeight="1" x14ac:dyDescent="0.25">
      <c r="A1330" s="5" t="str">
        <f t="shared" si="45"/>
        <v>1795_각현내면_0046</v>
      </c>
      <c r="B1330" s="1">
        <v>1795</v>
      </c>
      <c r="C1330" s="1" t="s">
        <v>6267</v>
      </c>
      <c r="D1330" s="1" t="s">
        <v>6268</v>
      </c>
      <c r="E1330" s="1">
        <v>1329</v>
      </c>
      <c r="F1330" s="1">
        <v>2</v>
      </c>
      <c r="G1330" s="1" t="s">
        <v>696</v>
      </c>
      <c r="H1330" s="1" t="s">
        <v>3515</v>
      </c>
      <c r="I1330" s="1">
        <v>29</v>
      </c>
      <c r="L1330" s="1">
        <v>4</v>
      </c>
      <c r="M1330" s="1" t="s">
        <v>7057</v>
      </c>
      <c r="N1330" s="1" t="s">
        <v>7058</v>
      </c>
      <c r="S1330" s="1" t="s">
        <v>96</v>
      </c>
      <c r="T1330" s="1" t="s">
        <v>1076</v>
      </c>
      <c r="AD1330" s="1" t="s">
        <v>40</v>
      </c>
      <c r="AE1330" s="1" t="s">
        <v>4722</v>
      </c>
      <c r="AF1330" s="1" t="s">
        <v>6466</v>
      </c>
      <c r="AG1330" s="1" t="s">
        <v>6488</v>
      </c>
    </row>
    <row r="1331" spans="1:72" ht="13.5" customHeight="1" x14ac:dyDescent="0.25">
      <c r="A1331" s="5" t="str">
        <f t="shared" si="45"/>
        <v>1795_각현내면_0046</v>
      </c>
      <c r="B1331" s="1">
        <v>1795</v>
      </c>
      <c r="C1331" s="1" t="s">
        <v>6267</v>
      </c>
      <c r="D1331" s="1" t="s">
        <v>6268</v>
      </c>
      <c r="E1331" s="1">
        <v>1330</v>
      </c>
      <c r="F1331" s="1">
        <v>2</v>
      </c>
      <c r="G1331" s="1" t="s">
        <v>696</v>
      </c>
      <c r="H1331" s="1" t="s">
        <v>3515</v>
      </c>
      <c r="I1331" s="1">
        <v>29</v>
      </c>
      <c r="L1331" s="1">
        <v>5</v>
      </c>
      <c r="M1331" s="1" t="s">
        <v>7059</v>
      </c>
      <c r="N1331" s="1" t="s">
        <v>7060</v>
      </c>
      <c r="T1331" s="1" t="s">
        <v>6305</v>
      </c>
      <c r="U1331" s="1" t="s">
        <v>692</v>
      </c>
      <c r="V1331" s="1" t="s">
        <v>3632</v>
      </c>
      <c r="W1331" s="1" t="s">
        <v>565</v>
      </c>
      <c r="X1331" s="1" t="s">
        <v>3695</v>
      </c>
      <c r="Y1331" s="1" t="s">
        <v>2110</v>
      </c>
      <c r="Z1331" s="1" t="s">
        <v>4414</v>
      </c>
      <c r="AC1331" s="1">
        <v>33</v>
      </c>
      <c r="AD1331" s="1" t="s">
        <v>140</v>
      </c>
      <c r="AE1331" s="1" t="s">
        <v>4738</v>
      </c>
      <c r="AJ1331" s="1" t="s">
        <v>17</v>
      </c>
      <c r="AK1331" s="1" t="s">
        <v>3513</v>
      </c>
      <c r="AL1331" s="1" t="s">
        <v>41</v>
      </c>
      <c r="AM1331" s="1" t="s">
        <v>4806</v>
      </c>
      <c r="AT1331" s="1" t="s">
        <v>692</v>
      </c>
      <c r="AU1331" s="1" t="s">
        <v>3632</v>
      </c>
      <c r="AV1331" s="1" t="s">
        <v>1077</v>
      </c>
      <c r="AW1331" s="1" t="s">
        <v>4050</v>
      </c>
      <c r="BG1331" s="1" t="s">
        <v>86</v>
      </c>
      <c r="BH1331" s="1" t="s">
        <v>4894</v>
      </c>
      <c r="BI1331" s="1" t="s">
        <v>1078</v>
      </c>
      <c r="BJ1331" s="1" t="s">
        <v>4995</v>
      </c>
      <c r="BK1331" s="1" t="s">
        <v>517</v>
      </c>
      <c r="BL1331" s="1" t="s">
        <v>3650</v>
      </c>
      <c r="BM1331" s="1" t="s">
        <v>805</v>
      </c>
      <c r="BN1331" s="1" t="s">
        <v>4266</v>
      </c>
      <c r="BO1331" s="1" t="s">
        <v>86</v>
      </c>
      <c r="BP1331" s="1" t="s">
        <v>4894</v>
      </c>
      <c r="BQ1331" s="1" t="s">
        <v>2111</v>
      </c>
      <c r="BR1331" s="1" t="s">
        <v>6103</v>
      </c>
      <c r="BS1331" s="1" t="s">
        <v>111</v>
      </c>
      <c r="BT1331" s="1" t="s">
        <v>4826</v>
      </c>
    </row>
    <row r="1332" spans="1:72" ht="13.5" customHeight="1" x14ac:dyDescent="0.25">
      <c r="A1332" s="5" t="str">
        <f t="shared" si="45"/>
        <v>1795_각현내면_0046</v>
      </c>
      <c r="B1332" s="1">
        <v>1795</v>
      </c>
      <c r="C1332" s="1" t="s">
        <v>6267</v>
      </c>
      <c r="D1332" s="1" t="s">
        <v>6268</v>
      </c>
      <c r="E1332" s="1">
        <v>1331</v>
      </c>
      <c r="F1332" s="1">
        <v>2</v>
      </c>
      <c r="G1332" s="1" t="s">
        <v>696</v>
      </c>
      <c r="H1332" s="1" t="s">
        <v>3515</v>
      </c>
      <c r="I1332" s="1">
        <v>29</v>
      </c>
      <c r="L1332" s="1">
        <v>5</v>
      </c>
      <c r="M1332" s="1" t="s">
        <v>7059</v>
      </c>
      <c r="N1332" s="1" t="s">
        <v>7060</v>
      </c>
      <c r="S1332" s="1" t="s">
        <v>49</v>
      </c>
      <c r="T1332" s="1" t="s">
        <v>964</v>
      </c>
      <c r="W1332" s="1" t="s">
        <v>337</v>
      </c>
      <c r="X1332" s="1" t="s">
        <v>6388</v>
      </c>
      <c r="Y1332" s="1" t="s">
        <v>10</v>
      </c>
      <c r="Z1332" s="1" t="s">
        <v>3507</v>
      </c>
      <c r="AC1332" s="1">
        <v>35</v>
      </c>
      <c r="AD1332" s="1" t="s">
        <v>55</v>
      </c>
      <c r="AE1332" s="1" t="s">
        <v>4723</v>
      </c>
      <c r="AJ1332" s="1" t="s">
        <v>17</v>
      </c>
      <c r="AK1332" s="1" t="s">
        <v>3513</v>
      </c>
      <c r="AL1332" s="1" t="s">
        <v>230</v>
      </c>
      <c r="AM1332" s="1" t="s">
        <v>6500</v>
      </c>
      <c r="AT1332" s="1" t="s">
        <v>208</v>
      </c>
      <c r="AU1332" s="1" t="s">
        <v>3618</v>
      </c>
      <c r="AV1332" s="1" t="s">
        <v>7494</v>
      </c>
      <c r="AW1332" s="1" t="s">
        <v>4313</v>
      </c>
      <c r="BG1332" s="1" t="s">
        <v>208</v>
      </c>
      <c r="BH1332" s="1" t="s">
        <v>3618</v>
      </c>
      <c r="BI1332" s="1" t="s">
        <v>2112</v>
      </c>
      <c r="BJ1332" s="1" t="s">
        <v>5391</v>
      </c>
      <c r="BK1332" s="1" t="s">
        <v>517</v>
      </c>
      <c r="BL1332" s="1" t="s">
        <v>3650</v>
      </c>
      <c r="BM1332" s="1" t="s">
        <v>991</v>
      </c>
      <c r="BN1332" s="1" t="s">
        <v>5720</v>
      </c>
      <c r="BO1332" s="1" t="s">
        <v>208</v>
      </c>
      <c r="BP1332" s="1" t="s">
        <v>3618</v>
      </c>
      <c r="BQ1332" s="1" t="s">
        <v>992</v>
      </c>
      <c r="BR1332" s="1" t="s">
        <v>6003</v>
      </c>
      <c r="BS1332" s="1" t="s">
        <v>41</v>
      </c>
      <c r="BT1332" s="1" t="s">
        <v>4806</v>
      </c>
    </row>
    <row r="1333" spans="1:72" ht="13.5" customHeight="1" x14ac:dyDescent="0.25">
      <c r="A1333" s="5" t="str">
        <f t="shared" si="45"/>
        <v>1795_각현내면_0046</v>
      </c>
      <c r="B1333" s="1">
        <v>1795</v>
      </c>
      <c r="C1333" s="1" t="s">
        <v>6267</v>
      </c>
      <c r="D1333" s="1" t="s">
        <v>6268</v>
      </c>
      <c r="E1333" s="1">
        <v>1332</v>
      </c>
      <c r="F1333" s="1">
        <v>2</v>
      </c>
      <c r="G1333" s="1" t="s">
        <v>696</v>
      </c>
      <c r="H1333" s="1" t="s">
        <v>3515</v>
      </c>
      <c r="I1333" s="1">
        <v>29</v>
      </c>
      <c r="L1333" s="1">
        <v>5</v>
      </c>
      <c r="M1333" s="1" t="s">
        <v>7059</v>
      </c>
      <c r="N1333" s="1" t="s">
        <v>7060</v>
      </c>
      <c r="S1333" s="1" t="s">
        <v>53</v>
      </c>
      <c r="T1333" s="1" t="s">
        <v>1015</v>
      </c>
      <c r="U1333" s="1" t="s">
        <v>692</v>
      </c>
      <c r="V1333" s="1" t="s">
        <v>3632</v>
      </c>
      <c r="Y1333" s="1" t="s">
        <v>1987</v>
      </c>
      <c r="Z1333" s="1" t="s">
        <v>4365</v>
      </c>
      <c r="AC1333" s="1">
        <v>16</v>
      </c>
      <c r="AD1333" s="1" t="s">
        <v>503</v>
      </c>
      <c r="AE1333" s="1" t="s">
        <v>4765</v>
      </c>
    </row>
    <row r="1334" spans="1:72" ht="13.5" customHeight="1" x14ac:dyDescent="0.25">
      <c r="A1334" s="5" t="str">
        <f t="shared" si="45"/>
        <v>1795_각현내면_0046</v>
      </c>
      <c r="B1334" s="1">
        <v>1795</v>
      </c>
      <c r="C1334" s="1" t="s">
        <v>6267</v>
      </c>
      <c r="D1334" s="1" t="s">
        <v>6268</v>
      </c>
      <c r="E1334" s="1">
        <v>1333</v>
      </c>
      <c r="F1334" s="1">
        <v>2</v>
      </c>
      <c r="G1334" s="1" t="s">
        <v>696</v>
      </c>
      <c r="H1334" s="1" t="s">
        <v>3515</v>
      </c>
      <c r="I1334" s="1">
        <v>29</v>
      </c>
      <c r="L1334" s="1">
        <v>5</v>
      </c>
      <c r="M1334" s="1" t="s">
        <v>7059</v>
      </c>
      <c r="N1334" s="1" t="s">
        <v>7060</v>
      </c>
      <c r="S1334" s="1" t="s">
        <v>53</v>
      </c>
      <c r="T1334" s="1" t="s">
        <v>1015</v>
      </c>
      <c r="U1334" s="1" t="s">
        <v>692</v>
      </c>
      <c r="V1334" s="1" t="s">
        <v>3632</v>
      </c>
      <c r="Y1334" s="1" t="s">
        <v>2113</v>
      </c>
      <c r="Z1334" s="1" t="s">
        <v>4415</v>
      </c>
      <c r="AC1334" s="1">
        <v>12</v>
      </c>
      <c r="AD1334" s="1" t="s">
        <v>142</v>
      </c>
      <c r="AE1334" s="1" t="s">
        <v>4599</v>
      </c>
    </row>
    <row r="1335" spans="1:72" ht="13.5" customHeight="1" x14ac:dyDescent="0.25">
      <c r="A1335" s="5" t="str">
        <f t="shared" si="45"/>
        <v>1795_각현내면_0046</v>
      </c>
      <c r="B1335" s="1">
        <v>1795</v>
      </c>
      <c r="C1335" s="1" t="s">
        <v>6267</v>
      </c>
      <c r="D1335" s="1" t="s">
        <v>6268</v>
      </c>
      <c r="E1335" s="1">
        <v>1334</v>
      </c>
      <c r="F1335" s="1">
        <v>2</v>
      </c>
      <c r="G1335" s="1" t="s">
        <v>696</v>
      </c>
      <c r="H1335" s="1" t="s">
        <v>3515</v>
      </c>
      <c r="I1335" s="1">
        <v>29</v>
      </c>
      <c r="L1335" s="1">
        <v>5</v>
      </c>
      <c r="M1335" s="1" t="s">
        <v>7059</v>
      </c>
      <c r="N1335" s="1" t="s">
        <v>7060</v>
      </c>
      <c r="S1335" s="1" t="s">
        <v>96</v>
      </c>
      <c r="T1335" s="1" t="s">
        <v>1076</v>
      </c>
      <c r="AG1335" s="1" t="s">
        <v>7352</v>
      </c>
    </row>
    <row r="1336" spans="1:72" ht="13.5" customHeight="1" x14ac:dyDescent="0.25">
      <c r="A1336" s="5" t="str">
        <f t="shared" si="45"/>
        <v>1795_각현내면_0046</v>
      </c>
      <c r="B1336" s="1">
        <v>1795</v>
      </c>
      <c r="C1336" s="1" t="s">
        <v>6267</v>
      </c>
      <c r="D1336" s="1" t="s">
        <v>6268</v>
      </c>
      <c r="E1336" s="1">
        <v>1335</v>
      </c>
      <c r="F1336" s="1">
        <v>2</v>
      </c>
      <c r="G1336" s="1" t="s">
        <v>696</v>
      </c>
      <c r="H1336" s="1" t="s">
        <v>3515</v>
      </c>
      <c r="I1336" s="1">
        <v>29</v>
      </c>
      <c r="L1336" s="1">
        <v>5</v>
      </c>
      <c r="M1336" s="1" t="s">
        <v>7059</v>
      </c>
      <c r="N1336" s="1" t="s">
        <v>7060</v>
      </c>
      <c r="S1336" s="1" t="s">
        <v>53</v>
      </c>
      <c r="T1336" s="1" t="s">
        <v>1015</v>
      </c>
      <c r="Y1336" s="1" t="s">
        <v>2056</v>
      </c>
      <c r="Z1336" s="1" t="s">
        <v>4389</v>
      </c>
      <c r="AG1336" s="1" t="s">
        <v>7352</v>
      </c>
    </row>
    <row r="1337" spans="1:72" ht="13.5" customHeight="1" x14ac:dyDescent="0.25">
      <c r="A1337" s="5" t="str">
        <f t="shared" si="45"/>
        <v>1795_각현내면_0046</v>
      </c>
      <c r="B1337" s="1">
        <v>1795</v>
      </c>
      <c r="C1337" s="1" t="s">
        <v>6267</v>
      </c>
      <c r="D1337" s="1" t="s">
        <v>6268</v>
      </c>
      <c r="E1337" s="1">
        <v>1336</v>
      </c>
      <c r="F1337" s="1">
        <v>2</v>
      </c>
      <c r="G1337" s="1" t="s">
        <v>696</v>
      </c>
      <c r="H1337" s="1" t="s">
        <v>3515</v>
      </c>
      <c r="I1337" s="1">
        <v>29</v>
      </c>
      <c r="L1337" s="1">
        <v>5</v>
      </c>
      <c r="M1337" s="1" t="s">
        <v>7059</v>
      </c>
      <c r="N1337" s="1" t="s">
        <v>7060</v>
      </c>
      <c r="T1337" s="1" t="s">
        <v>1015</v>
      </c>
      <c r="Y1337" s="1" t="s">
        <v>1571</v>
      </c>
      <c r="Z1337" s="1" t="s">
        <v>4391</v>
      </c>
      <c r="AF1337" s="1" t="s">
        <v>6467</v>
      </c>
      <c r="AG1337" s="1" t="s">
        <v>6489</v>
      </c>
    </row>
    <row r="1338" spans="1:72" ht="13.5" customHeight="1" x14ac:dyDescent="0.25">
      <c r="A1338" s="5" t="str">
        <f t="shared" si="45"/>
        <v>1795_각현내면_0046</v>
      </c>
      <c r="B1338" s="1">
        <v>1795</v>
      </c>
      <c r="C1338" s="1" t="s">
        <v>6267</v>
      </c>
      <c r="D1338" s="1" t="s">
        <v>6268</v>
      </c>
      <c r="E1338" s="1">
        <v>1337</v>
      </c>
      <c r="F1338" s="1">
        <v>2</v>
      </c>
      <c r="G1338" s="1" t="s">
        <v>696</v>
      </c>
      <c r="H1338" s="1" t="s">
        <v>3515</v>
      </c>
      <c r="I1338" s="1">
        <v>29</v>
      </c>
      <c r="L1338" s="1">
        <v>5</v>
      </c>
      <c r="M1338" s="1" t="s">
        <v>7059</v>
      </c>
      <c r="N1338" s="1" t="s">
        <v>7060</v>
      </c>
      <c r="S1338" s="1" t="s">
        <v>53</v>
      </c>
      <c r="T1338" s="1" t="s">
        <v>1015</v>
      </c>
      <c r="U1338" s="1" t="s">
        <v>692</v>
      </c>
      <c r="V1338" s="1" t="s">
        <v>3632</v>
      </c>
      <c r="Y1338" s="1" t="s">
        <v>1988</v>
      </c>
      <c r="Z1338" s="1" t="s">
        <v>4366</v>
      </c>
      <c r="AC1338" s="1">
        <v>7</v>
      </c>
      <c r="AD1338" s="1" t="s">
        <v>339</v>
      </c>
      <c r="AE1338" s="1" t="s">
        <v>4755</v>
      </c>
    </row>
    <row r="1339" spans="1:72" ht="13.5" customHeight="1" x14ac:dyDescent="0.25">
      <c r="A1339" s="5" t="str">
        <f t="shared" si="45"/>
        <v>1795_각현내면_0046</v>
      </c>
      <c r="B1339" s="1">
        <v>1795</v>
      </c>
      <c r="C1339" s="1" t="s">
        <v>6267</v>
      </c>
      <c r="D1339" s="1" t="s">
        <v>6268</v>
      </c>
      <c r="E1339" s="1">
        <v>1338</v>
      </c>
      <c r="F1339" s="1">
        <v>2</v>
      </c>
      <c r="G1339" s="1" t="s">
        <v>696</v>
      </c>
      <c r="H1339" s="1" t="s">
        <v>3515</v>
      </c>
      <c r="I1339" s="1">
        <v>29</v>
      </c>
      <c r="L1339" s="1">
        <v>5</v>
      </c>
      <c r="M1339" s="1" t="s">
        <v>7059</v>
      </c>
      <c r="N1339" s="1" t="s">
        <v>7060</v>
      </c>
      <c r="S1339" s="1" t="s">
        <v>53</v>
      </c>
      <c r="T1339" s="1" t="s">
        <v>1015</v>
      </c>
      <c r="U1339" s="1" t="s">
        <v>692</v>
      </c>
      <c r="V1339" s="1" t="s">
        <v>3632</v>
      </c>
      <c r="Y1339" s="1" t="s">
        <v>2114</v>
      </c>
      <c r="Z1339" s="1" t="s">
        <v>4416</v>
      </c>
      <c r="AC1339" s="1">
        <v>5</v>
      </c>
      <c r="AD1339" s="1" t="s">
        <v>40</v>
      </c>
      <c r="AE1339" s="1" t="s">
        <v>4722</v>
      </c>
      <c r="AF1339" s="1" t="s">
        <v>825</v>
      </c>
      <c r="AG1339" s="1" t="s">
        <v>4791</v>
      </c>
    </row>
    <row r="1340" spans="1:72" ht="13.5" customHeight="1" x14ac:dyDescent="0.25">
      <c r="A1340" s="5" t="str">
        <f t="shared" si="45"/>
        <v>1795_각현내면_0046</v>
      </c>
      <c r="B1340" s="1">
        <v>1795</v>
      </c>
      <c r="C1340" s="1" t="s">
        <v>6267</v>
      </c>
      <c r="D1340" s="1" t="s">
        <v>6268</v>
      </c>
      <c r="E1340" s="1">
        <v>1339</v>
      </c>
      <c r="F1340" s="1">
        <v>2</v>
      </c>
      <c r="G1340" s="1" t="s">
        <v>696</v>
      </c>
      <c r="H1340" s="1" t="s">
        <v>3515</v>
      </c>
      <c r="I1340" s="1">
        <v>30</v>
      </c>
      <c r="J1340" s="1" t="s">
        <v>2115</v>
      </c>
      <c r="K1340" s="1" t="s">
        <v>3545</v>
      </c>
      <c r="L1340" s="1">
        <v>1</v>
      </c>
      <c r="M1340" s="1" t="s">
        <v>7061</v>
      </c>
      <c r="N1340" s="1" t="s">
        <v>7062</v>
      </c>
      <c r="T1340" s="1" t="s">
        <v>6305</v>
      </c>
      <c r="U1340" s="1" t="s">
        <v>698</v>
      </c>
      <c r="V1340" s="1" t="s">
        <v>3633</v>
      </c>
      <c r="W1340" s="1" t="s">
        <v>676</v>
      </c>
      <c r="X1340" s="1" t="s">
        <v>3611</v>
      </c>
      <c r="Y1340" s="1" t="s">
        <v>2116</v>
      </c>
      <c r="Z1340" s="1" t="s">
        <v>4417</v>
      </c>
      <c r="AC1340" s="1">
        <v>41</v>
      </c>
      <c r="AD1340" s="1" t="s">
        <v>682</v>
      </c>
      <c r="AE1340" s="1" t="s">
        <v>4775</v>
      </c>
      <c r="AJ1340" s="1" t="s">
        <v>17</v>
      </c>
      <c r="AK1340" s="1" t="s">
        <v>3513</v>
      </c>
      <c r="AL1340" s="1" t="s">
        <v>515</v>
      </c>
      <c r="AM1340" s="1" t="s">
        <v>4839</v>
      </c>
      <c r="AT1340" s="1" t="s">
        <v>208</v>
      </c>
      <c r="AU1340" s="1" t="s">
        <v>3618</v>
      </c>
      <c r="AV1340" s="1" t="s">
        <v>2117</v>
      </c>
      <c r="AW1340" s="1" t="s">
        <v>5063</v>
      </c>
      <c r="BG1340" s="1" t="s">
        <v>537</v>
      </c>
      <c r="BH1340" s="1" t="s">
        <v>4895</v>
      </c>
      <c r="BI1340" s="1" t="s">
        <v>1183</v>
      </c>
      <c r="BJ1340" s="1" t="s">
        <v>6419</v>
      </c>
      <c r="BK1340" s="1" t="s">
        <v>2118</v>
      </c>
      <c r="BL1340" s="1" t="s">
        <v>5660</v>
      </c>
      <c r="BQ1340" s="1" t="s">
        <v>2119</v>
      </c>
      <c r="BR1340" s="1" t="s">
        <v>6091</v>
      </c>
      <c r="BS1340" s="1" t="s">
        <v>144</v>
      </c>
      <c r="BT1340" s="1" t="s">
        <v>4798</v>
      </c>
    </row>
    <row r="1341" spans="1:72" ht="13.5" customHeight="1" x14ac:dyDescent="0.25">
      <c r="A1341" s="5" t="str">
        <f t="shared" ref="A1341:A1372" si="46">HYPERLINK("http://kyu.snu.ac.kr/sdhj/index.jsp?type=hj/GK14693_00IH_0001_0047.jpg","1795_각현내면_0047")</f>
        <v>1795_각현내면_0047</v>
      </c>
      <c r="B1341" s="1">
        <v>1795</v>
      </c>
      <c r="C1341" s="1" t="s">
        <v>6267</v>
      </c>
      <c r="D1341" s="1" t="s">
        <v>6268</v>
      </c>
      <c r="E1341" s="1">
        <v>1340</v>
      </c>
      <c r="F1341" s="1">
        <v>2</v>
      </c>
      <c r="G1341" s="1" t="s">
        <v>696</v>
      </c>
      <c r="H1341" s="1" t="s">
        <v>3515</v>
      </c>
      <c r="I1341" s="1">
        <v>30</v>
      </c>
      <c r="L1341" s="1">
        <v>1</v>
      </c>
      <c r="M1341" s="1" t="s">
        <v>7061</v>
      </c>
      <c r="N1341" s="1" t="s">
        <v>7062</v>
      </c>
      <c r="S1341" s="1" t="s">
        <v>49</v>
      </c>
      <c r="T1341" s="1" t="s">
        <v>964</v>
      </c>
      <c r="W1341" s="1" t="s">
        <v>565</v>
      </c>
      <c r="X1341" s="1" t="s">
        <v>3695</v>
      </c>
      <c r="Y1341" s="1" t="s">
        <v>10</v>
      </c>
      <c r="Z1341" s="1" t="s">
        <v>3507</v>
      </c>
      <c r="AC1341" s="1">
        <v>40</v>
      </c>
      <c r="AD1341" s="1" t="s">
        <v>103</v>
      </c>
      <c r="AE1341" s="1" t="s">
        <v>4733</v>
      </c>
      <c r="AJ1341" s="1" t="s">
        <v>17</v>
      </c>
      <c r="AK1341" s="1" t="s">
        <v>3513</v>
      </c>
      <c r="AL1341" s="1" t="s">
        <v>41</v>
      </c>
      <c r="AM1341" s="1" t="s">
        <v>4806</v>
      </c>
      <c r="AT1341" s="1" t="s">
        <v>42</v>
      </c>
      <c r="AU1341" s="1" t="s">
        <v>3635</v>
      </c>
      <c r="AV1341" s="1" t="s">
        <v>2120</v>
      </c>
      <c r="AW1341" s="1" t="s">
        <v>5106</v>
      </c>
      <c r="BG1341" s="1" t="s">
        <v>766</v>
      </c>
      <c r="BH1341" s="1" t="s">
        <v>4892</v>
      </c>
      <c r="BI1341" s="1" t="s">
        <v>740</v>
      </c>
      <c r="BJ1341" s="1" t="s">
        <v>4959</v>
      </c>
      <c r="BK1341" s="1" t="s">
        <v>778</v>
      </c>
      <c r="BL1341" s="1" t="s">
        <v>5311</v>
      </c>
      <c r="BM1341" s="1" t="s">
        <v>742</v>
      </c>
      <c r="BN1341" s="1" t="s">
        <v>5367</v>
      </c>
      <c r="BO1341" s="1" t="s">
        <v>82</v>
      </c>
      <c r="BP1341" s="1" t="s">
        <v>4886</v>
      </c>
      <c r="BQ1341" s="1" t="s">
        <v>2121</v>
      </c>
      <c r="BR1341" s="1" t="s">
        <v>6623</v>
      </c>
      <c r="BS1341" s="1" t="s">
        <v>230</v>
      </c>
      <c r="BT1341" s="1" t="s">
        <v>6500</v>
      </c>
    </row>
    <row r="1342" spans="1:72" ht="13.5" customHeight="1" x14ac:dyDescent="0.25">
      <c r="A1342" s="5" t="str">
        <f t="shared" si="46"/>
        <v>1795_각현내면_0047</v>
      </c>
      <c r="B1342" s="1">
        <v>1795</v>
      </c>
      <c r="C1342" s="1" t="s">
        <v>6267</v>
      </c>
      <c r="D1342" s="1" t="s">
        <v>6268</v>
      </c>
      <c r="E1342" s="1">
        <v>1341</v>
      </c>
      <c r="F1342" s="1">
        <v>2</v>
      </c>
      <c r="G1342" s="1" t="s">
        <v>696</v>
      </c>
      <c r="H1342" s="1" t="s">
        <v>3515</v>
      </c>
      <c r="I1342" s="1">
        <v>30</v>
      </c>
      <c r="L1342" s="1">
        <v>1</v>
      </c>
      <c r="M1342" s="1" t="s">
        <v>7061</v>
      </c>
      <c r="N1342" s="1" t="s">
        <v>7062</v>
      </c>
      <c r="S1342" s="1" t="s">
        <v>96</v>
      </c>
      <c r="T1342" s="1" t="s">
        <v>1076</v>
      </c>
      <c r="AF1342" s="1" t="s">
        <v>1356</v>
      </c>
      <c r="AG1342" s="1" t="s">
        <v>4792</v>
      </c>
    </row>
    <row r="1343" spans="1:72" ht="13.5" customHeight="1" x14ac:dyDescent="0.25">
      <c r="A1343" s="5" t="str">
        <f t="shared" si="46"/>
        <v>1795_각현내면_0047</v>
      </c>
      <c r="B1343" s="1">
        <v>1795</v>
      </c>
      <c r="C1343" s="1" t="s">
        <v>6267</v>
      </c>
      <c r="D1343" s="1" t="s">
        <v>6268</v>
      </c>
      <c r="E1343" s="1">
        <v>1342</v>
      </c>
      <c r="F1343" s="1">
        <v>2</v>
      </c>
      <c r="G1343" s="1" t="s">
        <v>696</v>
      </c>
      <c r="H1343" s="1" t="s">
        <v>3515</v>
      </c>
      <c r="I1343" s="1">
        <v>30</v>
      </c>
      <c r="L1343" s="1">
        <v>1</v>
      </c>
      <c r="M1343" s="1" t="s">
        <v>7061</v>
      </c>
      <c r="N1343" s="1" t="s">
        <v>7062</v>
      </c>
      <c r="S1343" s="1" t="s">
        <v>96</v>
      </c>
      <c r="T1343" s="1" t="s">
        <v>1076</v>
      </c>
      <c r="AC1343" s="1">
        <v>12</v>
      </c>
      <c r="AD1343" s="1" t="s">
        <v>142</v>
      </c>
      <c r="AE1343" s="1" t="s">
        <v>4599</v>
      </c>
    </row>
    <row r="1344" spans="1:72" ht="13.5" customHeight="1" x14ac:dyDescent="0.25">
      <c r="A1344" s="5" t="str">
        <f t="shared" si="46"/>
        <v>1795_각현내면_0047</v>
      </c>
      <c r="B1344" s="1">
        <v>1795</v>
      </c>
      <c r="C1344" s="1" t="s">
        <v>6267</v>
      </c>
      <c r="D1344" s="1" t="s">
        <v>6268</v>
      </c>
      <c r="E1344" s="1">
        <v>1343</v>
      </c>
      <c r="F1344" s="1">
        <v>2</v>
      </c>
      <c r="G1344" s="1" t="s">
        <v>696</v>
      </c>
      <c r="H1344" s="1" t="s">
        <v>3515</v>
      </c>
      <c r="I1344" s="1">
        <v>30</v>
      </c>
      <c r="L1344" s="1">
        <v>1</v>
      </c>
      <c r="M1344" s="1" t="s">
        <v>7061</v>
      </c>
      <c r="N1344" s="1" t="s">
        <v>7062</v>
      </c>
      <c r="S1344" s="1" t="s">
        <v>96</v>
      </c>
      <c r="T1344" s="1" t="s">
        <v>1076</v>
      </c>
      <c r="AC1344" s="1">
        <v>5</v>
      </c>
      <c r="AD1344" s="1" t="s">
        <v>40</v>
      </c>
      <c r="AE1344" s="1" t="s">
        <v>4722</v>
      </c>
    </row>
    <row r="1345" spans="1:72" ht="13.5" customHeight="1" x14ac:dyDescent="0.25">
      <c r="A1345" s="5" t="str">
        <f t="shared" si="46"/>
        <v>1795_각현내면_0047</v>
      </c>
      <c r="B1345" s="1">
        <v>1795</v>
      </c>
      <c r="C1345" s="1" t="s">
        <v>6267</v>
      </c>
      <c r="D1345" s="1" t="s">
        <v>6268</v>
      </c>
      <c r="E1345" s="1">
        <v>1344</v>
      </c>
      <c r="F1345" s="1">
        <v>2</v>
      </c>
      <c r="G1345" s="1" t="s">
        <v>696</v>
      </c>
      <c r="H1345" s="1" t="s">
        <v>3515</v>
      </c>
      <c r="I1345" s="1">
        <v>30</v>
      </c>
      <c r="L1345" s="1">
        <v>1</v>
      </c>
      <c r="M1345" s="1" t="s">
        <v>7061</v>
      </c>
      <c r="N1345" s="1" t="s">
        <v>7062</v>
      </c>
      <c r="S1345" s="1" t="s">
        <v>96</v>
      </c>
      <c r="T1345" s="1" t="s">
        <v>1076</v>
      </c>
      <c r="AC1345" s="1">
        <v>2</v>
      </c>
      <c r="AD1345" s="1" t="s">
        <v>201</v>
      </c>
      <c r="AE1345" s="1" t="s">
        <v>4739</v>
      </c>
      <c r="AF1345" s="1" t="s">
        <v>825</v>
      </c>
      <c r="AG1345" s="1" t="s">
        <v>4791</v>
      </c>
    </row>
    <row r="1346" spans="1:72" ht="13.5" customHeight="1" x14ac:dyDescent="0.25">
      <c r="A1346" s="5" t="str">
        <f t="shared" si="46"/>
        <v>1795_각현내면_0047</v>
      </c>
      <c r="B1346" s="1">
        <v>1795</v>
      </c>
      <c r="C1346" s="1" t="s">
        <v>6267</v>
      </c>
      <c r="D1346" s="1" t="s">
        <v>6268</v>
      </c>
      <c r="E1346" s="1">
        <v>1345</v>
      </c>
      <c r="F1346" s="1">
        <v>2</v>
      </c>
      <c r="G1346" s="1" t="s">
        <v>696</v>
      </c>
      <c r="H1346" s="1" t="s">
        <v>3515</v>
      </c>
      <c r="I1346" s="1">
        <v>30</v>
      </c>
      <c r="L1346" s="1">
        <v>2</v>
      </c>
      <c r="M1346" s="1" t="s">
        <v>7063</v>
      </c>
      <c r="N1346" s="1" t="s">
        <v>7064</v>
      </c>
      <c r="T1346" s="1" t="s">
        <v>6307</v>
      </c>
      <c r="U1346" s="1" t="s">
        <v>1944</v>
      </c>
      <c r="V1346" s="1" t="s">
        <v>3649</v>
      </c>
      <c r="W1346" s="1" t="s">
        <v>337</v>
      </c>
      <c r="X1346" s="1" t="s">
        <v>6388</v>
      </c>
      <c r="Y1346" s="1" t="s">
        <v>2122</v>
      </c>
      <c r="Z1346" s="1" t="s">
        <v>4418</v>
      </c>
      <c r="AC1346" s="1">
        <v>68</v>
      </c>
      <c r="AD1346" s="1" t="s">
        <v>738</v>
      </c>
      <c r="AE1346" s="1" t="s">
        <v>4776</v>
      </c>
      <c r="AJ1346" s="1" t="s">
        <v>17</v>
      </c>
      <c r="AK1346" s="1" t="s">
        <v>3513</v>
      </c>
      <c r="AL1346" s="1" t="s">
        <v>230</v>
      </c>
      <c r="AM1346" s="1" t="s">
        <v>6500</v>
      </c>
      <c r="AT1346" s="1" t="s">
        <v>344</v>
      </c>
      <c r="AU1346" s="1" t="s">
        <v>3675</v>
      </c>
      <c r="AV1346" s="1" t="s">
        <v>2123</v>
      </c>
      <c r="AW1346" s="1" t="s">
        <v>4204</v>
      </c>
      <c r="BG1346" s="1" t="s">
        <v>344</v>
      </c>
      <c r="BH1346" s="1" t="s">
        <v>3675</v>
      </c>
      <c r="BI1346" s="1" t="s">
        <v>2124</v>
      </c>
      <c r="BJ1346" s="1" t="s">
        <v>5479</v>
      </c>
      <c r="BK1346" s="1" t="s">
        <v>344</v>
      </c>
      <c r="BL1346" s="1" t="s">
        <v>3675</v>
      </c>
      <c r="BM1346" s="1" t="s">
        <v>2125</v>
      </c>
      <c r="BN1346" s="1" t="s">
        <v>5808</v>
      </c>
      <c r="BO1346" s="1" t="s">
        <v>208</v>
      </c>
      <c r="BP1346" s="1" t="s">
        <v>3618</v>
      </c>
      <c r="BQ1346" s="1" t="s">
        <v>2126</v>
      </c>
      <c r="BR1346" s="1" t="s">
        <v>6671</v>
      </c>
      <c r="BS1346" s="1" t="s">
        <v>230</v>
      </c>
      <c r="BT1346" s="1" t="s">
        <v>6500</v>
      </c>
    </row>
    <row r="1347" spans="1:72" ht="13.5" customHeight="1" x14ac:dyDescent="0.25">
      <c r="A1347" s="5" t="str">
        <f t="shared" si="46"/>
        <v>1795_각현내면_0047</v>
      </c>
      <c r="B1347" s="1">
        <v>1795</v>
      </c>
      <c r="C1347" s="1" t="s">
        <v>6267</v>
      </c>
      <c r="D1347" s="1" t="s">
        <v>6268</v>
      </c>
      <c r="E1347" s="1">
        <v>1346</v>
      </c>
      <c r="F1347" s="1">
        <v>2</v>
      </c>
      <c r="G1347" s="1" t="s">
        <v>696</v>
      </c>
      <c r="H1347" s="1" t="s">
        <v>3515</v>
      </c>
      <c r="I1347" s="1">
        <v>30</v>
      </c>
      <c r="L1347" s="1">
        <v>2</v>
      </c>
      <c r="M1347" s="1" t="s">
        <v>7063</v>
      </c>
      <c r="N1347" s="1" t="s">
        <v>7064</v>
      </c>
      <c r="S1347" s="1" t="s">
        <v>49</v>
      </c>
      <c r="T1347" s="1" t="s">
        <v>964</v>
      </c>
      <c r="W1347" s="1" t="s">
        <v>676</v>
      </c>
      <c r="X1347" s="1" t="s">
        <v>3611</v>
      </c>
      <c r="Y1347" s="1" t="s">
        <v>10</v>
      </c>
      <c r="Z1347" s="1" t="s">
        <v>3507</v>
      </c>
      <c r="AC1347" s="1">
        <v>68</v>
      </c>
      <c r="AD1347" s="1" t="s">
        <v>98</v>
      </c>
      <c r="AE1347" s="1" t="s">
        <v>4731</v>
      </c>
    </row>
    <row r="1348" spans="1:72" ht="13.5" customHeight="1" x14ac:dyDescent="0.25">
      <c r="A1348" s="5" t="str">
        <f t="shared" si="46"/>
        <v>1795_각현내면_0047</v>
      </c>
      <c r="B1348" s="1">
        <v>1795</v>
      </c>
      <c r="C1348" s="1" t="s">
        <v>6267</v>
      </c>
      <c r="D1348" s="1" t="s">
        <v>6268</v>
      </c>
      <c r="E1348" s="1">
        <v>1347</v>
      </c>
      <c r="F1348" s="1">
        <v>2</v>
      </c>
      <c r="G1348" s="1" t="s">
        <v>696</v>
      </c>
      <c r="H1348" s="1" t="s">
        <v>3515</v>
      </c>
      <c r="I1348" s="1">
        <v>30</v>
      </c>
      <c r="L1348" s="1">
        <v>2</v>
      </c>
      <c r="M1348" s="1" t="s">
        <v>7063</v>
      </c>
      <c r="N1348" s="1" t="s">
        <v>7064</v>
      </c>
      <c r="S1348" s="1" t="s">
        <v>96</v>
      </c>
      <c r="T1348" s="1" t="s">
        <v>1076</v>
      </c>
      <c r="AC1348" s="1">
        <v>12</v>
      </c>
      <c r="AD1348" s="1" t="s">
        <v>142</v>
      </c>
      <c r="AE1348" s="1" t="s">
        <v>4599</v>
      </c>
    </row>
    <row r="1349" spans="1:72" ht="13.5" customHeight="1" x14ac:dyDescent="0.25">
      <c r="A1349" s="5" t="str">
        <f t="shared" si="46"/>
        <v>1795_각현내면_0047</v>
      </c>
      <c r="B1349" s="1">
        <v>1795</v>
      </c>
      <c r="C1349" s="1" t="s">
        <v>6267</v>
      </c>
      <c r="D1349" s="1" t="s">
        <v>6268</v>
      </c>
      <c r="E1349" s="1">
        <v>1348</v>
      </c>
      <c r="F1349" s="1">
        <v>2</v>
      </c>
      <c r="G1349" s="1" t="s">
        <v>696</v>
      </c>
      <c r="H1349" s="1" t="s">
        <v>3515</v>
      </c>
      <c r="I1349" s="1">
        <v>30</v>
      </c>
      <c r="L1349" s="1">
        <v>2</v>
      </c>
      <c r="M1349" s="1" t="s">
        <v>7063</v>
      </c>
      <c r="N1349" s="1" t="s">
        <v>7064</v>
      </c>
      <c r="S1349" s="1" t="s">
        <v>96</v>
      </c>
      <c r="T1349" s="1" t="s">
        <v>1076</v>
      </c>
      <c r="AC1349" s="1">
        <v>10</v>
      </c>
      <c r="AD1349" s="1" t="s">
        <v>369</v>
      </c>
      <c r="AE1349" s="1" t="s">
        <v>4757</v>
      </c>
    </row>
    <row r="1350" spans="1:72" ht="13.5" customHeight="1" x14ac:dyDescent="0.25">
      <c r="A1350" s="5" t="str">
        <f t="shared" si="46"/>
        <v>1795_각현내면_0047</v>
      </c>
      <c r="B1350" s="1">
        <v>1795</v>
      </c>
      <c r="C1350" s="1" t="s">
        <v>6267</v>
      </c>
      <c r="D1350" s="1" t="s">
        <v>6268</v>
      </c>
      <c r="E1350" s="1">
        <v>1349</v>
      </c>
      <c r="F1350" s="1">
        <v>2</v>
      </c>
      <c r="G1350" s="1" t="s">
        <v>696</v>
      </c>
      <c r="H1350" s="1" t="s">
        <v>3515</v>
      </c>
      <c r="I1350" s="1">
        <v>30</v>
      </c>
      <c r="L1350" s="1">
        <v>3</v>
      </c>
      <c r="M1350" s="1" t="s">
        <v>7065</v>
      </c>
      <c r="N1350" s="1" t="s">
        <v>7066</v>
      </c>
      <c r="T1350" s="1" t="s">
        <v>6305</v>
      </c>
      <c r="U1350" s="1" t="s">
        <v>692</v>
      </c>
      <c r="V1350" s="1" t="s">
        <v>3632</v>
      </c>
      <c r="W1350" s="1" t="s">
        <v>565</v>
      </c>
      <c r="X1350" s="1" t="s">
        <v>3695</v>
      </c>
      <c r="Y1350" s="1" t="s">
        <v>2127</v>
      </c>
      <c r="Z1350" s="1" t="s">
        <v>4419</v>
      </c>
      <c r="AC1350" s="1">
        <v>40</v>
      </c>
      <c r="AD1350" s="1" t="s">
        <v>369</v>
      </c>
      <c r="AE1350" s="1" t="s">
        <v>4757</v>
      </c>
      <c r="AJ1350" s="1" t="s">
        <v>17</v>
      </c>
      <c r="AK1350" s="1" t="s">
        <v>3513</v>
      </c>
      <c r="AL1350" s="1" t="s">
        <v>41</v>
      </c>
      <c r="AM1350" s="1" t="s">
        <v>4806</v>
      </c>
      <c r="AT1350" s="1" t="s">
        <v>692</v>
      </c>
      <c r="AU1350" s="1" t="s">
        <v>3632</v>
      </c>
      <c r="AV1350" s="1" t="s">
        <v>986</v>
      </c>
      <c r="AW1350" s="1" t="s">
        <v>4984</v>
      </c>
      <c r="BG1350" s="1" t="s">
        <v>987</v>
      </c>
      <c r="BH1350" s="1" t="s">
        <v>5312</v>
      </c>
      <c r="BI1350" s="1" t="s">
        <v>311</v>
      </c>
      <c r="BJ1350" s="1" t="s">
        <v>3821</v>
      </c>
      <c r="BK1350" s="1" t="s">
        <v>537</v>
      </c>
      <c r="BL1350" s="1" t="s">
        <v>4895</v>
      </c>
      <c r="BM1350" s="1" t="s">
        <v>805</v>
      </c>
      <c r="BN1350" s="1" t="s">
        <v>4266</v>
      </c>
      <c r="BO1350" s="1" t="s">
        <v>2128</v>
      </c>
      <c r="BP1350" s="1" t="s">
        <v>5942</v>
      </c>
      <c r="BQ1350" s="1" t="s">
        <v>988</v>
      </c>
      <c r="BR1350" s="1" t="s">
        <v>6002</v>
      </c>
      <c r="BS1350" s="1" t="s">
        <v>310</v>
      </c>
      <c r="BT1350" s="1" t="s">
        <v>6508</v>
      </c>
    </row>
    <row r="1351" spans="1:72" ht="13.5" customHeight="1" x14ac:dyDescent="0.25">
      <c r="A1351" s="5" t="str">
        <f t="shared" si="46"/>
        <v>1795_각현내면_0047</v>
      </c>
      <c r="B1351" s="1">
        <v>1795</v>
      </c>
      <c r="C1351" s="1" t="s">
        <v>6267</v>
      </c>
      <c r="D1351" s="1" t="s">
        <v>6268</v>
      </c>
      <c r="E1351" s="1">
        <v>1350</v>
      </c>
      <c r="F1351" s="1">
        <v>2</v>
      </c>
      <c r="G1351" s="1" t="s">
        <v>696</v>
      </c>
      <c r="H1351" s="1" t="s">
        <v>3515</v>
      </c>
      <c r="I1351" s="1">
        <v>30</v>
      </c>
      <c r="L1351" s="1">
        <v>3</v>
      </c>
      <c r="M1351" s="1" t="s">
        <v>7065</v>
      </c>
      <c r="N1351" s="1" t="s">
        <v>7066</v>
      </c>
      <c r="S1351" s="1" t="s">
        <v>49</v>
      </c>
      <c r="T1351" s="1" t="s">
        <v>964</v>
      </c>
      <c r="W1351" s="1" t="s">
        <v>521</v>
      </c>
      <c r="X1351" s="1" t="s">
        <v>3701</v>
      </c>
      <c r="Y1351" s="1" t="s">
        <v>10</v>
      </c>
      <c r="Z1351" s="1" t="s">
        <v>3507</v>
      </c>
      <c r="AC1351" s="1">
        <v>39</v>
      </c>
      <c r="AD1351" s="1" t="s">
        <v>252</v>
      </c>
      <c r="AE1351" s="1" t="s">
        <v>4749</v>
      </c>
      <c r="AJ1351" s="1" t="s">
        <v>17</v>
      </c>
      <c r="AK1351" s="1" t="s">
        <v>3513</v>
      </c>
      <c r="AL1351" s="1" t="s">
        <v>2129</v>
      </c>
      <c r="AM1351" s="1" t="s">
        <v>4862</v>
      </c>
      <c r="AT1351" s="1" t="s">
        <v>82</v>
      </c>
      <c r="AU1351" s="1" t="s">
        <v>4886</v>
      </c>
      <c r="AV1351" s="1" t="s">
        <v>2130</v>
      </c>
      <c r="AW1351" s="1" t="s">
        <v>5107</v>
      </c>
      <c r="BG1351" s="1" t="s">
        <v>82</v>
      </c>
      <c r="BH1351" s="1" t="s">
        <v>4886</v>
      </c>
      <c r="BI1351" s="1" t="s">
        <v>2131</v>
      </c>
      <c r="BJ1351" s="1" t="s">
        <v>5480</v>
      </c>
      <c r="BK1351" s="1" t="s">
        <v>2132</v>
      </c>
      <c r="BL1351" s="1" t="s">
        <v>5661</v>
      </c>
      <c r="BM1351" s="1" t="s">
        <v>1699</v>
      </c>
      <c r="BN1351" s="1" t="s">
        <v>4283</v>
      </c>
      <c r="BO1351" s="1" t="s">
        <v>82</v>
      </c>
      <c r="BP1351" s="1" t="s">
        <v>4886</v>
      </c>
      <c r="BQ1351" s="1" t="s">
        <v>7414</v>
      </c>
      <c r="BR1351" s="1" t="s">
        <v>6104</v>
      </c>
      <c r="BS1351" s="1" t="s">
        <v>730</v>
      </c>
      <c r="BT1351" s="1" t="s">
        <v>4841</v>
      </c>
    </row>
    <row r="1352" spans="1:72" ht="13.5" customHeight="1" x14ac:dyDescent="0.25">
      <c r="A1352" s="5" t="str">
        <f t="shared" si="46"/>
        <v>1795_각현내면_0047</v>
      </c>
      <c r="B1352" s="1">
        <v>1795</v>
      </c>
      <c r="C1352" s="1" t="s">
        <v>6267</v>
      </c>
      <c r="D1352" s="1" t="s">
        <v>6268</v>
      </c>
      <c r="E1352" s="1">
        <v>1351</v>
      </c>
      <c r="F1352" s="1">
        <v>2</v>
      </c>
      <c r="G1352" s="1" t="s">
        <v>696</v>
      </c>
      <c r="H1352" s="1" t="s">
        <v>3515</v>
      </c>
      <c r="I1352" s="1">
        <v>30</v>
      </c>
      <c r="L1352" s="1">
        <v>3</v>
      </c>
      <c r="M1352" s="1" t="s">
        <v>7065</v>
      </c>
      <c r="N1352" s="1" t="s">
        <v>7066</v>
      </c>
      <c r="S1352" s="1" t="s">
        <v>96</v>
      </c>
      <c r="T1352" s="1" t="s">
        <v>1076</v>
      </c>
      <c r="AC1352" s="1">
        <v>18</v>
      </c>
      <c r="AD1352" s="1" t="s">
        <v>100</v>
      </c>
      <c r="AE1352" s="1" t="s">
        <v>4732</v>
      </c>
    </row>
    <row r="1353" spans="1:72" ht="13.5" customHeight="1" x14ac:dyDescent="0.25">
      <c r="A1353" s="5" t="str">
        <f t="shared" si="46"/>
        <v>1795_각현내면_0047</v>
      </c>
      <c r="B1353" s="1">
        <v>1795</v>
      </c>
      <c r="C1353" s="1" t="s">
        <v>6267</v>
      </c>
      <c r="D1353" s="1" t="s">
        <v>6268</v>
      </c>
      <c r="E1353" s="1">
        <v>1352</v>
      </c>
      <c r="F1353" s="1">
        <v>2</v>
      </c>
      <c r="G1353" s="1" t="s">
        <v>696</v>
      </c>
      <c r="H1353" s="1" t="s">
        <v>3515</v>
      </c>
      <c r="I1353" s="1">
        <v>30</v>
      </c>
      <c r="L1353" s="1">
        <v>3</v>
      </c>
      <c r="M1353" s="1" t="s">
        <v>7065</v>
      </c>
      <c r="N1353" s="1" t="s">
        <v>7066</v>
      </c>
      <c r="S1353" s="1" t="s">
        <v>53</v>
      </c>
      <c r="T1353" s="1" t="s">
        <v>1015</v>
      </c>
      <c r="U1353" s="1" t="s">
        <v>692</v>
      </c>
      <c r="V1353" s="1" t="s">
        <v>3632</v>
      </c>
      <c r="Y1353" s="1" t="s">
        <v>2133</v>
      </c>
      <c r="Z1353" s="1" t="s">
        <v>4420</v>
      </c>
      <c r="AC1353" s="1">
        <v>12</v>
      </c>
      <c r="AD1353" s="1" t="s">
        <v>142</v>
      </c>
      <c r="AE1353" s="1" t="s">
        <v>4599</v>
      </c>
    </row>
    <row r="1354" spans="1:72" ht="13.5" customHeight="1" x14ac:dyDescent="0.25">
      <c r="A1354" s="5" t="str">
        <f t="shared" si="46"/>
        <v>1795_각현내면_0047</v>
      </c>
      <c r="B1354" s="1">
        <v>1795</v>
      </c>
      <c r="C1354" s="1" t="s">
        <v>6267</v>
      </c>
      <c r="D1354" s="1" t="s">
        <v>6268</v>
      </c>
      <c r="E1354" s="1">
        <v>1353</v>
      </c>
      <c r="F1354" s="1">
        <v>2</v>
      </c>
      <c r="G1354" s="1" t="s">
        <v>696</v>
      </c>
      <c r="H1354" s="1" t="s">
        <v>3515</v>
      </c>
      <c r="I1354" s="1">
        <v>30</v>
      </c>
      <c r="L1354" s="1">
        <v>3</v>
      </c>
      <c r="M1354" s="1" t="s">
        <v>7065</v>
      </c>
      <c r="N1354" s="1" t="s">
        <v>7066</v>
      </c>
      <c r="S1354" s="1" t="s">
        <v>53</v>
      </c>
      <c r="T1354" s="1" t="s">
        <v>1015</v>
      </c>
      <c r="Y1354" s="1" t="s">
        <v>2134</v>
      </c>
      <c r="Z1354" s="1" t="s">
        <v>4421</v>
      </c>
      <c r="AF1354" s="1" t="s">
        <v>52</v>
      </c>
      <c r="AG1354" s="1" t="s">
        <v>3608</v>
      </c>
    </row>
    <row r="1355" spans="1:72" ht="13.5" customHeight="1" x14ac:dyDescent="0.25">
      <c r="A1355" s="5" t="str">
        <f t="shared" si="46"/>
        <v>1795_각현내면_0047</v>
      </c>
      <c r="B1355" s="1">
        <v>1795</v>
      </c>
      <c r="C1355" s="1" t="s">
        <v>6267</v>
      </c>
      <c r="D1355" s="1" t="s">
        <v>6268</v>
      </c>
      <c r="E1355" s="1">
        <v>1354</v>
      </c>
      <c r="F1355" s="1">
        <v>2</v>
      </c>
      <c r="G1355" s="1" t="s">
        <v>696</v>
      </c>
      <c r="H1355" s="1" t="s">
        <v>3515</v>
      </c>
      <c r="I1355" s="1">
        <v>30</v>
      </c>
      <c r="L1355" s="1">
        <v>3</v>
      </c>
      <c r="M1355" s="1" t="s">
        <v>7065</v>
      </c>
      <c r="N1355" s="1" t="s">
        <v>7066</v>
      </c>
      <c r="S1355" s="1" t="s">
        <v>53</v>
      </c>
      <c r="T1355" s="1" t="s">
        <v>1015</v>
      </c>
      <c r="U1355" s="1" t="s">
        <v>692</v>
      </c>
      <c r="V1355" s="1" t="s">
        <v>3632</v>
      </c>
      <c r="Y1355" s="1" t="s">
        <v>7415</v>
      </c>
      <c r="Z1355" s="1" t="s">
        <v>4422</v>
      </c>
      <c r="AC1355" s="1">
        <v>7</v>
      </c>
      <c r="AD1355" s="1" t="s">
        <v>339</v>
      </c>
      <c r="AE1355" s="1" t="s">
        <v>4755</v>
      </c>
    </row>
    <row r="1356" spans="1:72" ht="13.5" customHeight="1" x14ac:dyDescent="0.25">
      <c r="A1356" s="5" t="str">
        <f t="shared" si="46"/>
        <v>1795_각현내면_0047</v>
      </c>
      <c r="B1356" s="1">
        <v>1795</v>
      </c>
      <c r="C1356" s="1" t="s">
        <v>6267</v>
      </c>
      <c r="D1356" s="1" t="s">
        <v>6268</v>
      </c>
      <c r="E1356" s="1">
        <v>1355</v>
      </c>
      <c r="F1356" s="1">
        <v>2</v>
      </c>
      <c r="G1356" s="1" t="s">
        <v>696</v>
      </c>
      <c r="H1356" s="1" t="s">
        <v>3515</v>
      </c>
      <c r="I1356" s="1">
        <v>30</v>
      </c>
      <c r="L1356" s="1">
        <v>3</v>
      </c>
      <c r="M1356" s="1" t="s">
        <v>7065</v>
      </c>
      <c r="N1356" s="1" t="s">
        <v>7066</v>
      </c>
      <c r="S1356" s="1" t="s">
        <v>53</v>
      </c>
      <c r="T1356" s="1" t="s">
        <v>1015</v>
      </c>
      <c r="U1356" s="1" t="s">
        <v>692</v>
      </c>
      <c r="V1356" s="1" t="s">
        <v>3632</v>
      </c>
      <c r="Y1356" s="1" t="s">
        <v>2135</v>
      </c>
      <c r="Z1356" s="1" t="s">
        <v>4423</v>
      </c>
      <c r="AC1356" s="1">
        <v>5</v>
      </c>
      <c r="AD1356" s="1" t="s">
        <v>40</v>
      </c>
      <c r="AE1356" s="1" t="s">
        <v>4722</v>
      </c>
      <c r="AF1356" s="1" t="s">
        <v>825</v>
      </c>
      <c r="AG1356" s="1" t="s">
        <v>4791</v>
      </c>
    </row>
    <row r="1357" spans="1:72" ht="13.5" customHeight="1" x14ac:dyDescent="0.25">
      <c r="A1357" s="5" t="str">
        <f t="shared" si="46"/>
        <v>1795_각현내면_0047</v>
      </c>
      <c r="B1357" s="1">
        <v>1795</v>
      </c>
      <c r="C1357" s="1" t="s">
        <v>6267</v>
      </c>
      <c r="D1357" s="1" t="s">
        <v>6268</v>
      </c>
      <c r="E1357" s="1">
        <v>1356</v>
      </c>
      <c r="F1357" s="1">
        <v>2</v>
      </c>
      <c r="G1357" s="1" t="s">
        <v>696</v>
      </c>
      <c r="H1357" s="1" t="s">
        <v>3515</v>
      </c>
      <c r="I1357" s="1">
        <v>30</v>
      </c>
      <c r="L1357" s="1">
        <v>3</v>
      </c>
      <c r="M1357" s="1" t="s">
        <v>7065</v>
      </c>
      <c r="N1357" s="1" t="s">
        <v>7066</v>
      </c>
      <c r="T1357" s="1" t="s">
        <v>6366</v>
      </c>
      <c r="U1357" s="1" t="s">
        <v>63</v>
      </c>
      <c r="V1357" s="1" t="s">
        <v>3613</v>
      </c>
      <c r="Y1357" s="1" t="s">
        <v>2136</v>
      </c>
      <c r="Z1357" s="1" t="s">
        <v>4424</v>
      </c>
      <c r="AF1357" s="1" t="s">
        <v>52</v>
      </c>
      <c r="AG1357" s="1" t="s">
        <v>3608</v>
      </c>
    </row>
    <row r="1358" spans="1:72" ht="13.5" customHeight="1" x14ac:dyDescent="0.25">
      <c r="A1358" s="5" t="str">
        <f t="shared" si="46"/>
        <v>1795_각현내면_0047</v>
      </c>
      <c r="B1358" s="1">
        <v>1795</v>
      </c>
      <c r="C1358" s="1" t="s">
        <v>6267</v>
      </c>
      <c r="D1358" s="1" t="s">
        <v>6268</v>
      </c>
      <c r="E1358" s="1">
        <v>1357</v>
      </c>
      <c r="F1358" s="1">
        <v>2</v>
      </c>
      <c r="G1358" s="1" t="s">
        <v>696</v>
      </c>
      <c r="H1358" s="1" t="s">
        <v>3515</v>
      </c>
      <c r="I1358" s="1">
        <v>30</v>
      </c>
      <c r="L1358" s="1">
        <v>3</v>
      </c>
      <c r="M1358" s="1" t="s">
        <v>7065</v>
      </c>
      <c r="N1358" s="1" t="s">
        <v>7066</v>
      </c>
      <c r="T1358" s="1" t="s">
        <v>6366</v>
      </c>
      <c r="U1358" s="1" t="s">
        <v>63</v>
      </c>
      <c r="V1358" s="1" t="s">
        <v>3613</v>
      </c>
      <c r="Y1358" s="1" t="s">
        <v>2137</v>
      </c>
      <c r="Z1358" s="1" t="s">
        <v>4425</v>
      </c>
      <c r="AC1358" s="1">
        <v>12</v>
      </c>
      <c r="AD1358" s="1" t="s">
        <v>651</v>
      </c>
      <c r="AE1358" s="1" t="s">
        <v>4774</v>
      </c>
      <c r="AF1358" s="1" t="s">
        <v>825</v>
      </c>
      <c r="AG1358" s="1" t="s">
        <v>4791</v>
      </c>
    </row>
    <row r="1359" spans="1:72" ht="13.5" customHeight="1" x14ac:dyDescent="0.25">
      <c r="A1359" s="5" t="str">
        <f t="shared" si="46"/>
        <v>1795_각현내면_0047</v>
      </c>
      <c r="B1359" s="1">
        <v>1795</v>
      </c>
      <c r="C1359" s="1" t="s">
        <v>6267</v>
      </c>
      <c r="D1359" s="1" t="s">
        <v>6268</v>
      </c>
      <c r="E1359" s="1">
        <v>1358</v>
      </c>
      <c r="F1359" s="1">
        <v>2</v>
      </c>
      <c r="G1359" s="1" t="s">
        <v>696</v>
      </c>
      <c r="H1359" s="1" t="s">
        <v>3515</v>
      </c>
      <c r="I1359" s="1">
        <v>30</v>
      </c>
      <c r="L1359" s="1">
        <v>4</v>
      </c>
      <c r="M1359" s="1" t="s">
        <v>7067</v>
      </c>
      <c r="N1359" s="1" t="s">
        <v>7068</v>
      </c>
      <c r="T1359" s="1" t="s">
        <v>6305</v>
      </c>
      <c r="U1359" s="1" t="s">
        <v>692</v>
      </c>
      <c r="V1359" s="1" t="s">
        <v>3632</v>
      </c>
      <c r="W1359" s="1" t="s">
        <v>337</v>
      </c>
      <c r="X1359" s="1" t="s">
        <v>6388</v>
      </c>
      <c r="Y1359" s="1" t="s">
        <v>2138</v>
      </c>
      <c r="Z1359" s="1" t="s">
        <v>4426</v>
      </c>
      <c r="AC1359" s="1">
        <v>59</v>
      </c>
      <c r="AD1359" s="1" t="s">
        <v>522</v>
      </c>
      <c r="AE1359" s="1" t="s">
        <v>4768</v>
      </c>
      <c r="AJ1359" s="1" t="s">
        <v>17</v>
      </c>
      <c r="AK1359" s="1" t="s">
        <v>3513</v>
      </c>
      <c r="AL1359" s="1" t="s">
        <v>230</v>
      </c>
      <c r="AM1359" s="1" t="s">
        <v>6500</v>
      </c>
      <c r="AT1359" s="1" t="s">
        <v>692</v>
      </c>
      <c r="AU1359" s="1" t="s">
        <v>3632</v>
      </c>
      <c r="AV1359" s="1" t="s">
        <v>2139</v>
      </c>
      <c r="AW1359" s="1" t="s">
        <v>5108</v>
      </c>
      <c r="BG1359" s="1" t="s">
        <v>692</v>
      </c>
      <c r="BH1359" s="1" t="s">
        <v>3632</v>
      </c>
      <c r="BI1359" s="1" t="s">
        <v>106</v>
      </c>
      <c r="BJ1359" s="1" t="s">
        <v>5003</v>
      </c>
      <c r="BK1359" s="1" t="s">
        <v>692</v>
      </c>
      <c r="BL1359" s="1" t="s">
        <v>3632</v>
      </c>
      <c r="BM1359" s="1" t="s">
        <v>1902</v>
      </c>
      <c r="BN1359" s="1" t="s">
        <v>4158</v>
      </c>
      <c r="BO1359" s="1" t="s">
        <v>208</v>
      </c>
      <c r="BP1359" s="1" t="s">
        <v>3618</v>
      </c>
      <c r="BQ1359" s="1" t="s">
        <v>1903</v>
      </c>
      <c r="BR1359" s="1" t="s">
        <v>6086</v>
      </c>
      <c r="BS1359" s="1" t="s">
        <v>81</v>
      </c>
      <c r="BT1359" s="1" t="s">
        <v>4812</v>
      </c>
    </row>
    <row r="1360" spans="1:72" ht="13.5" customHeight="1" x14ac:dyDescent="0.25">
      <c r="A1360" s="5" t="str">
        <f t="shared" si="46"/>
        <v>1795_각현내면_0047</v>
      </c>
      <c r="B1360" s="1">
        <v>1795</v>
      </c>
      <c r="C1360" s="1" t="s">
        <v>6267</v>
      </c>
      <c r="D1360" s="1" t="s">
        <v>6268</v>
      </c>
      <c r="E1360" s="1">
        <v>1359</v>
      </c>
      <c r="F1360" s="1">
        <v>2</v>
      </c>
      <c r="G1360" s="1" t="s">
        <v>696</v>
      </c>
      <c r="H1360" s="1" t="s">
        <v>3515</v>
      </c>
      <c r="I1360" s="1">
        <v>30</v>
      </c>
      <c r="L1360" s="1">
        <v>4</v>
      </c>
      <c r="M1360" s="1" t="s">
        <v>7067</v>
      </c>
      <c r="N1360" s="1" t="s">
        <v>7068</v>
      </c>
      <c r="S1360" s="1" t="s">
        <v>49</v>
      </c>
      <c r="T1360" s="1" t="s">
        <v>964</v>
      </c>
      <c r="W1360" s="1" t="s">
        <v>337</v>
      </c>
      <c r="X1360" s="1" t="s">
        <v>6388</v>
      </c>
      <c r="Y1360" s="1" t="s">
        <v>10</v>
      </c>
      <c r="Z1360" s="1" t="s">
        <v>3507</v>
      </c>
      <c r="AC1360" s="1">
        <v>62</v>
      </c>
      <c r="AD1360" s="1" t="s">
        <v>201</v>
      </c>
      <c r="AE1360" s="1" t="s">
        <v>4739</v>
      </c>
      <c r="AJ1360" s="1" t="s">
        <v>17</v>
      </c>
      <c r="AK1360" s="1" t="s">
        <v>3513</v>
      </c>
      <c r="AL1360" s="1" t="s">
        <v>230</v>
      </c>
      <c r="AM1360" s="1" t="s">
        <v>6500</v>
      </c>
      <c r="AT1360" s="1" t="s">
        <v>208</v>
      </c>
      <c r="AU1360" s="1" t="s">
        <v>3618</v>
      </c>
      <c r="AV1360" s="1" t="s">
        <v>2140</v>
      </c>
      <c r="AW1360" s="1" t="s">
        <v>4351</v>
      </c>
      <c r="BG1360" s="1" t="s">
        <v>208</v>
      </c>
      <c r="BH1360" s="1" t="s">
        <v>3618</v>
      </c>
      <c r="BI1360" s="1" t="s">
        <v>2141</v>
      </c>
      <c r="BJ1360" s="1" t="s">
        <v>5481</v>
      </c>
      <c r="BK1360" s="1" t="s">
        <v>208</v>
      </c>
      <c r="BL1360" s="1" t="s">
        <v>3618</v>
      </c>
      <c r="BM1360" s="1" t="s">
        <v>2142</v>
      </c>
      <c r="BN1360" s="1" t="s">
        <v>5809</v>
      </c>
      <c r="BO1360" s="1" t="s">
        <v>344</v>
      </c>
      <c r="BP1360" s="1" t="s">
        <v>3675</v>
      </c>
      <c r="BQ1360" s="1" t="s">
        <v>2143</v>
      </c>
      <c r="BR1360" s="1" t="s">
        <v>6770</v>
      </c>
      <c r="BS1360" s="1" t="s">
        <v>81</v>
      </c>
      <c r="BT1360" s="1" t="s">
        <v>4812</v>
      </c>
    </row>
    <row r="1361" spans="1:72" ht="13.5" customHeight="1" x14ac:dyDescent="0.25">
      <c r="A1361" s="5" t="str">
        <f t="shared" si="46"/>
        <v>1795_각현내면_0047</v>
      </c>
      <c r="B1361" s="1">
        <v>1795</v>
      </c>
      <c r="C1361" s="1" t="s">
        <v>6267</v>
      </c>
      <c r="D1361" s="1" t="s">
        <v>6268</v>
      </c>
      <c r="E1361" s="1">
        <v>1360</v>
      </c>
      <c r="F1361" s="1">
        <v>2</v>
      </c>
      <c r="G1361" s="1" t="s">
        <v>696</v>
      </c>
      <c r="H1361" s="1" t="s">
        <v>3515</v>
      </c>
      <c r="I1361" s="1">
        <v>30</v>
      </c>
      <c r="L1361" s="1">
        <v>4</v>
      </c>
      <c r="M1361" s="1" t="s">
        <v>7067</v>
      </c>
      <c r="N1361" s="1" t="s">
        <v>7068</v>
      </c>
      <c r="S1361" s="1" t="s">
        <v>53</v>
      </c>
      <c r="T1361" s="1" t="s">
        <v>1015</v>
      </c>
      <c r="U1361" s="1" t="s">
        <v>692</v>
      </c>
      <c r="V1361" s="1" t="s">
        <v>3632</v>
      </c>
      <c r="Y1361" s="1" t="s">
        <v>2144</v>
      </c>
      <c r="Z1361" s="1" t="s">
        <v>4427</v>
      </c>
      <c r="AC1361" s="1">
        <v>18</v>
      </c>
      <c r="AD1361" s="1" t="s">
        <v>100</v>
      </c>
      <c r="AE1361" s="1" t="s">
        <v>4732</v>
      </c>
    </row>
    <row r="1362" spans="1:72" ht="13.5" customHeight="1" x14ac:dyDescent="0.25">
      <c r="A1362" s="5" t="str">
        <f t="shared" si="46"/>
        <v>1795_각현내면_0047</v>
      </c>
      <c r="B1362" s="1">
        <v>1795</v>
      </c>
      <c r="C1362" s="1" t="s">
        <v>6267</v>
      </c>
      <c r="D1362" s="1" t="s">
        <v>6268</v>
      </c>
      <c r="E1362" s="1">
        <v>1361</v>
      </c>
      <c r="F1362" s="1">
        <v>2</v>
      </c>
      <c r="G1362" s="1" t="s">
        <v>696</v>
      </c>
      <c r="H1362" s="1" t="s">
        <v>3515</v>
      </c>
      <c r="I1362" s="1">
        <v>30</v>
      </c>
      <c r="L1362" s="1">
        <v>4</v>
      </c>
      <c r="M1362" s="1" t="s">
        <v>7067</v>
      </c>
      <c r="N1362" s="1" t="s">
        <v>7068</v>
      </c>
      <c r="S1362" s="1" t="s">
        <v>53</v>
      </c>
      <c r="T1362" s="1" t="s">
        <v>1015</v>
      </c>
      <c r="U1362" s="1" t="s">
        <v>692</v>
      </c>
      <c r="V1362" s="1" t="s">
        <v>3632</v>
      </c>
      <c r="Y1362" s="1" t="s">
        <v>1855</v>
      </c>
      <c r="Z1362" s="1" t="s">
        <v>4332</v>
      </c>
      <c r="AC1362" s="1">
        <v>8</v>
      </c>
      <c r="AD1362" s="1" t="s">
        <v>98</v>
      </c>
      <c r="AE1362" s="1" t="s">
        <v>4731</v>
      </c>
    </row>
    <row r="1363" spans="1:72" ht="13.5" customHeight="1" x14ac:dyDescent="0.25">
      <c r="A1363" s="5" t="str">
        <f t="shared" si="46"/>
        <v>1795_각현내면_0047</v>
      </c>
      <c r="B1363" s="1">
        <v>1795</v>
      </c>
      <c r="C1363" s="1" t="s">
        <v>6267</v>
      </c>
      <c r="D1363" s="1" t="s">
        <v>6268</v>
      </c>
      <c r="E1363" s="1">
        <v>1362</v>
      </c>
      <c r="F1363" s="1">
        <v>2</v>
      </c>
      <c r="G1363" s="1" t="s">
        <v>696</v>
      </c>
      <c r="H1363" s="1" t="s">
        <v>3515</v>
      </c>
      <c r="I1363" s="1">
        <v>30</v>
      </c>
      <c r="L1363" s="1">
        <v>4</v>
      </c>
      <c r="M1363" s="1" t="s">
        <v>7067</v>
      </c>
      <c r="N1363" s="1" t="s">
        <v>7068</v>
      </c>
      <c r="S1363" s="1" t="s">
        <v>53</v>
      </c>
      <c r="T1363" s="1" t="s">
        <v>1015</v>
      </c>
      <c r="Y1363" s="1" t="s">
        <v>2145</v>
      </c>
      <c r="Z1363" s="1" t="s">
        <v>4428</v>
      </c>
      <c r="AF1363" s="1" t="s">
        <v>52</v>
      </c>
      <c r="AG1363" s="1" t="s">
        <v>3608</v>
      </c>
    </row>
    <row r="1364" spans="1:72" ht="13.5" customHeight="1" x14ac:dyDescent="0.25">
      <c r="A1364" s="5" t="str">
        <f t="shared" si="46"/>
        <v>1795_각현내면_0047</v>
      </c>
      <c r="B1364" s="1">
        <v>1795</v>
      </c>
      <c r="C1364" s="1" t="s">
        <v>6267</v>
      </c>
      <c r="D1364" s="1" t="s">
        <v>6268</v>
      </c>
      <c r="E1364" s="1">
        <v>1363</v>
      </c>
      <c r="F1364" s="1">
        <v>2</v>
      </c>
      <c r="G1364" s="1" t="s">
        <v>696</v>
      </c>
      <c r="H1364" s="1" t="s">
        <v>3515</v>
      </c>
      <c r="I1364" s="1">
        <v>30</v>
      </c>
      <c r="L1364" s="1">
        <v>4</v>
      </c>
      <c r="M1364" s="1" t="s">
        <v>7067</v>
      </c>
      <c r="N1364" s="1" t="s">
        <v>7068</v>
      </c>
      <c r="S1364" s="1" t="s">
        <v>53</v>
      </c>
      <c r="T1364" s="1" t="s">
        <v>1015</v>
      </c>
      <c r="U1364" s="1" t="s">
        <v>692</v>
      </c>
      <c r="V1364" s="1" t="s">
        <v>3632</v>
      </c>
      <c r="Y1364" s="1" t="s">
        <v>2146</v>
      </c>
      <c r="Z1364" s="1" t="s">
        <v>4429</v>
      </c>
      <c r="AC1364" s="1">
        <v>8</v>
      </c>
      <c r="AD1364" s="1" t="s">
        <v>339</v>
      </c>
      <c r="AE1364" s="1" t="s">
        <v>4755</v>
      </c>
    </row>
    <row r="1365" spans="1:72" ht="13.5" customHeight="1" x14ac:dyDescent="0.25">
      <c r="A1365" s="5" t="str">
        <f t="shared" si="46"/>
        <v>1795_각현내면_0047</v>
      </c>
      <c r="B1365" s="1">
        <v>1795</v>
      </c>
      <c r="C1365" s="1" t="s">
        <v>6267</v>
      </c>
      <c r="D1365" s="1" t="s">
        <v>6268</v>
      </c>
      <c r="E1365" s="1">
        <v>1364</v>
      </c>
      <c r="F1365" s="1">
        <v>2</v>
      </c>
      <c r="G1365" s="1" t="s">
        <v>696</v>
      </c>
      <c r="H1365" s="1" t="s">
        <v>3515</v>
      </c>
      <c r="I1365" s="1">
        <v>30</v>
      </c>
      <c r="L1365" s="1">
        <v>4</v>
      </c>
      <c r="M1365" s="1" t="s">
        <v>7067</v>
      </c>
      <c r="N1365" s="1" t="s">
        <v>7068</v>
      </c>
      <c r="S1365" s="1" t="s">
        <v>53</v>
      </c>
      <c r="T1365" s="1" t="s">
        <v>1015</v>
      </c>
      <c r="U1365" s="1" t="s">
        <v>692</v>
      </c>
      <c r="V1365" s="1" t="s">
        <v>3632</v>
      </c>
      <c r="Y1365" s="1" t="s">
        <v>2147</v>
      </c>
      <c r="Z1365" s="1" t="s">
        <v>4430</v>
      </c>
      <c r="AC1365" s="1">
        <v>5</v>
      </c>
      <c r="AD1365" s="1" t="s">
        <v>40</v>
      </c>
      <c r="AE1365" s="1" t="s">
        <v>4722</v>
      </c>
      <c r="AF1365" s="1" t="s">
        <v>825</v>
      </c>
      <c r="AG1365" s="1" t="s">
        <v>4791</v>
      </c>
    </row>
    <row r="1366" spans="1:72" ht="13.5" customHeight="1" x14ac:dyDescent="0.25">
      <c r="A1366" s="5" t="str">
        <f t="shared" si="46"/>
        <v>1795_각현내면_0047</v>
      </c>
      <c r="B1366" s="1">
        <v>1795</v>
      </c>
      <c r="C1366" s="1" t="s">
        <v>6267</v>
      </c>
      <c r="D1366" s="1" t="s">
        <v>6268</v>
      </c>
      <c r="E1366" s="1">
        <v>1365</v>
      </c>
      <c r="F1366" s="1">
        <v>2</v>
      </c>
      <c r="G1366" s="1" t="s">
        <v>696</v>
      </c>
      <c r="H1366" s="1" t="s">
        <v>3515</v>
      </c>
      <c r="I1366" s="1">
        <v>30</v>
      </c>
      <c r="L1366" s="1">
        <v>5</v>
      </c>
      <c r="M1366" s="1" t="s">
        <v>7069</v>
      </c>
      <c r="N1366" s="1" t="s">
        <v>7070</v>
      </c>
      <c r="T1366" s="1" t="s">
        <v>6305</v>
      </c>
      <c r="U1366" s="1" t="s">
        <v>692</v>
      </c>
      <c r="V1366" s="1" t="s">
        <v>3632</v>
      </c>
      <c r="W1366" s="1" t="s">
        <v>337</v>
      </c>
      <c r="X1366" s="1" t="s">
        <v>6388</v>
      </c>
      <c r="Y1366" s="1" t="s">
        <v>2148</v>
      </c>
      <c r="Z1366" s="1" t="s">
        <v>4431</v>
      </c>
      <c r="AC1366" s="1">
        <v>35</v>
      </c>
      <c r="AD1366" s="1" t="s">
        <v>55</v>
      </c>
      <c r="AE1366" s="1" t="s">
        <v>4723</v>
      </c>
      <c r="AJ1366" s="1" t="s">
        <v>17</v>
      </c>
      <c r="AK1366" s="1" t="s">
        <v>3513</v>
      </c>
      <c r="AL1366" s="1" t="s">
        <v>230</v>
      </c>
      <c r="AM1366" s="1" t="s">
        <v>6500</v>
      </c>
      <c r="AT1366" s="1" t="s">
        <v>692</v>
      </c>
      <c r="AU1366" s="1" t="s">
        <v>3632</v>
      </c>
      <c r="AV1366" s="1" t="s">
        <v>2149</v>
      </c>
      <c r="AW1366" s="1" t="s">
        <v>5109</v>
      </c>
      <c r="BG1366" s="1" t="s">
        <v>778</v>
      </c>
      <c r="BH1366" s="1" t="s">
        <v>5311</v>
      </c>
      <c r="BI1366" s="1" t="s">
        <v>1232</v>
      </c>
      <c r="BJ1366" s="1" t="s">
        <v>5411</v>
      </c>
      <c r="BK1366" s="1" t="s">
        <v>692</v>
      </c>
      <c r="BL1366" s="1" t="s">
        <v>3632</v>
      </c>
      <c r="BM1366" s="1" t="s">
        <v>840</v>
      </c>
      <c r="BN1366" s="1" t="s">
        <v>5379</v>
      </c>
      <c r="BO1366" s="1" t="s">
        <v>82</v>
      </c>
      <c r="BP1366" s="1" t="s">
        <v>4886</v>
      </c>
      <c r="BQ1366" s="1" t="s">
        <v>1233</v>
      </c>
      <c r="BR1366" s="1" t="s">
        <v>6024</v>
      </c>
      <c r="BS1366" s="1" t="s">
        <v>1234</v>
      </c>
      <c r="BT1366" s="1" t="s">
        <v>6251</v>
      </c>
    </row>
    <row r="1367" spans="1:72" ht="13.5" customHeight="1" x14ac:dyDescent="0.25">
      <c r="A1367" s="5" t="str">
        <f t="shared" si="46"/>
        <v>1795_각현내면_0047</v>
      </c>
      <c r="B1367" s="1">
        <v>1795</v>
      </c>
      <c r="C1367" s="1" t="s">
        <v>6267</v>
      </c>
      <c r="D1367" s="1" t="s">
        <v>6268</v>
      </c>
      <c r="E1367" s="1">
        <v>1366</v>
      </c>
      <c r="F1367" s="1">
        <v>2</v>
      </c>
      <c r="G1367" s="1" t="s">
        <v>696</v>
      </c>
      <c r="H1367" s="1" t="s">
        <v>3515</v>
      </c>
      <c r="I1367" s="1">
        <v>30</v>
      </c>
      <c r="L1367" s="1">
        <v>5</v>
      </c>
      <c r="M1367" s="1" t="s">
        <v>7069</v>
      </c>
      <c r="N1367" s="1" t="s">
        <v>7070</v>
      </c>
      <c r="S1367" s="1" t="s">
        <v>49</v>
      </c>
      <c r="T1367" s="1" t="s">
        <v>964</v>
      </c>
      <c r="W1367" s="1" t="s">
        <v>684</v>
      </c>
      <c r="X1367" s="1" t="s">
        <v>3704</v>
      </c>
      <c r="Y1367" s="1" t="s">
        <v>10</v>
      </c>
      <c r="Z1367" s="1" t="s">
        <v>3507</v>
      </c>
      <c r="AC1367" s="1">
        <v>37</v>
      </c>
      <c r="AD1367" s="1" t="s">
        <v>559</v>
      </c>
      <c r="AE1367" s="1" t="s">
        <v>4769</v>
      </c>
      <c r="AJ1367" s="1" t="s">
        <v>17</v>
      </c>
      <c r="AK1367" s="1" t="s">
        <v>3513</v>
      </c>
      <c r="AL1367" s="1" t="s">
        <v>2150</v>
      </c>
      <c r="AM1367" s="1" t="s">
        <v>4863</v>
      </c>
      <c r="AT1367" s="1" t="s">
        <v>2151</v>
      </c>
      <c r="AU1367" s="1" t="s">
        <v>4904</v>
      </c>
      <c r="AV1367" s="1" t="s">
        <v>2152</v>
      </c>
      <c r="AW1367" s="1" t="s">
        <v>5110</v>
      </c>
      <c r="BG1367" s="1" t="s">
        <v>2151</v>
      </c>
      <c r="BH1367" s="1" t="s">
        <v>4904</v>
      </c>
      <c r="BI1367" s="1" t="s">
        <v>2153</v>
      </c>
      <c r="BJ1367" s="1" t="s">
        <v>5482</v>
      </c>
      <c r="BK1367" s="1" t="s">
        <v>2154</v>
      </c>
      <c r="BL1367" s="1" t="s">
        <v>5662</v>
      </c>
      <c r="BM1367" s="1" t="s">
        <v>2155</v>
      </c>
      <c r="BN1367" s="1" t="s">
        <v>4641</v>
      </c>
      <c r="BO1367" s="1" t="s">
        <v>2156</v>
      </c>
      <c r="BP1367" s="1" t="s">
        <v>5943</v>
      </c>
      <c r="BQ1367" s="1" t="s">
        <v>2157</v>
      </c>
      <c r="BR1367" s="1" t="s">
        <v>6789</v>
      </c>
      <c r="BS1367" s="1" t="s">
        <v>144</v>
      </c>
      <c r="BT1367" s="1" t="s">
        <v>4798</v>
      </c>
    </row>
    <row r="1368" spans="1:72" ht="13.5" customHeight="1" x14ac:dyDescent="0.25">
      <c r="A1368" s="5" t="str">
        <f t="shared" si="46"/>
        <v>1795_각현내면_0047</v>
      </c>
      <c r="B1368" s="1">
        <v>1795</v>
      </c>
      <c r="C1368" s="1" t="s">
        <v>6267</v>
      </c>
      <c r="D1368" s="1" t="s">
        <v>6268</v>
      </c>
      <c r="E1368" s="1">
        <v>1367</v>
      </c>
      <c r="F1368" s="1">
        <v>2</v>
      </c>
      <c r="G1368" s="1" t="s">
        <v>696</v>
      </c>
      <c r="H1368" s="1" t="s">
        <v>3515</v>
      </c>
      <c r="I1368" s="1">
        <v>30</v>
      </c>
      <c r="L1368" s="1">
        <v>5</v>
      </c>
      <c r="M1368" s="1" t="s">
        <v>7069</v>
      </c>
      <c r="N1368" s="1" t="s">
        <v>7070</v>
      </c>
      <c r="S1368" s="1" t="s">
        <v>53</v>
      </c>
      <c r="T1368" s="1" t="s">
        <v>1015</v>
      </c>
      <c r="U1368" s="1" t="s">
        <v>692</v>
      </c>
      <c r="V1368" s="1" t="s">
        <v>3632</v>
      </c>
      <c r="Y1368" s="1" t="s">
        <v>2158</v>
      </c>
      <c r="Z1368" s="1" t="s">
        <v>4432</v>
      </c>
      <c r="AC1368" s="1">
        <v>17</v>
      </c>
      <c r="AD1368" s="1" t="s">
        <v>240</v>
      </c>
      <c r="AE1368" s="1" t="s">
        <v>4747</v>
      </c>
    </row>
    <row r="1369" spans="1:72" ht="13.5" customHeight="1" x14ac:dyDescent="0.25">
      <c r="A1369" s="5" t="str">
        <f t="shared" si="46"/>
        <v>1795_각현내면_0047</v>
      </c>
      <c r="B1369" s="1">
        <v>1795</v>
      </c>
      <c r="C1369" s="1" t="s">
        <v>6267</v>
      </c>
      <c r="D1369" s="1" t="s">
        <v>6268</v>
      </c>
      <c r="E1369" s="1">
        <v>1368</v>
      </c>
      <c r="F1369" s="1">
        <v>2</v>
      </c>
      <c r="G1369" s="1" t="s">
        <v>696</v>
      </c>
      <c r="H1369" s="1" t="s">
        <v>3515</v>
      </c>
      <c r="I1369" s="1">
        <v>30</v>
      </c>
      <c r="L1369" s="1">
        <v>5</v>
      </c>
      <c r="M1369" s="1" t="s">
        <v>7069</v>
      </c>
      <c r="N1369" s="1" t="s">
        <v>7070</v>
      </c>
      <c r="S1369" s="1" t="s">
        <v>96</v>
      </c>
      <c r="T1369" s="1" t="s">
        <v>1076</v>
      </c>
      <c r="AC1369" s="1">
        <v>10</v>
      </c>
      <c r="AD1369" s="1" t="s">
        <v>369</v>
      </c>
      <c r="AE1369" s="1" t="s">
        <v>4757</v>
      </c>
    </row>
    <row r="1370" spans="1:72" ht="13.5" customHeight="1" x14ac:dyDescent="0.25">
      <c r="A1370" s="5" t="str">
        <f t="shared" si="46"/>
        <v>1795_각현내면_0047</v>
      </c>
      <c r="B1370" s="1">
        <v>1795</v>
      </c>
      <c r="C1370" s="1" t="s">
        <v>6267</v>
      </c>
      <c r="D1370" s="1" t="s">
        <v>6268</v>
      </c>
      <c r="E1370" s="1">
        <v>1369</v>
      </c>
      <c r="F1370" s="1">
        <v>2</v>
      </c>
      <c r="G1370" s="1" t="s">
        <v>696</v>
      </c>
      <c r="H1370" s="1" t="s">
        <v>3515</v>
      </c>
      <c r="I1370" s="1">
        <v>30</v>
      </c>
      <c r="L1370" s="1">
        <v>5</v>
      </c>
      <c r="M1370" s="1" t="s">
        <v>7069</v>
      </c>
      <c r="N1370" s="1" t="s">
        <v>7070</v>
      </c>
      <c r="S1370" s="1" t="s">
        <v>96</v>
      </c>
      <c r="T1370" s="1" t="s">
        <v>1076</v>
      </c>
      <c r="AC1370" s="1">
        <v>8</v>
      </c>
      <c r="AD1370" s="1" t="s">
        <v>98</v>
      </c>
      <c r="AE1370" s="1" t="s">
        <v>4731</v>
      </c>
    </row>
    <row r="1371" spans="1:72" ht="13.5" customHeight="1" x14ac:dyDescent="0.25">
      <c r="A1371" s="5" t="str">
        <f t="shared" si="46"/>
        <v>1795_각현내면_0047</v>
      </c>
      <c r="B1371" s="1">
        <v>1795</v>
      </c>
      <c r="C1371" s="1" t="s">
        <v>6267</v>
      </c>
      <c r="D1371" s="1" t="s">
        <v>6268</v>
      </c>
      <c r="E1371" s="1">
        <v>1370</v>
      </c>
      <c r="F1371" s="1">
        <v>2</v>
      </c>
      <c r="G1371" s="1" t="s">
        <v>696</v>
      </c>
      <c r="H1371" s="1" t="s">
        <v>3515</v>
      </c>
      <c r="I1371" s="1">
        <v>30</v>
      </c>
      <c r="L1371" s="1">
        <v>5</v>
      </c>
      <c r="M1371" s="1" t="s">
        <v>7069</v>
      </c>
      <c r="N1371" s="1" t="s">
        <v>7070</v>
      </c>
      <c r="S1371" s="1" t="s">
        <v>53</v>
      </c>
      <c r="T1371" s="1" t="s">
        <v>1015</v>
      </c>
      <c r="U1371" s="1" t="s">
        <v>692</v>
      </c>
      <c r="V1371" s="1" t="s">
        <v>3632</v>
      </c>
      <c r="Y1371" s="1" t="s">
        <v>1467</v>
      </c>
      <c r="Z1371" s="1" t="s">
        <v>4198</v>
      </c>
      <c r="AC1371" s="1">
        <v>7</v>
      </c>
      <c r="AD1371" s="1" t="s">
        <v>339</v>
      </c>
      <c r="AE1371" s="1" t="s">
        <v>4755</v>
      </c>
    </row>
    <row r="1372" spans="1:72" ht="13.5" customHeight="1" x14ac:dyDescent="0.25">
      <c r="A1372" s="5" t="str">
        <f t="shared" si="46"/>
        <v>1795_각현내면_0047</v>
      </c>
      <c r="B1372" s="1">
        <v>1795</v>
      </c>
      <c r="C1372" s="1" t="s">
        <v>6267</v>
      </c>
      <c r="D1372" s="1" t="s">
        <v>6268</v>
      </c>
      <c r="E1372" s="1">
        <v>1371</v>
      </c>
      <c r="F1372" s="1">
        <v>2</v>
      </c>
      <c r="G1372" s="1" t="s">
        <v>696</v>
      </c>
      <c r="H1372" s="1" t="s">
        <v>3515</v>
      </c>
      <c r="I1372" s="1">
        <v>30</v>
      </c>
      <c r="L1372" s="1">
        <v>5</v>
      </c>
      <c r="M1372" s="1" t="s">
        <v>7069</v>
      </c>
      <c r="N1372" s="1" t="s">
        <v>7070</v>
      </c>
      <c r="S1372" s="1" t="s">
        <v>53</v>
      </c>
      <c r="T1372" s="1" t="s">
        <v>1015</v>
      </c>
      <c r="U1372" s="1" t="s">
        <v>692</v>
      </c>
      <c r="V1372" s="1" t="s">
        <v>3632</v>
      </c>
      <c r="Y1372" s="1" t="s">
        <v>1243</v>
      </c>
      <c r="Z1372" s="1" t="s">
        <v>4111</v>
      </c>
      <c r="AC1372" s="1">
        <v>5</v>
      </c>
      <c r="AD1372" s="1" t="s">
        <v>40</v>
      </c>
      <c r="AE1372" s="1" t="s">
        <v>4722</v>
      </c>
    </row>
    <row r="1373" spans="1:72" ht="13.5" customHeight="1" x14ac:dyDescent="0.25">
      <c r="A1373" s="5" t="str">
        <f t="shared" ref="A1373:A1404" si="47">HYPERLINK("http://kyu.snu.ac.kr/sdhj/index.jsp?type=hj/GK14693_00IH_0001_0047.jpg","1795_각현내면_0047")</f>
        <v>1795_각현내면_0047</v>
      </c>
      <c r="B1373" s="1">
        <v>1795</v>
      </c>
      <c r="C1373" s="1" t="s">
        <v>6267</v>
      </c>
      <c r="D1373" s="1" t="s">
        <v>6268</v>
      </c>
      <c r="E1373" s="1">
        <v>1372</v>
      </c>
      <c r="F1373" s="1">
        <v>2</v>
      </c>
      <c r="G1373" s="1" t="s">
        <v>696</v>
      </c>
      <c r="H1373" s="1" t="s">
        <v>3515</v>
      </c>
      <c r="I1373" s="1">
        <v>30</v>
      </c>
      <c r="L1373" s="1">
        <v>5</v>
      </c>
      <c r="M1373" s="1" t="s">
        <v>7069</v>
      </c>
      <c r="N1373" s="1" t="s">
        <v>7070</v>
      </c>
      <c r="S1373" s="1" t="s">
        <v>53</v>
      </c>
      <c r="T1373" s="1" t="s">
        <v>1015</v>
      </c>
      <c r="Y1373" s="1" t="s">
        <v>1468</v>
      </c>
      <c r="Z1373" s="1" t="s">
        <v>4199</v>
      </c>
      <c r="AG1373" s="1" t="s">
        <v>3608</v>
      </c>
    </row>
    <row r="1374" spans="1:72" ht="13.5" customHeight="1" x14ac:dyDescent="0.25">
      <c r="A1374" s="5" t="str">
        <f t="shared" si="47"/>
        <v>1795_각현내면_0047</v>
      </c>
      <c r="B1374" s="1">
        <v>1795</v>
      </c>
      <c r="C1374" s="1" t="s">
        <v>6267</v>
      </c>
      <c r="D1374" s="1" t="s">
        <v>6268</v>
      </c>
      <c r="E1374" s="1">
        <v>1373</v>
      </c>
      <c r="F1374" s="1">
        <v>2</v>
      </c>
      <c r="G1374" s="1" t="s">
        <v>696</v>
      </c>
      <c r="H1374" s="1" t="s">
        <v>3515</v>
      </c>
      <c r="I1374" s="1">
        <v>30</v>
      </c>
      <c r="L1374" s="1">
        <v>5</v>
      </c>
      <c r="M1374" s="1" t="s">
        <v>7069</v>
      </c>
      <c r="N1374" s="1" t="s">
        <v>7070</v>
      </c>
      <c r="T1374" s="1" t="s">
        <v>1015</v>
      </c>
      <c r="Y1374" s="1" t="s">
        <v>2159</v>
      </c>
      <c r="Z1374" s="1" t="s">
        <v>4433</v>
      </c>
      <c r="AG1374" s="1" t="s">
        <v>3608</v>
      </c>
    </row>
    <row r="1375" spans="1:72" ht="13.5" customHeight="1" x14ac:dyDescent="0.25">
      <c r="A1375" s="5" t="str">
        <f t="shared" si="47"/>
        <v>1795_각현내면_0047</v>
      </c>
      <c r="B1375" s="1">
        <v>1795</v>
      </c>
      <c r="C1375" s="1" t="s">
        <v>6267</v>
      </c>
      <c r="D1375" s="1" t="s">
        <v>6268</v>
      </c>
      <c r="E1375" s="1">
        <v>1374</v>
      </c>
      <c r="F1375" s="1">
        <v>2</v>
      </c>
      <c r="G1375" s="1" t="s">
        <v>696</v>
      </c>
      <c r="H1375" s="1" t="s">
        <v>3515</v>
      </c>
      <c r="I1375" s="1">
        <v>30</v>
      </c>
      <c r="L1375" s="1">
        <v>5</v>
      </c>
      <c r="M1375" s="1" t="s">
        <v>7069</v>
      </c>
      <c r="N1375" s="1" t="s">
        <v>7070</v>
      </c>
      <c r="T1375" s="1" t="s">
        <v>1015</v>
      </c>
      <c r="Y1375" s="1" t="s">
        <v>2160</v>
      </c>
      <c r="Z1375" s="1" t="s">
        <v>4434</v>
      </c>
      <c r="AF1375" s="1" t="s">
        <v>52</v>
      </c>
      <c r="AG1375" s="1" t="s">
        <v>3608</v>
      </c>
    </row>
    <row r="1376" spans="1:72" ht="13.5" customHeight="1" x14ac:dyDescent="0.25">
      <c r="A1376" s="5" t="str">
        <f t="shared" si="47"/>
        <v>1795_각현내면_0047</v>
      </c>
      <c r="B1376" s="1">
        <v>1795</v>
      </c>
      <c r="C1376" s="1" t="s">
        <v>6267</v>
      </c>
      <c r="D1376" s="1" t="s">
        <v>6268</v>
      </c>
      <c r="E1376" s="1">
        <v>1375</v>
      </c>
      <c r="F1376" s="1">
        <v>2</v>
      </c>
      <c r="G1376" s="1" t="s">
        <v>696</v>
      </c>
      <c r="H1376" s="1" t="s">
        <v>3515</v>
      </c>
      <c r="I1376" s="1">
        <v>30</v>
      </c>
      <c r="L1376" s="1">
        <v>5</v>
      </c>
      <c r="M1376" s="1" t="s">
        <v>7069</v>
      </c>
      <c r="N1376" s="1" t="s">
        <v>7070</v>
      </c>
      <c r="S1376" s="1" t="s">
        <v>96</v>
      </c>
      <c r="T1376" s="1" t="s">
        <v>1076</v>
      </c>
      <c r="AC1376" s="1">
        <v>2</v>
      </c>
      <c r="AD1376" s="1" t="s">
        <v>201</v>
      </c>
      <c r="AE1376" s="1" t="s">
        <v>4739</v>
      </c>
      <c r="AF1376" s="1" t="s">
        <v>825</v>
      </c>
      <c r="AG1376" s="1" t="s">
        <v>4791</v>
      </c>
    </row>
    <row r="1377" spans="1:72" ht="13.5" customHeight="1" x14ac:dyDescent="0.25">
      <c r="A1377" s="5" t="str">
        <f t="shared" si="47"/>
        <v>1795_각현내면_0047</v>
      </c>
      <c r="B1377" s="1">
        <v>1795</v>
      </c>
      <c r="C1377" s="1" t="s">
        <v>6267</v>
      </c>
      <c r="D1377" s="1" t="s">
        <v>6268</v>
      </c>
      <c r="E1377" s="1">
        <v>1376</v>
      </c>
      <c r="F1377" s="1">
        <v>2</v>
      </c>
      <c r="G1377" s="1" t="s">
        <v>696</v>
      </c>
      <c r="H1377" s="1" t="s">
        <v>3515</v>
      </c>
      <c r="I1377" s="1">
        <v>31</v>
      </c>
      <c r="J1377" s="1" t="s">
        <v>2161</v>
      </c>
      <c r="K1377" s="1" t="s">
        <v>6293</v>
      </c>
      <c r="L1377" s="1">
        <v>1</v>
      </c>
      <c r="M1377" s="1" t="s">
        <v>2161</v>
      </c>
      <c r="N1377" s="1" t="s">
        <v>6293</v>
      </c>
      <c r="T1377" s="1" t="s">
        <v>6307</v>
      </c>
      <c r="U1377" s="1" t="s">
        <v>692</v>
      </c>
      <c r="V1377" s="1" t="s">
        <v>3632</v>
      </c>
      <c r="W1377" s="1" t="s">
        <v>337</v>
      </c>
      <c r="X1377" s="1" t="s">
        <v>6388</v>
      </c>
      <c r="Y1377" s="1" t="s">
        <v>2162</v>
      </c>
      <c r="Z1377" s="1" t="s">
        <v>4435</v>
      </c>
      <c r="AC1377" s="1">
        <v>45</v>
      </c>
      <c r="AD1377" s="1" t="s">
        <v>431</v>
      </c>
      <c r="AE1377" s="1" t="s">
        <v>4760</v>
      </c>
      <c r="AJ1377" s="1" t="s">
        <v>17</v>
      </c>
      <c r="AK1377" s="1" t="s">
        <v>3513</v>
      </c>
      <c r="AL1377" s="1" t="s">
        <v>230</v>
      </c>
      <c r="AM1377" s="1" t="s">
        <v>6500</v>
      </c>
      <c r="AT1377" s="1" t="s">
        <v>692</v>
      </c>
      <c r="AU1377" s="1" t="s">
        <v>3632</v>
      </c>
      <c r="AV1377" s="1" t="s">
        <v>2163</v>
      </c>
      <c r="AW1377" s="1" t="s">
        <v>5111</v>
      </c>
      <c r="BG1377" s="1" t="s">
        <v>692</v>
      </c>
      <c r="BH1377" s="1" t="s">
        <v>3632</v>
      </c>
      <c r="BI1377" s="1" t="s">
        <v>840</v>
      </c>
      <c r="BJ1377" s="1" t="s">
        <v>5379</v>
      </c>
      <c r="BK1377" s="1" t="s">
        <v>692</v>
      </c>
      <c r="BL1377" s="1" t="s">
        <v>3632</v>
      </c>
      <c r="BM1377" s="1" t="s">
        <v>841</v>
      </c>
      <c r="BN1377" s="1" t="s">
        <v>5708</v>
      </c>
      <c r="BO1377" s="1" t="s">
        <v>86</v>
      </c>
      <c r="BP1377" s="1" t="s">
        <v>4894</v>
      </c>
      <c r="BQ1377" s="1" t="s">
        <v>2164</v>
      </c>
      <c r="BR1377" s="1" t="s">
        <v>6105</v>
      </c>
      <c r="BS1377" s="1" t="s">
        <v>41</v>
      </c>
      <c r="BT1377" s="1" t="s">
        <v>4806</v>
      </c>
    </row>
    <row r="1378" spans="1:72" ht="13.5" customHeight="1" x14ac:dyDescent="0.25">
      <c r="A1378" s="5" t="str">
        <f t="shared" si="47"/>
        <v>1795_각현내면_0047</v>
      </c>
      <c r="B1378" s="1">
        <v>1795</v>
      </c>
      <c r="C1378" s="1" t="s">
        <v>6267</v>
      </c>
      <c r="D1378" s="1" t="s">
        <v>6268</v>
      </c>
      <c r="E1378" s="1">
        <v>1377</v>
      </c>
      <c r="F1378" s="1">
        <v>2</v>
      </c>
      <c r="G1378" s="1" t="s">
        <v>696</v>
      </c>
      <c r="H1378" s="1" t="s">
        <v>3515</v>
      </c>
      <c r="I1378" s="1">
        <v>31</v>
      </c>
      <c r="L1378" s="1">
        <v>1</v>
      </c>
      <c r="M1378" s="1" t="s">
        <v>2161</v>
      </c>
      <c r="N1378" s="1" t="s">
        <v>6293</v>
      </c>
      <c r="S1378" s="1" t="s">
        <v>49</v>
      </c>
      <c r="T1378" s="1" t="s">
        <v>964</v>
      </c>
      <c r="W1378" s="1" t="s">
        <v>498</v>
      </c>
      <c r="X1378" s="1" t="s">
        <v>3699</v>
      </c>
      <c r="Y1378" s="1" t="s">
        <v>10</v>
      </c>
      <c r="Z1378" s="1" t="s">
        <v>3507</v>
      </c>
      <c r="AC1378" s="1">
        <v>32</v>
      </c>
      <c r="AD1378" s="1" t="s">
        <v>110</v>
      </c>
      <c r="AE1378" s="1" t="s">
        <v>4734</v>
      </c>
      <c r="AJ1378" s="1" t="s">
        <v>17</v>
      </c>
      <c r="AK1378" s="1" t="s">
        <v>3513</v>
      </c>
      <c r="AL1378" s="1" t="s">
        <v>865</v>
      </c>
      <c r="AM1378" s="1" t="s">
        <v>4864</v>
      </c>
      <c r="AT1378" s="1" t="s">
        <v>208</v>
      </c>
      <c r="AU1378" s="1" t="s">
        <v>3618</v>
      </c>
      <c r="AV1378" s="1" t="s">
        <v>1686</v>
      </c>
      <c r="AW1378" s="1" t="s">
        <v>3887</v>
      </c>
      <c r="BG1378" s="1" t="s">
        <v>208</v>
      </c>
      <c r="BH1378" s="1" t="s">
        <v>3618</v>
      </c>
      <c r="BI1378" s="1" t="s">
        <v>2165</v>
      </c>
      <c r="BJ1378" s="1" t="s">
        <v>5223</v>
      </c>
      <c r="BK1378" s="1" t="s">
        <v>208</v>
      </c>
      <c r="BL1378" s="1" t="s">
        <v>3618</v>
      </c>
      <c r="BM1378" s="1" t="s">
        <v>2166</v>
      </c>
      <c r="BN1378" s="1" t="s">
        <v>5810</v>
      </c>
      <c r="BO1378" s="1" t="s">
        <v>692</v>
      </c>
      <c r="BP1378" s="1" t="s">
        <v>3632</v>
      </c>
      <c r="BQ1378" s="1" t="s">
        <v>2167</v>
      </c>
      <c r="BR1378" s="1" t="s">
        <v>6106</v>
      </c>
      <c r="BS1378" s="1" t="s">
        <v>41</v>
      </c>
      <c r="BT1378" s="1" t="s">
        <v>4806</v>
      </c>
    </row>
    <row r="1379" spans="1:72" ht="13.5" customHeight="1" x14ac:dyDescent="0.25">
      <c r="A1379" s="5" t="str">
        <f t="shared" si="47"/>
        <v>1795_각현내면_0047</v>
      </c>
      <c r="B1379" s="1">
        <v>1795</v>
      </c>
      <c r="C1379" s="1" t="s">
        <v>6267</v>
      </c>
      <c r="D1379" s="1" t="s">
        <v>6268</v>
      </c>
      <c r="E1379" s="1">
        <v>1378</v>
      </c>
      <c r="F1379" s="1">
        <v>2</v>
      </c>
      <c r="G1379" s="1" t="s">
        <v>696</v>
      </c>
      <c r="H1379" s="1" t="s">
        <v>3515</v>
      </c>
      <c r="I1379" s="1">
        <v>31</v>
      </c>
      <c r="L1379" s="1">
        <v>1</v>
      </c>
      <c r="M1379" s="1" t="s">
        <v>2161</v>
      </c>
      <c r="N1379" s="1" t="s">
        <v>6293</v>
      </c>
      <c r="S1379" s="1" t="s">
        <v>96</v>
      </c>
      <c r="T1379" s="1" t="s">
        <v>1076</v>
      </c>
      <c r="AC1379" s="1">
        <v>10</v>
      </c>
      <c r="AD1379" s="1" t="s">
        <v>369</v>
      </c>
      <c r="AE1379" s="1" t="s">
        <v>4757</v>
      </c>
    </row>
    <row r="1380" spans="1:72" ht="13.5" customHeight="1" x14ac:dyDescent="0.25">
      <c r="A1380" s="5" t="str">
        <f t="shared" si="47"/>
        <v>1795_각현내면_0047</v>
      </c>
      <c r="B1380" s="1">
        <v>1795</v>
      </c>
      <c r="C1380" s="1" t="s">
        <v>6267</v>
      </c>
      <c r="D1380" s="1" t="s">
        <v>6268</v>
      </c>
      <c r="E1380" s="1">
        <v>1379</v>
      </c>
      <c r="F1380" s="1">
        <v>2</v>
      </c>
      <c r="G1380" s="1" t="s">
        <v>696</v>
      </c>
      <c r="H1380" s="1" t="s">
        <v>3515</v>
      </c>
      <c r="I1380" s="1">
        <v>31</v>
      </c>
      <c r="L1380" s="1">
        <v>1</v>
      </c>
      <c r="M1380" s="1" t="s">
        <v>2161</v>
      </c>
      <c r="N1380" s="1" t="s">
        <v>6293</v>
      </c>
      <c r="S1380" s="1" t="s">
        <v>53</v>
      </c>
      <c r="T1380" s="1" t="s">
        <v>1015</v>
      </c>
      <c r="Y1380" s="1" t="s">
        <v>1372</v>
      </c>
      <c r="Z1380" s="1" t="s">
        <v>4162</v>
      </c>
      <c r="AF1380" s="1" t="s">
        <v>52</v>
      </c>
      <c r="AG1380" s="1" t="s">
        <v>3608</v>
      </c>
    </row>
    <row r="1381" spans="1:72" ht="13.5" customHeight="1" x14ac:dyDescent="0.25">
      <c r="A1381" s="5" t="str">
        <f t="shared" si="47"/>
        <v>1795_각현내면_0047</v>
      </c>
      <c r="B1381" s="1">
        <v>1795</v>
      </c>
      <c r="C1381" s="1" t="s">
        <v>6267</v>
      </c>
      <c r="D1381" s="1" t="s">
        <v>6268</v>
      </c>
      <c r="E1381" s="1">
        <v>1380</v>
      </c>
      <c r="F1381" s="1">
        <v>2</v>
      </c>
      <c r="G1381" s="1" t="s">
        <v>696</v>
      </c>
      <c r="H1381" s="1" t="s">
        <v>3515</v>
      </c>
      <c r="I1381" s="1">
        <v>31</v>
      </c>
      <c r="L1381" s="1">
        <v>1</v>
      </c>
      <c r="M1381" s="1" t="s">
        <v>2161</v>
      </c>
      <c r="N1381" s="1" t="s">
        <v>6293</v>
      </c>
      <c r="S1381" s="1" t="s">
        <v>53</v>
      </c>
      <c r="T1381" s="1" t="s">
        <v>1015</v>
      </c>
      <c r="U1381" s="1" t="s">
        <v>692</v>
      </c>
      <c r="V1381" s="1" t="s">
        <v>3632</v>
      </c>
      <c r="Y1381" s="1" t="s">
        <v>2168</v>
      </c>
      <c r="Z1381" s="1" t="s">
        <v>4436</v>
      </c>
      <c r="AC1381" s="1">
        <v>7</v>
      </c>
      <c r="AD1381" s="1" t="s">
        <v>339</v>
      </c>
      <c r="AE1381" s="1" t="s">
        <v>4755</v>
      </c>
      <c r="AF1381" s="1" t="s">
        <v>825</v>
      </c>
      <c r="AG1381" s="1" t="s">
        <v>4791</v>
      </c>
    </row>
    <row r="1382" spans="1:72" ht="13.5" customHeight="1" x14ac:dyDescent="0.25">
      <c r="A1382" s="5" t="str">
        <f t="shared" si="47"/>
        <v>1795_각현내면_0047</v>
      </c>
      <c r="B1382" s="1">
        <v>1795</v>
      </c>
      <c r="C1382" s="1" t="s">
        <v>6267</v>
      </c>
      <c r="D1382" s="1" t="s">
        <v>6268</v>
      </c>
      <c r="E1382" s="1">
        <v>1381</v>
      </c>
      <c r="F1382" s="1">
        <v>2</v>
      </c>
      <c r="G1382" s="1" t="s">
        <v>696</v>
      </c>
      <c r="H1382" s="1" t="s">
        <v>3515</v>
      </c>
      <c r="I1382" s="1">
        <v>31</v>
      </c>
      <c r="L1382" s="1">
        <v>2</v>
      </c>
      <c r="M1382" s="1" t="s">
        <v>7071</v>
      </c>
      <c r="N1382" s="1" t="s">
        <v>7072</v>
      </c>
      <c r="T1382" s="1" t="s">
        <v>6305</v>
      </c>
      <c r="U1382" s="1" t="s">
        <v>692</v>
      </c>
      <c r="V1382" s="1" t="s">
        <v>3632</v>
      </c>
      <c r="W1382" s="1" t="s">
        <v>565</v>
      </c>
      <c r="X1382" s="1" t="s">
        <v>3695</v>
      </c>
      <c r="Y1382" s="1" t="s">
        <v>725</v>
      </c>
      <c r="Z1382" s="1" t="s">
        <v>3927</v>
      </c>
      <c r="AC1382" s="1">
        <v>35</v>
      </c>
      <c r="AD1382" s="1" t="s">
        <v>682</v>
      </c>
      <c r="AE1382" s="1" t="s">
        <v>4775</v>
      </c>
      <c r="AJ1382" s="1" t="s">
        <v>17</v>
      </c>
      <c r="AK1382" s="1" t="s">
        <v>3513</v>
      </c>
      <c r="AL1382" s="1" t="s">
        <v>41</v>
      </c>
      <c r="AM1382" s="1" t="s">
        <v>4806</v>
      </c>
      <c r="AT1382" s="1" t="s">
        <v>692</v>
      </c>
      <c r="AU1382" s="1" t="s">
        <v>3632</v>
      </c>
      <c r="AV1382" s="1" t="s">
        <v>790</v>
      </c>
      <c r="AW1382" s="1" t="s">
        <v>4965</v>
      </c>
      <c r="BG1382" s="1" t="s">
        <v>692</v>
      </c>
      <c r="BH1382" s="1" t="s">
        <v>3632</v>
      </c>
      <c r="BI1382" s="1" t="s">
        <v>2169</v>
      </c>
      <c r="BJ1382" s="1" t="s">
        <v>5373</v>
      </c>
      <c r="BK1382" s="1" t="s">
        <v>517</v>
      </c>
      <c r="BL1382" s="1" t="s">
        <v>3650</v>
      </c>
      <c r="BM1382" s="1" t="s">
        <v>2170</v>
      </c>
      <c r="BN1382" s="1" t="s">
        <v>5811</v>
      </c>
      <c r="BO1382" s="1" t="s">
        <v>82</v>
      </c>
      <c r="BP1382" s="1" t="s">
        <v>4886</v>
      </c>
      <c r="BQ1382" s="1" t="s">
        <v>792</v>
      </c>
      <c r="BR1382" s="1" t="s">
        <v>5987</v>
      </c>
      <c r="BS1382" s="1" t="s">
        <v>73</v>
      </c>
      <c r="BT1382" s="1" t="s">
        <v>4796</v>
      </c>
    </row>
    <row r="1383" spans="1:72" ht="13.5" customHeight="1" x14ac:dyDescent="0.25">
      <c r="A1383" s="5" t="str">
        <f t="shared" si="47"/>
        <v>1795_각현내면_0047</v>
      </c>
      <c r="B1383" s="1">
        <v>1795</v>
      </c>
      <c r="C1383" s="1" t="s">
        <v>6267</v>
      </c>
      <c r="D1383" s="1" t="s">
        <v>6268</v>
      </c>
      <c r="E1383" s="1">
        <v>1382</v>
      </c>
      <c r="F1383" s="1">
        <v>2</v>
      </c>
      <c r="G1383" s="1" t="s">
        <v>696</v>
      </c>
      <c r="H1383" s="1" t="s">
        <v>3515</v>
      </c>
      <c r="I1383" s="1">
        <v>31</v>
      </c>
      <c r="L1383" s="1">
        <v>2</v>
      </c>
      <c r="M1383" s="1" t="s">
        <v>7071</v>
      </c>
      <c r="N1383" s="1" t="s">
        <v>7072</v>
      </c>
      <c r="S1383" s="1" t="s">
        <v>49</v>
      </c>
      <c r="T1383" s="1" t="s">
        <v>964</v>
      </c>
      <c r="W1383" s="1" t="s">
        <v>337</v>
      </c>
      <c r="X1383" s="1" t="s">
        <v>6388</v>
      </c>
      <c r="Y1383" s="1" t="s">
        <v>10</v>
      </c>
      <c r="Z1383" s="1" t="s">
        <v>3507</v>
      </c>
      <c r="AC1383" s="1">
        <v>35</v>
      </c>
      <c r="AD1383" s="1" t="s">
        <v>55</v>
      </c>
      <c r="AE1383" s="1" t="s">
        <v>4723</v>
      </c>
      <c r="AJ1383" s="1" t="s">
        <v>17</v>
      </c>
      <c r="AK1383" s="1" t="s">
        <v>3513</v>
      </c>
      <c r="AL1383" s="1" t="s">
        <v>230</v>
      </c>
      <c r="AM1383" s="1" t="s">
        <v>6500</v>
      </c>
      <c r="AT1383" s="1" t="s">
        <v>208</v>
      </c>
      <c r="AU1383" s="1" t="s">
        <v>3618</v>
      </c>
      <c r="AV1383" s="1" t="s">
        <v>1848</v>
      </c>
      <c r="AW1383" s="1" t="s">
        <v>4717</v>
      </c>
      <c r="BG1383" s="1" t="s">
        <v>208</v>
      </c>
      <c r="BH1383" s="1" t="s">
        <v>3618</v>
      </c>
      <c r="BI1383" s="1" t="s">
        <v>2171</v>
      </c>
      <c r="BJ1383" s="1" t="s">
        <v>5483</v>
      </c>
      <c r="BK1383" s="1" t="s">
        <v>208</v>
      </c>
      <c r="BL1383" s="1" t="s">
        <v>3618</v>
      </c>
      <c r="BM1383" s="1" t="s">
        <v>2172</v>
      </c>
      <c r="BN1383" s="1" t="s">
        <v>5812</v>
      </c>
      <c r="BO1383" s="1" t="s">
        <v>208</v>
      </c>
      <c r="BP1383" s="1" t="s">
        <v>3618</v>
      </c>
      <c r="BQ1383" s="1" t="s">
        <v>2173</v>
      </c>
      <c r="BR1383" s="1" t="s">
        <v>6107</v>
      </c>
      <c r="BS1383" s="1" t="s">
        <v>41</v>
      </c>
      <c r="BT1383" s="1" t="s">
        <v>4806</v>
      </c>
    </row>
    <row r="1384" spans="1:72" ht="13.5" customHeight="1" x14ac:dyDescent="0.25">
      <c r="A1384" s="5" t="str">
        <f t="shared" si="47"/>
        <v>1795_각현내면_0047</v>
      </c>
      <c r="B1384" s="1">
        <v>1795</v>
      </c>
      <c r="C1384" s="1" t="s">
        <v>6267</v>
      </c>
      <c r="D1384" s="1" t="s">
        <v>6268</v>
      </c>
      <c r="E1384" s="1">
        <v>1383</v>
      </c>
      <c r="F1384" s="1">
        <v>2</v>
      </c>
      <c r="G1384" s="1" t="s">
        <v>696</v>
      </c>
      <c r="H1384" s="1" t="s">
        <v>3515</v>
      </c>
      <c r="I1384" s="1">
        <v>31</v>
      </c>
      <c r="L1384" s="1">
        <v>2</v>
      </c>
      <c r="M1384" s="1" t="s">
        <v>7071</v>
      </c>
      <c r="N1384" s="1" t="s">
        <v>7072</v>
      </c>
      <c r="S1384" s="1" t="s">
        <v>53</v>
      </c>
      <c r="T1384" s="1" t="s">
        <v>1015</v>
      </c>
      <c r="U1384" s="1" t="s">
        <v>692</v>
      </c>
      <c r="V1384" s="1" t="s">
        <v>3632</v>
      </c>
      <c r="Y1384" s="1" t="s">
        <v>801</v>
      </c>
      <c r="Z1384" s="1" t="s">
        <v>3950</v>
      </c>
      <c r="AC1384" s="1">
        <v>18</v>
      </c>
      <c r="AD1384" s="1" t="s">
        <v>100</v>
      </c>
      <c r="AE1384" s="1" t="s">
        <v>4732</v>
      </c>
    </row>
    <row r="1385" spans="1:72" ht="13.5" customHeight="1" x14ac:dyDescent="0.25">
      <c r="A1385" s="5" t="str">
        <f t="shared" si="47"/>
        <v>1795_각현내면_0047</v>
      </c>
      <c r="B1385" s="1">
        <v>1795</v>
      </c>
      <c r="C1385" s="1" t="s">
        <v>6267</v>
      </c>
      <c r="D1385" s="1" t="s">
        <v>6268</v>
      </c>
      <c r="E1385" s="1">
        <v>1384</v>
      </c>
      <c r="F1385" s="1">
        <v>2</v>
      </c>
      <c r="G1385" s="1" t="s">
        <v>696</v>
      </c>
      <c r="H1385" s="1" t="s">
        <v>3515</v>
      </c>
      <c r="I1385" s="1">
        <v>31</v>
      </c>
      <c r="L1385" s="1">
        <v>2</v>
      </c>
      <c r="M1385" s="1" t="s">
        <v>7071</v>
      </c>
      <c r="N1385" s="1" t="s">
        <v>7072</v>
      </c>
      <c r="S1385" s="1" t="s">
        <v>53</v>
      </c>
      <c r="T1385" s="1" t="s">
        <v>1015</v>
      </c>
      <c r="U1385" s="1" t="s">
        <v>692</v>
      </c>
      <c r="V1385" s="1" t="s">
        <v>3632</v>
      </c>
      <c r="Y1385" s="1" t="s">
        <v>2174</v>
      </c>
      <c r="Z1385" s="1" t="s">
        <v>4437</v>
      </c>
      <c r="AC1385" s="1">
        <v>15</v>
      </c>
      <c r="AD1385" s="1" t="s">
        <v>65</v>
      </c>
      <c r="AE1385" s="1" t="s">
        <v>4727</v>
      </c>
    </row>
    <row r="1386" spans="1:72" ht="13.5" customHeight="1" x14ac:dyDescent="0.25">
      <c r="A1386" s="5" t="str">
        <f t="shared" si="47"/>
        <v>1795_각현내면_0047</v>
      </c>
      <c r="B1386" s="1">
        <v>1795</v>
      </c>
      <c r="C1386" s="1" t="s">
        <v>6267</v>
      </c>
      <c r="D1386" s="1" t="s">
        <v>6268</v>
      </c>
      <c r="E1386" s="1">
        <v>1385</v>
      </c>
      <c r="F1386" s="1">
        <v>2</v>
      </c>
      <c r="G1386" s="1" t="s">
        <v>696</v>
      </c>
      <c r="H1386" s="1" t="s">
        <v>3515</v>
      </c>
      <c r="I1386" s="1">
        <v>31</v>
      </c>
      <c r="L1386" s="1">
        <v>2</v>
      </c>
      <c r="M1386" s="1" t="s">
        <v>7071</v>
      </c>
      <c r="N1386" s="1" t="s">
        <v>7072</v>
      </c>
      <c r="S1386" s="1" t="s">
        <v>53</v>
      </c>
      <c r="T1386" s="1" t="s">
        <v>1015</v>
      </c>
      <c r="U1386" s="1" t="s">
        <v>692</v>
      </c>
      <c r="V1386" s="1" t="s">
        <v>3632</v>
      </c>
      <c r="Y1386" s="1" t="s">
        <v>2175</v>
      </c>
      <c r="Z1386" s="1" t="s">
        <v>3947</v>
      </c>
      <c r="AC1386" s="1">
        <v>8</v>
      </c>
      <c r="AD1386" s="1" t="s">
        <v>369</v>
      </c>
      <c r="AE1386" s="1" t="s">
        <v>4757</v>
      </c>
    </row>
    <row r="1387" spans="1:72" ht="13.5" customHeight="1" x14ac:dyDescent="0.25">
      <c r="A1387" s="5" t="str">
        <f t="shared" si="47"/>
        <v>1795_각현내면_0047</v>
      </c>
      <c r="B1387" s="1">
        <v>1795</v>
      </c>
      <c r="C1387" s="1" t="s">
        <v>6267</v>
      </c>
      <c r="D1387" s="1" t="s">
        <v>6268</v>
      </c>
      <c r="E1387" s="1">
        <v>1386</v>
      </c>
      <c r="F1387" s="1">
        <v>2</v>
      </c>
      <c r="G1387" s="1" t="s">
        <v>696</v>
      </c>
      <c r="H1387" s="1" t="s">
        <v>3515</v>
      </c>
      <c r="I1387" s="1">
        <v>31</v>
      </c>
      <c r="L1387" s="1">
        <v>2</v>
      </c>
      <c r="M1387" s="1" t="s">
        <v>7071</v>
      </c>
      <c r="N1387" s="1" t="s">
        <v>7072</v>
      </c>
      <c r="S1387" s="1" t="s">
        <v>53</v>
      </c>
      <c r="T1387" s="1" t="s">
        <v>1015</v>
      </c>
      <c r="Y1387" s="1" t="s">
        <v>2176</v>
      </c>
      <c r="Z1387" s="1" t="s">
        <v>4438</v>
      </c>
      <c r="AF1387" s="1" t="s">
        <v>52</v>
      </c>
      <c r="AG1387" s="1" t="s">
        <v>3608</v>
      </c>
    </row>
    <row r="1388" spans="1:72" ht="13.5" customHeight="1" x14ac:dyDescent="0.25">
      <c r="A1388" s="5" t="str">
        <f t="shared" si="47"/>
        <v>1795_각현내면_0047</v>
      </c>
      <c r="B1388" s="1">
        <v>1795</v>
      </c>
      <c r="C1388" s="1" t="s">
        <v>6267</v>
      </c>
      <c r="D1388" s="1" t="s">
        <v>6268</v>
      </c>
      <c r="E1388" s="1">
        <v>1387</v>
      </c>
      <c r="F1388" s="1">
        <v>2</v>
      </c>
      <c r="G1388" s="1" t="s">
        <v>696</v>
      </c>
      <c r="H1388" s="1" t="s">
        <v>3515</v>
      </c>
      <c r="I1388" s="1">
        <v>31</v>
      </c>
      <c r="L1388" s="1">
        <v>2</v>
      </c>
      <c r="M1388" s="1" t="s">
        <v>7071</v>
      </c>
      <c r="N1388" s="1" t="s">
        <v>7072</v>
      </c>
      <c r="S1388" s="1" t="s">
        <v>53</v>
      </c>
      <c r="T1388" s="1" t="s">
        <v>1015</v>
      </c>
      <c r="U1388" s="1" t="s">
        <v>692</v>
      </c>
      <c r="V1388" s="1" t="s">
        <v>3632</v>
      </c>
      <c r="Y1388" s="1" t="s">
        <v>954</v>
      </c>
      <c r="Z1388" s="1" t="s">
        <v>4005</v>
      </c>
      <c r="AC1388" s="1">
        <v>7</v>
      </c>
      <c r="AD1388" s="1" t="s">
        <v>339</v>
      </c>
      <c r="AE1388" s="1" t="s">
        <v>4755</v>
      </c>
    </row>
    <row r="1389" spans="1:72" ht="13.5" customHeight="1" x14ac:dyDescent="0.25">
      <c r="A1389" s="5" t="str">
        <f t="shared" si="47"/>
        <v>1795_각현내면_0047</v>
      </c>
      <c r="B1389" s="1">
        <v>1795</v>
      </c>
      <c r="C1389" s="1" t="s">
        <v>6267</v>
      </c>
      <c r="D1389" s="1" t="s">
        <v>6268</v>
      </c>
      <c r="E1389" s="1">
        <v>1388</v>
      </c>
      <c r="F1389" s="1">
        <v>2</v>
      </c>
      <c r="G1389" s="1" t="s">
        <v>696</v>
      </c>
      <c r="H1389" s="1" t="s">
        <v>3515</v>
      </c>
      <c r="I1389" s="1">
        <v>31</v>
      </c>
      <c r="L1389" s="1">
        <v>2</v>
      </c>
      <c r="M1389" s="1" t="s">
        <v>7071</v>
      </c>
      <c r="N1389" s="1" t="s">
        <v>7072</v>
      </c>
      <c r="S1389" s="1" t="s">
        <v>53</v>
      </c>
      <c r="T1389" s="1" t="s">
        <v>1015</v>
      </c>
      <c r="U1389" s="1" t="s">
        <v>692</v>
      </c>
      <c r="V1389" s="1" t="s">
        <v>3632</v>
      </c>
      <c r="Y1389" s="1" t="s">
        <v>2071</v>
      </c>
      <c r="Z1389" s="1" t="s">
        <v>4004</v>
      </c>
      <c r="AC1389" s="1">
        <v>5</v>
      </c>
      <c r="AD1389" s="1" t="s">
        <v>40</v>
      </c>
      <c r="AE1389" s="1" t="s">
        <v>4722</v>
      </c>
      <c r="AF1389" s="1" t="s">
        <v>825</v>
      </c>
      <c r="AG1389" s="1" t="s">
        <v>4791</v>
      </c>
    </row>
    <row r="1390" spans="1:72" ht="13.5" customHeight="1" x14ac:dyDescent="0.25">
      <c r="A1390" s="5" t="str">
        <f t="shared" si="47"/>
        <v>1795_각현내면_0047</v>
      </c>
      <c r="B1390" s="1">
        <v>1795</v>
      </c>
      <c r="C1390" s="1" t="s">
        <v>6267</v>
      </c>
      <c r="D1390" s="1" t="s">
        <v>6268</v>
      </c>
      <c r="E1390" s="1">
        <v>1389</v>
      </c>
      <c r="F1390" s="1">
        <v>2</v>
      </c>
      <c r="G1390" s="1" t="s">
        <v>696</v>
      </c>
      <c r="H1390" s="1" t="s">
        <v>3515</v>
      </c>
      <c r="I1390" s="1">
        <v>31</v>
      </c>
      <c r="L1390" s="1">
        <v>3</v>
      </c>
      <c r="M1390" s="1" t="s">
        <v>7073</v>
      </c>
      <c r="N1390" s="1" t="s">
        <v>7074</v>
      </c>
      <c r="T1390" s="1" t="s">
        <v>6305</v>
      </c>
      <c r="U1390" s="1" t="s">
        <v>692</v>
      </c>
      <c r="V1390" s="1" t="s">
        <v>3632</v>
      </c>
      <c r="W1390" s="1" t="s">
        <v>565</v>
      </c>
      <c r="X1390" s="1" t="s">
        <v>3695</v>
      </c>
      <c r="Y1390" s="1" t="s">
        <v>2177</v>
      </c>
      <c r="Z1390" s="1" t="s">
        <v>4439</v>
      </c>
      <c r="AC1390" s="1">
        <v>59</v>
      </c>
      <c r="AD1390" s="1" t="s">
        <v>522</v>
      </c>
      <c r="AE1390" s="1" t="s">
        <v>4768</v>
      </c>
      <c r="AJ1390" s="1" t="s">
        <v>17</v>
      </c>
      <c r="AK1390" s="1" t="s">
        <v>3513</v>
      </c>
      <c r="AL1390" s="1" t="s">
        <v>41</v>
      </c>
      <c r="AM1390" s="1" t="s">
        <v>4806</v>
      </c>
      <c r="AT1390" s="1" t="s">
        <v>1604</v>
      </c>
      <c r="AU1390" s="1" t="s">
        <v>4905</v>
      </c>
      <c r="AV1390" s="1" t="s">
        <v>2178</v>
      </c>
      <c r="AW1390" s="1" t="s">
        <v>5112</v>
      </c>
      <c r="BG1390" s="1" t="s">
        <v>537</v>
      </c>
      <c r="BH1390" s="1" t="s">
        <v>4895</v>
      </c>
      <c r="BI1390" s="1" t="s">
        <v>2179</v>
      </c>
      <c r="BJ1390" s="1" t="s">
        <v>5484</v>
      </c>
      <c r="BK1390" s="1" t="s">
        <v>643</v>
      </c>
      <c r="BL1390" s="1" t="s">
        <v>4903</v>
      </c>
      <c r="BM1390" s="1" t="s">
        <v>1274</v>
      </c>
      <c r="BN1390" s="1" t="s">
        <v>5743</v>
      </c>
      <c r="BO1390" s="1" t="s">
        <v>82</v>
      </c>
      <c r="BP1390" s="1" t="s">
        <v>4886</v>
      </c>
      <c r="BQ1390" s="1" t="s">
        <v>2180</v>
      </c>
      <c r="BR1390" s="1" t="s">
        <v>6108</v>
      </c>
      <c r="BS1390" s="1" t="s">
        <v>41</v>
      </c>
      <c r="BT1390" s="1" t="s">
        <v>4806</v>
      </c>
    </row>
    <row r="1391" spans="1:72" ht="13.5" customHeight="1" x14ac:dyDescent="0.25">
      <c r="A1391" s="5" t="str">
        <f t="shared" si="47"/>
        <v>1795_각현내면_0047</v>
      </c>
      <c r="B1391" s="1">
        <v>1795</v>
      </c>
      <c r="C1391" s="1" t="s">
        <v>6267</v>
      </c>
      <c r="D1391" s="1" t="s">
        <v>6268</v>
      </c>
      <c r="E1391" s="1">
        <v>1390</v>
      </c>
      <c r="F1391" s="1">
        <v>2</v>
      </c>
      <c r="G1391" s="1" t="s">
        <v>696</v>
      </c>
      <c r="H1391" s="1" t="s">
        <v>3515</v>
      </c>
      <c r="I1391" s="1">
        <v>31</v>
      </c>
      <c r="L1391" s="1">
        <v>3</v>
      </c>
      <c r="M1391" s="1" t="s">
        <v>7073</v>
      </c>
      <c r="N1391" s="1" t="s">
        <v>7074</v>
      </c>
      <c r="S1391" s="1" t="s">
        <v>49</v>
      </c>
      <c r="T1391" s="1" t="s">
        <v>964</v>
      </c>
      <c r="W1391" s="1" t="s">
        <v>337</v>
      </c>
      <c r="X1391" s="1" t="s">
        <v>6388</v>
      </c>
      <c r="Y1391" s="1" t="s">
        <v>10</v>
      </c>
      <c r="Z1391" s="1" t="s">
        <v>3507</v>
      </c>
      <c r="AC1391" s="1">
        <v>60</v>
      </c>
      <c r="AD1391" s="1" t="s">
        <v>123</v>
      </c>
      <c r="AE1391" s="1" t="s">
        <v>4736</v>
      </c>
      <c r="AJ1391" s="1" t="s">
        <v>17</v>
      </c>
      <c r="AK1391" s="1" t="s">
        <v>3513</v>
      </c>
      <c r="AL1391" s="1" t="s">
        <v>230</v>
      </c>
      <c r="AM1391" s="1" t="s">
        <v>6500</v>
      </c>
      <c r="AT1391" s="1" t="s">
        <v>692</v>
      </c>
      <c r="AU1391" s="1" t="s">
        <v>3632</v>
      </c>
      <c r="AV1391" s="1" t="s">
        <v>2181</v>
      </c>
      <c r="AW1391" s="1" t="s">
        <v>5113</v>
      </c>
      <c r="BG1391" s="1" t="s">
        <v>692</v>
      </c>
      <c r="BH1391" s="1" t="s">
        <v>3632</v>
      </c>
      <c r="BI1391" s="1" t="s">
        <v>2182</v>
      </c>
      <c r="BJ1391" s="1" t="s">
        <v>5485</v>
      </c>
      <c r="BK1391" s="1" t="s">
        <v>692</v>
      </c>
      <c r="BL1391" s="1" t="s">
        <v>3632</v>
      </c>
      <c r="BM1391" s="1" t="s">
        <v>2183</v>
      </c>
      <c r="BN1391" s="1" t="s">
        <v>6568</v>
      </c>
      <c r="BO1391" s="1" t="s">
        <v>1220</v>
      </c>
      <c r="BP1391" s="1" t="s">
        <v>3658</v>
      </c>
      <c r="BQ1391" s="1" t="s">
        <v>2184</v>
      </c>
      <c r="BR1391" s="1" t="s">
        <v>6109</v>
      </c>
      <c r="BS1391" s="1" t="s">
        <v>206</v>
      </c>
      <c r="BT1391" s="1" t="s">
        <v>4104</v>
      </c>
    </row>
    <row r="1392" spans="1:72" ht="13.5" customHeight="1" x14ac:dyDescent="0.25">
      <c r="A1392" s="5" t="str">
        <f t="shared" si="47"/>
        <v>1795_각현내면_0047</v>
      </c>
      <c r="B1392" s="1">
        <v>1795</v>
      </c>
      <c r="C1392" s="1" t="s">
        <v>6267</v>
      </c>
      <c r="D1392" s="1" t="s">
        <v>6268</v>
      </c>
      <c r="E1392" s="1">
        <v>1391</v>
      </c>
      <c r="F1392" s="1">
        <v>2</v>
      </c>
      <c r="G1392" s="1" t="s">
        <v>696</v>
      </c>
      <c r="H1392" s="1" t="s">
        <v>3515</v>
      </c>
      <c r="I1392" s="1">
        <v>31</v>
      </c>
      <c r="L1392" s="1">
        <v>3</v>
      </c>
      <c r="M1392" s="1" t="s">
        <v>7073</v>
      </c>
      <c r="N1392" s="1" t="s">
        <v>7074</v>
      </c>
      <c r="S1392" s="1" t="s">
        <v>53</v>
      </c>
      <c r="T1392" s="1" t="s">
        <v>1015</v>
      </c>
      <c r="U1392" s="1" t="s">
        <v>692</v>
      </c>
      <c r="V1392" s="1" t="s">
        <v>3632</v>
      </c>
      <c r="Y1392" s="1" t="s">
        <v>2185</v>
      </c>
      <c r="Z1392" s="1" t="s">
        <v>4440</v>
      </c>
      <c r="AC1392" s="1">
        <v>15</v>
      </c>
      <c r="AD1392" s="1" t="s">
        <v>65</v>
      </c>
      <c r="AE1392" s="1" t="s">
        <v>4727</v>
      </c>
    </row>
    <row r="1393" spans="1:72" ht="13.5" customHeight="1" x14ac:dyDescent="0.25">
      <c r="A1393" s="5" t="str">
        <f t="shared" si="47"/>
        <v>1795_각현내면_0047</v>
      </c>
      <c r="B1393" s="1">
        <v>1795</v>
      </c>
      <c r="C1393" s="1" t="s">
        <v>6267</v>
      </c>
      <c r="D1393" s="1" t="s">
        <v>6268</v>
      </c>
      <c r="E1393" s="1">
        <v>1392</v>
      </c>
      <c r="F1393" s="1">
        <v>2</v>
      </c>
      <c r="G1393" s="1" t="s">
        <v>696</v>
      </c>
      <c r="H1393" s="1" t="s">
        <v>3515</v>
      </c>
      <c r="I1393" s="1">
        <v>31</v>
      </c>
      <c r="L1393" s="1">
        <v>3</v>
      </c>
      <c r="M1393" s="1" t="s">
        <v>7073</v>
      </c>
      <c r="N1393" s="1" t="s">
        <v>7074</v>
      </c>
      <c r="S1393" s="1" t="s">
        <v>96</v>
      </c>
      <c r="T1393" s="1" t="s">
        <v>1076</v>
      </c>
      <c r="AC1393" s="1">
        <v>12</v>
      </c>
      <c r="AD1393" s="1" t="s">
        <v>751</v>
      </c>
      <c r="AE1393" s="1" t="s">
        <v>4777</v>
      </c>
    </row>
    <row r="1394" spans="1:72" ht="13.5" customHeight="1" x14ac:dyDescent="0.25">
      <c r="A1394" s="5" t="str">
        <f t="shared" si="47"/>
        <v>1795_각현내면_0047</v>
      </c>
      <c r="B1394" s="1">
        <v>1795</v>
      </c>
      <c r="C1394" s="1" t="s">
        <v>6267</v>
      </c>
      <c r="D1394" s="1" t="s">
        <v>6268</v>
      </c>
      <c r="E1394" s="1">
        <v>1393</v>
      </c>
      <c r="F1394" s="1">
        <v>2</v>
      </c>
      <c r="G1394" s="1" t="s">
        <v>696</v>
      </c>
      <c r="H1394" s="1" t="s">
        <v>3515</v>
      </c>
      <c r="I1394" s="1">
        <v>31</v>
      </c>
      <c r="L1394" s="1">
        <v>4</v>
      </c>
      <c r="M1394" s="1" t="s">
        <v>7075</v>
      </c>
      <c r="N1394" s="1" t="s">
        <v>7076</v>
      </c>
      <c r="T1394" s="1" t="s">
        <v>6308</v>
      </c>
      <c r="U1394" s="1" t="s">
        <v>698</v>
      </c>
      <c r="V1394" s="1" t="s">
        <v>3633</v>
      </c>
      <c r="W1394" s="1" t="s">
        <v>101</v>
      </c>
      <c r="X1394" s="1" t="s">
        <v>3690</v>
      </c>
      <c r="Y1394" s="1" t="s">
        <v>2186</v>
      </c>
      <c r="Z1394" s="1" t="s">
        <v>4441</v>
      </c>
      <c r="AC1394" s="1">
        <v>55</v>
      </c>
      <c r="AD1394" s="1" t="s">
        <v>261</v>
      </c>
      <c r="AE1394" s="1" t="s">
        <v>4750</v>
      </c>
      <c r="AJ1394" s="1" t="s">
        <v>17</v>
      </c>
      <c r="AK1394" s="1" t="s">
        <v>3513</v>
      </c>
      <c r="AL1394" s="1" t="s">
        <v>938</v>
      </c>
      <c r="AM1394" s="1" t="s">
        <v>4845</v>
      </c>
      <c r="AT1394" s="1" t="s">
        <v>439</v>
      </c>
      <c r="AU1394" s="1" t="s">
        <v>3637</v>
      </c>
      <c r="AV1394" s="1" t="s">
        <v>1134</v>
      </c>
      <c r="AW1394" s="1" t="s">
        <v>5001</v>
      </c>
      <c r="BG1394" s="1" t="s">
        <v>439</v>
      </c>
      <c r="BH1394" s="1" t="s">
        <v>3637</v>
      </c>
      <c r="BI1394" s="1" t="s">
        <v>990</v>
      </c>
      <c r="BJ1394" s="1" t="s">
        <v>5391</v>
      </c>
      <c r="BK1394" s="1" t="s">
        <v>86</v>
      </c>
      <c r="BL1394" s="1" t="s">
        <v>4894</v>
      </c>
      <c r="BM1394" s="1" t="s">
        <v>1637</v>
      </c>
      <c r="BN1394" s="1" t="s">
        <v>5770</v>
      </c>
      <c r="BO1394" s="1" t="s">
        <v>344</v>
      </c>
      <c r="BP1394" s="1" t="s">
        <v>3675</v>
      </c>
      <c r="BQ1394" s="1" t="s">
        <v>1638</v>
      </c>
      <c r="BR1394" s="1" t="s">
        <v>6057</v>
      </c>
      <c r="BS1394" s="1" t="s">
        <v>130</v>
      </c>
      <c r="BT1394" s="1" t="s">
        <v>4840</v>
      </c>
    </row>
    <row r="1395" spans="1:72" ht="13.5" customHeight="1" x14ac:dyDescent="0.25">
      <c r="A1395" s="5" t="str">
        <f t="shared" si="47"/>
        <v>1795_각현내면_0047</v>
      </c>
      <c r="B1395" s="1">
        <v>1795</v>
      </c>
      <c r="C1395" s="1" t="s">
        <v>6267</v>
      </c>
      <c r="D1395" s="1" t="s">
        <v>6268</v>
      </c>
      <c r="E1395" s="1">
        <v>1394</v>
      </c>
      <c r="F1395" s="1">
        <v>2</v>
      </c>
      <c r="G1395" s="1" t="s">
        <v>696</v>
      </c>
      <c r="H1395" s="1" t="s">
        <v>3515</v>
      </c>
      <c r="I1395" s="1">
        <v>31</v>
      </c>
      <c r="L1395" s="1">
        <v>4</v>
      </c>
      <c r="M1395" s="1" t="s">
        <v>7075</v>
      </c>
      <c r="N1395" s="1" t="s">
        <v>7076</v>
      </c>
      <c r="S1395" s="1" t="s">
        <v>49</v>
      </c>
      <c r="T1395" s="1" t="s">
        <v>964</v>
      </c>
      <c r="W1395" s="1" t="s">
        <v>521</v>
      </c>
      <c r="X1395" s="1" t="s">
        <v>3701</v>
      </c>
      <c r="Y1395" s="1" t="s">
        <v>10</v>
      </c>
      <c r="Z1395" s="1" t="s">
        <v>3507</v>
      </c>
      <c r="AC1395" s="1">
        <v>37</v>
      </c>
      <c r="AD1395" s="1" t="s">
        <v>559</v>
      </c>
      <c r="AE1395" s="1" t="s">
        <v>4769</v>
      </c>
      <c r="AJ1395" s="1" t="s">
        <v>17</v>
      </c>
      <c r="AK1395" s="1" t="s">
        <v>3513</v>
      </c>
      <c r="AL1395" s="1" t="s">
        <v>48</v>
      </c>
      <c r="AM1395" s="1" t="s">
        <v>4802</v>
      </c>
      <c r="AT1395" s="1" t="s">
        <v>439</v>
      </c>
      <c r="AU1395" s="1" t="s">
        <v>3637</v>
      </c>
      <c r="AV1395" s="1" t="s">
        <v>2187</v>
      </c>
      <c r="AW1395" s="1" t="s">
        <v>5107</v>
      </c>
      <c r="BG1395" s="1" t="s">
        <v>439</v>
      </c>
      <c r="BH1395" s="1" t="s">
        <v>3637</v>
      </c>
      <c r="BI1395" s="1" t="s">
        <v>2188</v>
      </c>
      <c r="BJ1395" s="1" t="s">
        <v>5486</v>
      </c>
      <c r="BK1395" s="1" t="s">
        <v>439</v>
      </c>
      <c r="BL1395" s="1" t="s">
        <v>3637</v>
      </c>
      <c r="BM1395" s="1" t="s">
        <v>2189</v>
      </c>
      <c r="BN1395" s="1" t="s">
        <v>5813</v>
      </c>
      <c r="BO1395" s="1" t="s">
        <v>439</v>
      </c>
      <c r="BP1395" s="1" t="s">
        <v>3637</v>
      </c>
      <c r="BQ1395" s="1" t="s">
        <v>2190</v>
      </c>
      <c r="BR1395" s="1" t="s">
        <v>6735</v>
      </c>
      <c r="BS1395" s="1" t="s">
        <v>1150</v>
      </c>
      <c r="BT1395" s="1" t="s">
        <v>6249</v>
      </c>
    </row>
    <row r="1396" spans="1:72" ht="13.5" customHeight="1" x14ac:dyDescent="0.25">
      <c r="A1396" s="5" t="str">
        <f t="shared" si="47"/>
        <v>1795_각현내면_0047</v>
      </c>
      <c r="B1396" s="1">
        <v>1795</v>
      </c>
      <c r="C1396" s="1" t="s">
        <v>6267</v>
      </c>
      <c r="D1396" s="1" t="s">
        <v>6268</v>
      </c>
      <c r="E1396" s="1">
        <v>1395</v>
      </c>
      <c r="F1396" s="1">
        <v>2</v>
      </c>
      <c r="G1396" s="1" t="s">
        <v>696</v>
      </c>
      <c r="H1396" s="1" t="s">
        <v>3515</v>
      </c>
      <c r="I1396" s="1">
        <v>31</v>
      </c>
      <c r="L1396" s="1">
        <v>4</v>
      </c>
      <c r="M1396" s="1" t="s">
        <v>7075</v>
      </c>
      <c r="N1396" s="1" t="s">
        <v>7076</v>
      </c>
      <c r="S1396" s="1" t="s">
        <v>96</v>
      </c>
      <c r="T1396" s="1" t="s">
        <v>1076</v>
      </c>
      <c r="AC1396" s="1">
        <v>18</v>
      </c>
      <c r="AD1396" s="1" t="s">
        <v>100</v>
      </c>
      <c r="AE1396" s="1" t="s">
        <v>4732</v>
      </c>
    </row>
    <row r="1397" spans="1:72" ht="13.5" customHeight="1" x14ac:dyDescent="0.25">
      <c r="A1397" s="5" t="str">
        <f t="shared" si="47"/>
        <v>1795_각현내면_0047</v>
      </c>
      <c r="B1397" s="1">
        <v>1795</v>
      </c>
      <c r="C1397" s="1" t="s">
        <v>6267</v>
      </c>
      <c r="D1397" s="1" t="s">
        <v>6268</v>
      </c>
      <c r="E1397" s="1">
        <v>1396</v>
      </c>
      <c r="F1397" s="1">
        <v>2</v>
      </c>
      <c r="G1397" s="1" t="s">
        <v>696</v>
      </c>
      <c r="H1397" s="1" t="s">
        <v>3515</v>
      </c>
      <c r="I1397" s="1">
        <v>31</v>
      </c>
      <c r="L1397" s="1">
        <v>4</v>
      </c>
      <c r="M1397" s="1" t="s">
        <v>7075</v>
      </c>
      <c r="N1397" s="1" t="s">
        <v>7076</v>
      </c>
      <c r="S1397" s="1" t="s">
        <v>96</v>
      </c>
      <c r="T1397" s="1" t="s">
        <v>1076</v>
      </c>
      <c r="AG1397" s="1" t="s">
        <v>7371</v>
      </c>
    </row>
    <row r="1398" spans="1:72" ht="13.5" customHeight="1" x14ac:dyDescent="0.25">
      <c r="A1398" s="5" t="str">
        <f t="shared" si="47"/>
        <v>1795_각현내면_0047</v>
      </c>
      <c r="B1398" s="1">
        <v>1795</v>
      </c>
      <c r="C1398" s="1" t="s">
        <v>6267</v>
      </c>
      <c r="D1398" s="1" t="s">
        <v>6268</v>
      </c>
      <c r="E1398" s="1">
        <v>1397</v>
      </c>
      <c r="F1398" s="1">
        <v>2</v>
      </c>
      <c r="G1398" s="1" t="s">
        <v>696</v>
      </c>
      <c r="H1398" s="1" t="s">
        <v>3515</v>
      </c>
      <c r="I1398" s="1">
        <v>31</v>
      </c>
      <c r="L1398" s="1">
        <v>4</v>
      </c>
      <c r="M1398" s="1" t="s">
        <v>7075</v>
      </c>
      <c r="N1398" s="1" t="s">
        <v>7076</v>
      </c>
      <c r="S1398" s="1" t="s">
        <v>96</v>
      </c>
      <c r="T1398" s="1" t="s">
        <v>1076</v>
      </c>
      <c r="AF1398" s="1" t="s">
        <v>6473</v>
      </c>
      <c r="AG1398" s="1" t="s">
        <v>6483</v>
      </c>
    </row>
    <row r="1399" spans="1:72" ht="13.5" customHeight="1" x14ac:dyDescent="0.25">
      <c r="A1399" s="5" t="str">
        <f t="shared" si="47"/>
        <v>1795_각현내면_0047</v>
      </c>
      <c r="B1399" s="1">
        <v>1795</v>
      </c>
      <c r="C1399" s="1" t="s">
        <v>6267</v>
      </c>
      <c r="D1399" s="1" t="s">
        <v>6268</v>
      </c>
      <c r="E1399" s="1">
        <v>1398</v>
      </c>
      <c r="F1399" s="1">
        <v>2</v>
      </c>
      <c r="G1399" s="1" t="s">
        <v>696</v>
      </c>
      <c r="H1399" s="1" t="s">
        <v>3515</v>
      </c>
      <c r="I1399" s="1">
        <v>31</v>
      </c>
      <c r="L1399" s="1">
        <v>4</v>
      </c>
      <c r="M1399" s="1" t="s">
        <v>7075</v>
      </c>
      <c r="N1399" s="1" t="s">
        <v>7076</v>
      </c>
      <c r="S1399" s="1" t="s">
        <v>96</v>
      </c>
      <c r="T1399" s="1" t="s">
        <v>1076</v>
      </c>
      <c r="AC1399" s="1">
        <v>5</v>
      </c>
      <c r="AD1399" s="1" t="s">
        <v>40</v>
      </c>
      <c r="AE1399" s="1" t="s">
        <v>4722</v>
      </c>
    </row>
    <row r="1400" spans="1:72" ht="13.5" customHeight="1" x14ac:dyDescent="0.25">
      <c r="A1400" s="5" t="str">
        <f t="shared" si="47"/>
        <v>1795_각현내면_0047</v>
      </c>
      <c r="B1400" s="1">
        <v>1795</v>
      </c>
      <c r="C1400" s="1" t="s">
        <v>6267</v>
      </c>
      <c r="D1400" s="1" t="s">
        <v>6268</v>
      </c>
      <c r="E1400" s="1">
        <v>1399</v>
      </c>
      <c r="F1400" s="1">
        <v>2</v>
      </c>
      <c r="G1400" s="1" t="s">
        <v>696</v>
      </c>
      <c r="H1400" s="1" t="s">
        <v>3515</v>
      </c>
      <c r="I1400" s="1">
        <v>31</v>
      </c>
      <c r="L1400" s="1">
        <v>4</v>
      </c>
      <c r="M1400" s="1" t="s">
        <v>7075</v>
      </c>
      <c r="N1400" s="1" t="s">
        <v>7076</v>
      </c>
      <c r="S1400" s="1" t="s">
        <v>96</v>
      </c>
      <c r="T1400" s="1" t="s">
        <v>1076</v>
      </c>
      <c r="AC1400" s="1">
        <v>4</v>
      </c>
      <c r="AD1400" s="1" t="s">
        <v>68</v>
      </c>
      <c r="AE1400" s="1" t="s">
        <v>4728</v>
      </c>
    </row>
    <row r="1401" spans="1:72" ht="13.5" customHeight="1" x14ac:dyDescent="0.25">
      <c r="A1401" s="5" t="str">
        <f t="shared" si="47"/>
        <v>1795_각현내면_0047</v>
      </c>
      <c r="B1401" s="1">
        <v>1795</v>
      </c>
      <c r="C1401" s="1" t="s">
        <v>6267</v>
      </c>
      <c r="D1401" s="1" t="s">
        <v>6268</v>
      </c>
      <c r="E1401" s="1">
        <v>1400</v>
      </c>
      <c r="F1401" s="1">
        <v>2</v>
      </c>
      <c r="G1401" s="1" t="s">
        <v>696</v>
      </c>
      <c r="H1401" s="1" t="s">
        <v>3515</v>
      </c>
      <c r="I1401" s="1">
        <v>31</v>
      </c>
      <c r="L1401" s="1">
        <v>4</v>
      </c>
      <c r="M1401" s="1" t="s">
        <v>7075</v>
      </c>
      <c r="N1401" s="1" t="s">
        <v>7076</v>
      </c>
      <c r="S1401" s="1" t="s">
        <v>96</v>
      </c>
      <c r="T1401" s="1" t="s">
        <v>1076</v>
      </c>
      <c r="AC1401" s="1">
        <v>2</v>
      </c>
      <c r="AD1401" s="1" t="s">
        <v>201</v>
      </c>
      <c r="AE1401" s="1" t="s">
        <v>4739</v>
      </c>
      <c r="AF1401" s="1" t="s">
        <v>825</v>
      </c>
      <c r="AG1401" s="1" t="s">
        <v>4791</v>
      </c>
    </row>
    <row r="1402" spans="1:72" ht="13.5" customHeight="1" x14ac:dyDescent="0.25">
      <c r="A1402" s="5" t="str">
        <f t="shared" si="47"/>
        <v>1795_각현내면_0047</v>
      </c>
      <c r="B1402" s="1">
        <v>1795</v>
      </c>
      <c r="C1402" s="1" t="s">
        <v>6267</v>
      </c>
      <c r="D1402" s="1" t="s">
        <v>6268</v>
      </c>
      <c r="E1402" s="1">
        <v>1401</v>
      </c>
      <c r="F1402" s="1">
        <v>2</v>
      </c>
      <c r="G1402" s="1" t="s">
        <v>696</v>
      </c>
      <c r="H1402" s="1" t="s">
        <v>3515</v>
      </c>
      <c r="I1402" s="1">
        <v>31</v>
      </c>
      <c r="L1402" s="1">
        <v>5</v>
      </c>
      <c r="M1402" s="1" t="s">
        <v>2715</v>
      </c>
      <c r="N1402" s="1" t="s">
        <v>6301</v>
      </c>
      <c r="O1402" s="1" t="s">
        <v>6</v>
      </c>
      <c r="P1402" s="1" t="s">
        <v>3503</v>
      </c>
      <c r="T1402" s="1" t="s">
        <v>6305</v>
      </c>
      <c r="U1402" s="1" t="s">
        <v>370</v>
      </c>
      <c r="V1402" s="1" t="s">
        <v>3620</v>
      </c>
      <c r="W1402" s="1" t="s">
        <v>121</v>
      </c>
      <c r="X1402" s="1" t="s">
        <v>6399</v>
      </c>
      <c r="Y1402" s="1" t="s">
        <v>10</v>
      </c>
      <c r="Z1402" s="1" t="s">
        <v>3507</v>
      </c>
      <c r="AC1402" s="1">
        <v>35</v>
      </c>
      <c r="AD1402" s="1" t="s">
        <v>55</v>
      </c>
      <c r="AE1402" s="1" t="s">
        <v>4723</v>
      </c>
      <c r="AJ1402" s="1" t="s">
        <v>17</v>
      </c>
      <c r="AK1402" s="1" t="s">
        <v>3513</v>
      </c>
      <c r="AL1402" s="1" t="s">
        <v>81</v>
      </c>
      <c r="AM1402" s="1" t="s">
        <v>4812</v>
      </c>
      <c r="AT1402" s="1" t="s">
        <v>344</v>
      </c>
      <c r="AU1402" s="1" t="s">
        <v>3675</v>
      </c>
      <c r="AV1402" s="1" t="s">
        <v>674</v>
      </c>
      <c r="AW1402" s="1" t="s">
        <v>3913</v>
      </c>
      <c r="BG1402" s="1" t="s">
        <v>344</v>
      </c>
      <c r="BH1402" s="1" t="s">
        <v>3675</v>
      </c>
      <c r="BI1402" s="1" t="s">
        <v>2191</v>
      </c>
      <c r="BJ1402" s="1" t="s">
        <v>4440</v>
      </c>
      <c r="BK1402" s="1" t="s">
        <v>344</v>
      </c>
      <c r="BL1402" s="1" t="s">
        <v>3675</v>
      </c>
      <c r="BM1402" s="1" t="s">
        <v>2192</v>
      </c>
      <c r="BN1402" s="1" t="s">
        <v>5814</v>
      </c>
      <c r="BO1402" s="1" t="s">
        <v>344</v>
      </c>
      <c r="BP1402" s="1" t="s">
        <v>3675</v>
      </c>
      <c r="BQ1402" s="1" t="s">
        <v>1572</v>
      </c>
      <c r="BR1402" s="1" t="s">
        <v>6053</v>
      </c>
      <c r="BS1402" s="1" t="s">
        <v>41</v>
      </c>
      <c r="BT1402" s="1" t="s">
        <v>4806</v>
      </c>
    </row>
    <row r="1403" spans="1:72" ht="13.5" customHeight="1" x14ac:dyDescent="0.25">
      <c r="A1403" s="5" t="str">
        <f t="shared" si="47"/>
        <v>1795_각현내면_0047</v>
      </c>
      <c r="B1403" s="1">
        <v>1795</v>
      </c>
      <c r="C1403" s="1" t="s">
        <v>6267</v>
      </c>
      <c r="D1403" s="1" t="s">
        <v>6268</v>
      </c>
      <c r="E1403" s="1">
        <v>1402</v>
      </c>
      <c r="F1403" s="1">
        <v>2</v>
      </c>
      <c r="G1403" s="1" t="s">
        <v>696</v>
      </c>
      <c r="H1403" s="1" t="s">
        <v>3515</v>
      </c>
      <c r="I1403" s="1">
        <v>31</v>
      </c>
      <c r="L1403" s="1">
        <v>5</v>
      </c>
      <c r="M1403" s="1" t="s">
        <v>2715</v>
      </c>
      <c r="N1403" s="1" t="s">
        <v>6301</v>
      </c>
      <c r="S1403" s="1" t="s">
        <v>96</v>
      </c>
      <c r="T1403" s="1" t="s">
        <v>1076</v>
      </c>
      <c r="AG1403" s="1" t="s">
        <v>7372</v>
      </c>
    </row>
    <row r="1404" spans="1:72" ht="13.5" customHeight="1" x14ac:dyDescent="0.25">
      <c r="A1404" s="5" t="str">
        <f t="shared" si="47"/>
        <v>1795_각현내면_0047</v>
      </c>
      <c r="B1404" s="1">
        <v>1795</v>
      </c>
      <c r="C1404" s="1" t="s">
        <v>6267</v>
      </c>
      <c r="D1404" s="1" t="s">
        <v>6268</v>
      </c>
      <c r="E1404" s="1">
        <v>1403</v>
      </c>
      <c r="F1404" s="1">
        <v>2</v>
      </c>
      <c r="G1404" s="1" t="s">
        <v>696</v>
      </c>
      <c r="H1404" s="1" t="s">
        <v>3515</v>
      </c>
      <c r="I1404" s="1">
        <v>31</v>
      </c>
      <c r="L1404" s="1">
        <v>5</v>
      </c>
      <c r="M1404" s="1" t="s">
        <v>2715</v>
      </c>
      <c r="N1404" s="1" t="s">
        <v>6301</v>
      </c>
      <c r="S1404" s="1" t="s">
        <v>96</v>
      </c>
      <c r="T1404" s="1" t="s">
        <v>1076</v>
      </c>
      <c r="AF1404" s="1" t="s">
        <v>6473</v>
      </c>
      <c r="AG1404" s="1" t="s">
        <v>6483</v>
      </c>
    </row>
    <row r="1405" spans="1:72" ht="13.5" customHeight="1" x14ac:dyDescent="0.25">
      <c r="A1405" s="5" t="str">
        <f t="shared" ref="A1405:A1436" si="48">HYPERLINK("http://kyu.snu.ac.kr/sdhj/index.jsp?type=hj/GK14693_00IH_0001_0047.jpg","1795_각현내면_0047")</f>
        <v>1795_각현내면_0047</v>
      </c>
      <c r="B1405" s="1">
        <v>1795</v>
      </c>
      <c r="C1405" s="1" t="s">
        <v>6267</v>
      </c>
      <c r="D1405" s="1" t="s">
        <v>6268</v>
      </c>
      <c r="E1405" s="1">
        <v>1404</v>
      </c>
      <c r="F1405" s="1">
        <v>2</v>
      </c>
      <c r="G1405" s="1" t="s">
        <v>696</v>
      </c>
      <c r="H1405" s="1" t="s">
        <v>3515</v>
      </c>
      <c r="I1405" s="1">
        <v>31</v>
      </c>
      <c r="L1405" s="1">
        <v>5</v>
      </c>
      <c r="M1405" s="1" t="s">
        <v>2715</v>
      </c>
      <c r="N1405" s="1" t="s">
        <v>6301</v>
      </c>
      <c r="S1405" s="1" t="s">
        <v>96</v>
      </c>
      <c r="T1405" s="1" t="s">
        <v>1076</v>
      </c>
      <c r="AC1405" s="1">
        <v>16</v>
      </c>
      <c r="AD1405" s="1" t="s">
        <v>503</v>
      </c>
      <c r="AE1405" s="1" t="s">
        <v>4765</v>
      </c>
    </row>
    <row r="1406" spans="1:72" ht="13.5" customHeight="1" x14ac:dyDescent="0.25">
      <c r="A1406" s="5" t="str">
        <f t="shared" si="48"/>
        <v>1795_각현내면_0047</v>
      </c>
      <c r="B1406" s="1">
        <v>1795</v>
      </c>
      <c r="C1406" s="1" t="s">
        <v>6267</v>
      </c>
      <c r="D1406" s="1" t="s">
        <v>6268</v>
      </c>
      <c r="E1406" s="1">
        <v>1405</v>
      </c>
      <c r="F1406" s="1">
        <v>2</v>
      </c>
      <c r="G1406" s="1" t="s">
        <v>696</v>
      </c>
      <c r="H1406" s="1" t="s">
        <v>3515</v>
      </c>
      <c r="I1406" s="1">
        <v>31</v>
      </c>
      <c r="L1406" s="1">
        <v>5</v>
      </c>
      <c r="M1406" s="1" t="s">
        <v>2715</v>
      </c>
      <c r="N1406" s="1" t="s">
        <v>6301</v>
      </c>
      <c r="S1406" s="1" t="s">
        <v>96</v>
      </c>
      <c r="T1406" s="1" t="s">
        <v>1076</v>
      </c>
      <c r="AC1406" s="1">
        <v>5</v>
      </c>
      <c r="AD1406" s="1" t="s">
        <v>40</v>
      </c>
      <c r="AE1406" s="1" t="s">
        <v>4722</v>
      </c>
    </row>
    <row r="1407" spans="1:72" ht="13.5" customHeight="1" x14ac:dyDescent="0.25">
      <c r="A1407" s="5" t="str">
        <f t="shared" si="48"/>
        <v>1795_각현내면_0047</v>
      </c>
      <c r="B1407" s="1">
        <v>1795</v>
      </c>
      <c r="C1407" s="1" t="s">
        <v>6267</v>
      </c>
      <c r="D1407" s="1" t="s">
        <v>6268</v>
      </c>
      <c r="E1407" s="1">
        <v>1406</v>
      </c>
      <c r="F1407" s="1">
        <v>2</v>
      </c>
      <c r="G1407" s="1" t="s">
        <v>696</v>
      </c>
      <c r="H1407" s="1" t="s">
        <v>3515</v>
      </c>
      <c r="I1407" s="1">
        <v>31</v>
      </c>
      <c r="L1407" s="1">
        <v>5</v>
      </c>
      <c r="M1407" s="1" t="s">
        <v>2715</v>
      </c>
      <c r="N1407" s="1" t="s">
        <v>6301</v>
      </c>
      <c r="S1407" s="1" t="s">
        <v>96</v>
      </c>
      <c r="T1407" s="1" t="s">
        <v>1076</v>
      </c>
      <c r="AC1407" s="1">
        <v>2</v>
      </c>
      <c r="AD1407" s="1" t="s">
        <v>201</v>
      </c>
      <c r="AE1407" s="1" t="s">
        <v>4739</v>
      </c>
    </row>
    <row r="1408" spans="1:72" ht="13.5" customHeight="1" x14ac:dyDescent="0.25">
      <c r="A1408" s="5" t="str">
        <f t="shared" si="48"/>
        <v>1795_각현내면_0047</v>
      </c>
      <c r="B1408" s="1">
        <v>1795</v>
      </c>
      <c r="C1408" s="1" t="s">
        <v>6267</v>
      </c>
      <c r="D1408" s="1" t="s">
        <v>6268</v>
      </c>
      <c r="E1408" s="1">
        <v>1407</v>
      </c>
      <c r="F1408" s="1">
        <v>2</v>
      </c>
      <c r="G1408" s="1" t="s">
        <v>696</v>
      </c>
      <c r="H1408" s="1" t="s">
        <v>3515</v>
      </c>
      <c r="I1408" s="1">
        <v>32</v>
      </c>
      <c r="J1408" s="1" t="s">
        <v>2193</v>
      </c>
      <c r="K1408" s="1" t="s">
        <v>3546</v>
      </c>
      <c r="L1408" s="1">
        <v>1</v>
      </c>
      <c r="M1408" s="1" t="s">
        <v>2193</v>
      </c>
      <c r="N1408" s="1" t="s">
        <v>3546</v>
      </c>
      <c r="O1408" s="1" t="s">
        <v>6</v>
      </c>
      <c r="P1408" s="1" t="s">
        <v>3503</v>
      </c>
      <c r="T1408" s="1" t="s">
        <v>6305</v>
      </c>
      <c r="U1408" s="1" t="s">
        <v>698</v>
      </c>
      <c r="V1408" s="1" t="s">
        <v>3633</v>
      </c>
      <c r="W1408" s="1" t="s">
        <v>498</v>
      </c>
      <c r="X1408" s="1" t="s">
        <v>3699</v>
      </c>
      <c r="Y1408" s="1" t="s">
        <v>2194</v>
      </c>
      <c r="Z1408" s="1" t="s">
        <v>3983</v>
      </c>
      <c r="AC1408" s="1">
        <v>65</v>
      </c>
      <c r="AD1408" s="1" t="s">
        <v>40</v>
      </c>
      <c r="AE1408" s="1" t="s">
        <v>4722</v>
      </c>
      <c r="AJ1408" s="1" t="s">
        <v>17</v>
      </c>
      <c r="AK1408" s="1" t="s">
        <v>3513</v>
      </c>
      <c r="AL1408" s="1" t="s">
        <v>865</v>
      </c>
      <c r="AM1408" s="1" t="s">
        <v>4864</v>
      </c>
      <c r="AT1408" s="1" t="s">
        <v>208</v>
      </c>
      <c r="AU1408" s="1" t="s">
        <v>3618</v>
      </c>
      <c r="AV1408" s="1" t="s">
        <v>2195</v>
      </c>
      <c r="AW1408" s="1" t="s">
        <v>3775</v>
      </c>
      <c r="BG1408" s="1" t="s">
        <v>208</v>
      </c>
      <c r="BH1408" s="1" t="s">
        <v>3618</v>
      </c>
      <c r="BI1408" s="1" t="s">
        <v>1142</v>
      </c>
      <c r="BJ1408" s="1" t="s">
        <v>4081</v>
      </c>
      <c r="BK1408" s="1" t="s">
        <v>208</v>
      </c>
      <c r="BL1408" s="1" t="s">
        <v>3618</v>
      </c>
      <c r="BM1408" s="1" t="s">
        <v>663</v>
      </c>
      <c r="BN1408" s="1" t="s">
        <v>3912</v>
      </c>
      <c r="BO1408" s="1" t="s">
        <v>208</v>
      </c>
      <c r="BP1408" s="1" t="s">
        <v>3618</v>
      </c>
      <c r="BQ1408" s="1" t="s">
        <v>2196</v>
      </c>
      <c r="BR1408" s="1" t="s">
        <v>6585</v>
      </c>
      <c r="BS1408" s="1" t="s">
        <v>230</v>
      </c>
      <c r="BT1408" s="1" t="s">
        <v>6500</v>
      </c>
    </row>
    <row r="1409" spans="1:72" ht="13.5" customHeight="1" x14ac:dyDescent="0.25">
      <c r="A1409" s="5" t="str">
        <f t="shared" si="48"/>
        <v>1795_각현내면_0047</v>
      </c>
      <c r="B1409" s="1">
        <v>1795</v>
      </c>
      <c r="C1409" s="1" t="s">
        <v>6267</v>
      </c>
      <c r="D1409" s="1" t="s">
        <v>6268</v>
      </c>
      <c r="E1409" s="1">
        <v>1408</v>
      </c>
      <c r="F1409" s="1">
        <v>2</v>
      </c>
      <c r="G1409" s="1" t="s">
        <v>696</v>
      </c>
      <c r="H1409" s="1" t="s">
        <v>3515</v>
      </c>
      <c r="I1409" s="1">
        <v>32</v>
      </c>
      <c r="L1409" s="1">
        <v>1</v>
      </c>
      <c r="M1409" s="1" t="s">
        <v>2193</v>
      </c>
      <c r="N1409" s="1" t="s">
        <v>3546</v>
      </c>
      <c r="S1409" s="1" t="s">
        <v>49</v>
      </c>
      <c r="T1409" s="1" t="s">
        <v>964</v>
      </c>
      <c r="W1409" s="1" t="s">
        <v>337</v>
      </c>
      <c r="X1409" s="1" t="s">
        <v>6386</v>
      </c>
      <c r="Y1409" s="1" t="s">
        <v>10</v>
      </c>
      <c r="Z1409" s="1" t="s">
        <v>3507</v>
      </c>
      <c r="AC1409" s="1">
        <v>65</v>
      </c>
      <c r="AD1409" s="1" t="s">
        <v>40</v>
      </c>
      <c r="AE1409" s="1" t="s">
        <v>4722</v>
      </c>
      <c r="AJ1409" s="1" t="s">
        <v>17</v>
      </c>
      <c r="AK1409" s="1" t="s">
        <v>3513</v>
      </c>
      <c r="AL1409" s="1" t="s">
        <v>230</v>
      </c>
      <c r="AM1409" s="1" t="s">
        <v>6500</v>
      </c>
      <c r="AT1409" s="1" t="s">
        <v>208</v>
      </c>
      <c r="AU1409" s="1" t="s">
        <v>3618</v>
      </c>
      <c r="AV1409" s="1" t="s">
        <v>2197</v>
      </c>
      <c r="AW1409" s="1" t="s">
        <v>4536</v>
      </c>
      <c r="BG1409" s="1" t="s">
        <v>208</v>
      </c>
      <c r="BH1409" s="1" t="s">
        <v>3618</v>
      </c>
      <c r="BI1409" s="1" t="s">
        <v>2198</v>
      </c>
      <c r="BJ1409" s="1" t="s">
        <v>5487</v>
      </c>
      <c r="BK1409" s="1" t="s">
        <v>208</v>
      </c>
      <c r="BL1409" s="1" t="s">
        <v>3618</v>
      </c>
      <c r="BM1409" s="1" t="s">
        <v>1158</v>
      </c>
      <c r="BN1409" s="1" t="s">
        <v>4088</v>
      </c>
      <c r="BO1409" s="1" t="s">
        <v>208</v>
      </c>
      <c r="BP1409" s="1" t="s">
        <v>3618</v>
      </c>
      <c r="BQ1409" s="1" t="s">
        <v>2199</v>
      </c>
      <c r="BR1409" s="1" t="s">
        <v>6778</v>
      </c>
      <c r="BS1409" s="1" t="s">
        <v>419</v>
      </c>
      <c r="BT1409" s="1" t="s">
        <v>6507</v>
      </c>
    </row>
    <row r="1410" spans="1:72" ht="13.5" customHeight="1" x14ac:dyDescent="0.25">
      <c r="A1410" s="5" t="str">
        <f t="shared" si="48"/>
        <v>1795_각현내면_0047</v>
      </c>
      <c r="B1410" s="1">
        <v>1795</v>
      </c>
      <c r="C1410" s="1" t="s">
        <v>6267</v>
      </c>
      <c r="D1410" s="1" t="s">
        <v>6268</v>
      </c>
      <c r="E1410" s="1">
        <v>1409</v>
      </c>
      <c r="F1410" s="1">
        <v>2</v>
      </c>
      <c r="G1410" s="1" t="s">
        <v>696</v>
      </c>
      <c r="H1410" s="1" t="s">
        <v>3515</v>
      </c>
      <c r="I1410" s="1">
        <v>32</v>
      </c>
      <c r="L1410" s="1">
        <v>1</v>
      </c>
      <c r="M1410" s="1" t="s">
        <v>2193</v>
      </c>
      <c r="N1410" s="1" t="s">
        <v>3546</v>
      </c>
      <c r="S1410" s="1" t="s">
        <v>96</v>
      </c>
      <c r="T1410" s="1" t="s">
        <v>1076</v>
      </c>
      <c r="AC1410" s="1">
        <v>20</v>
      </c>
      <c r="AD1410" s="1" t="s">
        <v>120</v>
      </c>
      <c r="AE1410" s="1" t="s">
        <v>4735</v>
      </c>
    </row>
    <row r="1411" spans="1:72" ht="13.5" customHeight="1" x14ac:dyDescent="0.25">
      <c r="A1411" s="5" t="str">
        <f t="shared" si="48"/>
        <v>1795_각현내면_0047</v>
      </c>
      <c r="B1411" s="1">
        <v>1795</v>
      </c>
      <c r="C1411" s="1" t="s">
        <v>6267</v>
      </c>
      <c r="D1411" s="1" t="s">
        <v>6268</v>
      </c>
      <c r="E1411" s="1">
        <v>1410</v>
      </c>
      <c r="F1411" s="1">
        <v>2</v>
      </c>
      <c r="G1411" s="1" t="s">
        <v>696</v>
      </c>
      <c r="H1411" s="1" t="s">
        <v>3515</v>
      </c>
      <c r="I1411" s="1">
        <v>32</v>
      </c>
      <c r="L1411" s="1">
        <v>2</v>
      </c>
      <c r="M1411" s="1" t="s">
        <v>7416</v>
      </c>
      <c r="N1411" s="1" t="s">
        <v>7077</v>
      </c>
      <c r="O1411" s="1" t="s">
        <v>6</v>
      </c>
      <c r="P1411" s="1" t="s">
        <v>3503</v>
      </c>
      <c r="T1411" s="1" t="s">
        <v>6307</v>
      </c>
      <c r="U1411" s="1" t="s">
        <v>1770</v>
      </c>
      <c r="V1411" s="1" t="s">
        <v>3648</v>
      </c>
      <c r="W1411" s="1" t="s">
        <v>38</v>
      </c>
      <c r="X1411" s="1" t="s">
        <v>3684</v>
      </c>
      <c r="Y1411" s="1" t="s">
        <v>7417</v>
      </c>
      <c r="Z1411" s="1" t="s">
        <v>4442</v>
      </c>
      <c r="AC1411" s="1">
        <v>64</v>
      </c>
      <c r="AD1411" s="1" t="s">
        <v>40</v>
      </c>
      <c r="AE1411" s="1" t="s">
        <v>4722</v>
      </c>
      <c r="AJ1411" s="1" t="s">
        <v>17</v>
      </c>
      <c r="AK1411" s="1" t="s">
        <v>3513</v>
      </c>
      <c r="AL1411" s="1" t="s">
        <v>41</v>
      </c>
      <c r="AM1411" s="1" t="s">
        <v>4806</v>
      </c>
      <c r="AT1411" s="1" t="s">
        <v>344</v>
      </c>
      <c r="AU1411" s="1" t="s">
        <v>3675</v>
      </c>
      <c r="AV1411" s="1" t="s">
        <v>2200</v>
      </c>
      <c r="AW1411" s="1" t="s">
        <v>5114</v>
      </c>
      <c r="BG1411" s="1" t="s">
        <v>537</v>
      </c>
      <c r="BH1411" s="1" t="s">
        <v>4895</v>
      </c>
      <c r="BI1411" s="1" t="s">
        <v>2201</v>
      </c>
      <c r="BJ1411" s="1" t="s">
        <v>6551</v>
      </c>
      <c r="BK1411" s="1" t="s">
        <v>537</v>
      </c>
      <c r="BL1411" s="1" t="s">
        <v>4895</v>
      </c>
      <c r="BM1411" s="1" t="s">
        <v>2202</v>
      </c>
      <c r="BN1411" s="1" t="s">
        <v>5815</v>
      </c>
      <c r="BO1411" s="1" t="s">
        <v>344</v>
      </c>
      <c r="BP1411" s="1" t="s">
        <v>3675</v>
      </c>
      <c r="BQ1411" s="1" t="s">
        <v>2203</v>
      </c>
      <c r="BR1411" s="1" t="s">
        <v>6110</v>
      </c>
      <c r="BS1411" s="1" t="s">
        <v>1234</v>
      </c>
      <c r="BT1411" s="1" t="s">
        <v>6251</v>
      </c>
    </row>
    <row r="1412" spans="1:72" ht="13.5" customHeight="1" x14ac:dyDescent="0.25">
      <c r="A1412" s="5" t="str">
        <f t="shared" si="48"/>
        <v>1795_각현내면_0047</v>
      </c>
      <c r="B1412" s="1">
        <v>1795</v>
      </c>
      <c r="C1412" s="1" t="s">
        <v>6267</v>
      </c>
      <c r="D1412" s="1" t="s">
        <v>6268</v>
      </c>
      <c r="E1412" s="1">
        <v>1411</v>
      </c>
      <c r="F1412" s="1">
        <v>2</v>
      </c>
      <c r="G1412" s="1" t="s">
        <v>696</v>
      </c>
      <c r="H1412" s="1" t="s">
        <v>3515</v>
      </c>
      <c r="I1412" s="1">
        <v>32</v>
      </c>
      <c r="L1412" s="1">
        <v>2</v>
      </c>
      <c r="M1412" s="1" t="s">
        <v>7416</v>
      </c>
      <c r="N1412" s="1" t="s">
        <v>7077</v>
      </c>
      <c r="S1412" s="1" t="s">
        <v>49</v>
      </c>
      <c r="T1412" s="1" t="s">
        <v>964</v>
      </c>
      <c r="W1412" s="1" t="s">
        <v>565</v>
      </c>
      <c r="X1412" s="1" t="s">
        <v>3695</v>
      </c>
      <c r="Y1412" s="1" t="s">
        <v>10</v>
      </c>
      <c r="Z1412" s="1" t="s">
        <v>3507</v>
      </c>
      <c r="AC1412" s="1">
        <v>67</v>
      </c>
      <c r="AD1412" s="1" t="s">
        <v>339</v>
      </c>
      <c r="AE1412" s="1" t="s">
        <v>4755</v>
      </c>
      <c r="AJ1412" s="1" t="s">
        <v>17</v>
      </c>
      <c r="AK1412" s="1" t="s">
        <v>3513</v>
      </c>
      <c r="AL1412" s="1" t="s">
        <v>41</v>
      </c>
      <c r="AM1412" s="1" t="s">
        <v>4806</v>
      </c>
      <c r="AT1412" s="1" t="s">
        <v>208</v>
      </c>
      <c r="AU1412" s="1" t="s">
        <v>3618</v>
      </c>
      <c r="AV1412" s="1" t="s">
        <v>2204</v>
      </c>
      <c r="AW1412" s="1" t="s">
        <v>4996</v>
      </c>
      <c r="BG1412" s="1" t="s">
        <v>208</v>
      </c>
      <c r="BH1412" s="1" t="s">
        <v>3618</v>
      </c>
      <c r="BI1412" s="1" t="s">
        <v>2205</v>
      </c>
      <c r="BJ1412" s="1" t="s">
        <v>5488</v>
      </c>
      <c r="BK1412" s="1" t="s">
        <v>208</v>
      </c>
      <c r="BL1412" s="1" t="s">
        <v>3618</v>
      </c>
      <c r="BM1412" s="1" t="s">
        <v>2206</v>
      </c>
      <c r="BN1412" s="1" t="s">
        <v>5816</v>
      </c>
      <c r="BO1412" s="1" t="s">
        <v>208</v>
      </c>
      <c r="BP1412" s="1" t="s">
        <v>3618</v>
      </c>
      <c r="BQ1412" s="1" t="s">
        <v>2207</v>
      </c>
      <c r="BR1412" s="1" t="s">
        <v>6111</v>
      </c>
      <c r="BS1412" s="1" t="s">
        <v>1113</v>
      </c>
      <c r="BT1412" s="1" t="s">
        <v>4869</v>
      </c>
    </row>
    <row r="1413" spans="1:72" ht="13.5" customHeight="1" x14ac:dyDescent="0.25">
      <c r="A1413" s="5" t="str">
        <f t="shared" si="48"/>
        <v>1795_각현내면_0047</v>
      </c>
      <c r="B1413" s="1">
        <v>1795</v>
      </c>
      <c r="C1413" s="1" t="s">
        <v>6267</v>
      </c>
      <c r="D1413" s="1" t="s">
        <v>6268</v>
      </c>
      <c r="E1413" s="1">
        <v>1412</v>
      </c>
      <c r="F1413" s="1">
        <v>2</v>
      </c>
      <c r="G1413" s="1" t="s">
        <v>696</v>
      </c>
      <c r="H1413" s="1" t="s">
        <v>3515</v>
      </c>
      <c r="I1413" s="1">
        <v>32</v>
      </c>
      <c r="L1413" s="1">
        <v>2</v>
      </c>
      <c r="M1413" s="1" t="s">
        <v>7416</v>
      </c>
      <c r="N1413" s="1" t="s">
        <v>7077</v>
      </c>
      <c r="S1413" s="1" t="s">
        <v>773</v>
      </c>
      <c r="T1413" s="1" t="s">
        <v>3590</v>
      </c>
      <c r="U1413" s="1" t="s">
        <v>2208</v>
      </c>
      <c r="V1413" s="1" t="s">
        <v>3653</v>
      </c>
      <c r="Y1413" s="1" t="s">
        <v>2209</v>
      </c>
      <c r="Z1413" s="1" t="s">
        <v>4443</v>
      </c>
      <c r="AC1413" s="1">
        <v>40</v>
      </c>
      <c r="AD1413" s="1" t="s">
        <v>103</v>
      </c>
      <c r="AE1413" s="1" t="s">
        <v>4733</v>
      </c>
    </row>
    <row r="1414" spans="1:72" ht="13.5" customHeight="1" x14ac:dyDescent="0.25">
      <c r="A1414" s="5" t="str">
        <f t="shared" si="48"/>
        <v>1795_각현내면_0047</v>
      </c>
      <c r="B1414" s="1">
        <v>1795</v>
      </c>
      <c r="C1414" s="1" t="s">
        <v>6267</v>
      </c>
      <c r="D1414" s="1" t="s">
        <v>6268</v>
      </c>
      <c r="E1414" s="1">
        <v>1413</v>
      </c>
      <c r="F1414" s="1">
        <v>2</v>
      </c>
      <c r="G1414" s="1" t="s">
        <v>696</v>
      </c>
      <c r="H1414" s="1" t="s">
        <v>3515</v>
      </c>
      <c r="I1414" s="1">
        <v>32</v>
      </c>
      <c r="L1414" s="1">
        <v>2</v>
      </c>
      <c r="M1414" s="1" t="s">
        <v>7416</v>
      </c>
      <c r="N1414" s="1" t="s">
        <v>7077</v>
      </c>
      <c r="S1414" s="1" t="s">
        <v>56</v>
      </c>
      <c r="T1414" s="1" t="s">
        <v>3584</v>
      </c>
      <c r="W1414" s="1" t="s">
        <v>50</v>
      </c>
      <c r="X1414" s="1" t="s">
        <v>3685</v>
      </c>
      <c r="Y1414" s="1" t="s">
        <v>10</v>
      </c>
      <c r="Z1414" s="1" t="s">
        <v>3507</v>
      </c>
      <c r="AC1414" s="1">
        <v>41</v>
      </c>
      <c r="AD1414" s="1" t="s">
        <v>682</v>
      </c>
      <c r="AE1414" s="1" t="s">
        <v>4775</v>
      </c>
    </row>
    <row r="1415" spans="1:72" ht="13.5" customHeight="1" x14ac:dyDescent="0.25">
      <c r="A1415" s="5" t="str">
        <f t="shared" si="48"/>
        <v>1795_각현내면_0047</v>
      </c>
      <c r="B1415" s="1">
        <v>1795</v>
      </c>
      <c r="C1415" s="1" t="s">
        <v>6267</v>
      </c>
      <c r="D1415" s="1" t="s">
        <v>6268</v>
      </c>
      <c r="E1415" s="1">
        <v>1414</v>
      </c>
      <c r="F1415" s="1">
        <v>2</v>
      </c>
      <c r="G1415" s="1" t="s">
        <v>696</v>
      </c>
      <c r="H1415" s="1" t="s">
        <v>3515</v>
      </c>
      <c r="I1415" s="1">
        <v>32</v>
      </c>
      <c r="L1415" s="1">
        <v>2</v>
      </c>
      <c r="M1415" s="1" t="s">
        <v>7416</v>
      </c>
      <c r="N1415" s="1" t="s">
        <v>7077</v>
      </c>
      <c r="S1415" s="1" t="s">
        <v>96</v>
      </c>
      <c r="T1415" s="1" t="s">
        <v>1076</v>
      </c>
      <c r="AC1415" s="1">
        <v>12</v>
      </c>
      <c r="AD1415" s="1" t="s">
        <v>142</v>
      </c>
      <c r="AE1415" s="1" t="s">
        <v>4599</v>
      </c>
    </row>
    <row r="1416" spans="1:72" ht="13.5" customHeight="1" x14ac:dyDescent="0.25">
      <c r="A1416" s="5" t="str">
        <f t="shared" si="48"/>
        <v>1795_각현내면_0047</v>
      </c>
      <c r="B1416" s="1">
        <v>1795</v>
      </c>
      <c r="C1416" s="1" t="s">
        <v>6267</v>
      </c>
      <c r="D1416" s="1" t="s">
        <v>6268</v>
      </c>
      <c r="E1416" s="1">
        <v>1415</v>
      </c>
      <c r="F1416" s="1">
        <v>2</v>
      </c>
      <c r="G1416" s="1" t="s">
        <v>696</v>
      </c>
      <c r="H1416" s="1" t="s">
        <v>3515</v>
      </c>
      <c r="I1416" s="1">
        <v>32</v>
      </c>
      <c r="L1416" s="1">
        <v>2</v>
      </c>
      <c r="M1416" s="1" t="s">
        <v>7416</v>
      </c>
      <c r="N1416" s="1" t="s">
        <v>7077</v>
      </c>
      <c r="T1416" s="1" t="s">
        <v>6366</v>
      </c>
      <c r="U1416" s="1" t="s">
        <v>66</v>
      </c>
      <c r="V1416" s="1" t="s">
        <v>3614</v>
      </c>
      <c r="Y1416" s="1" t="s">
        <v>2210</v>
      </c>
      <c r="Z1416" s="1" t="s">
        <v>4444</v>
      </c>
      <c r="AG1416" s="1" t="s">
        <v>7373</v>
      </c>
      <c r="AI1416" s="1" t="s">
        <v>4821</v>
      </c>
      <c r="BB1416" s="1" t="s">
        <v>63</v>
      </c>
      <c r="BC1416" s="1" t="s">
        <v>3613</v>
      </c>
      <c r="BD1416" s="1" t="s">
        <v>2211</v>
      </c>
      <c r="BE1416" s="1" t="s">
        <v>5306</v>
      </c>
      <c r="BF1416" s="1" t="s">
        <v>6538</v>
      </c>
    </row>
    <row r="1417" spans="1:72" ht="13.5" customHeight="1" x14ac:dyDescent="0.25">
      <c r="A1417" s="5" t="str">
        <f t="shared" si="48"/>
        <v>1795_각현내면_0047</v>
      </c>
      <c r="B1417" s="1">
        <v>1795</v>
      </c>
      <c r="C1417" s="1" t="s">
        <v>6267</v>
      </c>
      <c r="D1417" s="1" t="s">
        <v>6268</v>
      </c>
      <c r="E1417" s="1">
        <v>1416</v>
      </c>
      <c r="F1417" s="1">
        <v>2</v>
      </c>
      <c r="G1417" s="1" t="s">
        <v>696</v>
      </c>
      <c r="H1417" s="1" t="s">
        <v>3515</v>
      </c>
      <c r="I1417" s="1">
        <v>32</v>
      </c>
      <c r="L1417" s="1">
        <v>2</v>
      </c>
      <c r="M1417" s="1" t="s">
        <v>7416</v>
      </c>
      <c r="N1417" s="1" t="s">
        <v>7077</v>
      </c>
      <c r="T1417" s="1" t="s">
        <v>6366</v>
      </c>
      <c r="U1417" s="1" t="s">
        <v>63</v>
      </c>
      <c r="V1417" s="1" t="s">
        <v>3613</v>
      </c>
      <c r="Y1417" s="1" t="s">
        <v>2212</v>
      </c>
      <c r="Z1417" s="1" t="s">
        <v>4445</v>
      </c>
      <c r="AG1417" s="1" t="s">
        <v>7373</v>
      </c>
      <c r="AI1417" s="1" t="s">
        <v>4821</v>
      </c>
      <c r="BB1417" s="1" t="s">
        <v>63</v>
      </c>
      <c r="BC1417" s="1" t="s">
        <v>3613</v>
      </c>
      <c r="BD1417" s="1" t="s">
        <v>2210</v>
      </c>
      <c r="BE1417" s="1" t="s">
        <v>4444</v>
      </c>
      <c r="BF1417" s="1" t="s">
        <v>6540</v>
      </c>
    </row>
    <row r="1418" spans="1:72" ht="13.5" customHeight="1" x14ac:dyDescent="0.25">
      <c r="A1418" s="5" t="str">
        <f t="shared" si="48"/>
        <v>1795_각현내면_0047</v>
      </c>
      <c r="B1418" s="1">
        <v>1795</v>
      </c>
      <c r="C1418" s="1" t="s">
        <v>6267</v>
      </c>
      <c r="D1418" s="1" t="s">
        <v>6268</v>
      </c>
      <c r="E1418" s="1">
        <v>1417</v>
      </c>
      <c r="F1418" s="1">
        <v>2</v>
      </c>
      <c r="G1418" s="1" t="s">
        <v>696</v>
      </c>
      <c r="H1418" s="1" t="s">
        <v>3515</v>
      </c>
      <c r="I1418" s="1">
        <v>32</v>
      </c>
      <c r="L1418" s="1">
        <v>2</v>
      </c>
      <c r="M1418" s="1" t="s">
        <v>7416</v>
      </c>
      <c r="N1418" s="1" t="s">
        <v>7077</v>
      </c>
      <c r="T1418" s="1" t="s">
        <v>6366</v>
      </c>
      <c r="Y1418" s="1" t="s">
        <v>405</v>
      </c>
      <c r="Z1418" s="1" t="s">
        <v>3851</v>
      </c>
      <c r="AF1418" s="1" t="s">
        <v>2213</v>
      </c>
      <c r="AG1418" s="1" t="s">
        <v>4794</v>
      </c>
      <c r="AH1418" s="1" t="s">
        <v>2214</v>
      </c>
      <c r="AI1418" s="1" t="s">
        <v>4821</v>
      </c>
      <c r="BC1418" s="1" t="s">
        <v>3613</v>
      </c>
      <c r="BE1418" s="1" t="s">
        <v>4444</v>
      </c>
      <c r="BF1418" s="1" t="s">
        <v>6539</v>
      </c>
    </row>
    <row r="1419" spans="1:72" ht="13.5" customHeight="1" x14ac:dyDescent="0.25">
      <c r="A1419" s="5" t="str">
        <f t="shared" si="48"/>
        <v>1795_각현내면_0047</v>
      </c>
      <c r="B1419" s="1">
        <v>1795</v>
      </c>
      <c r="C1419" s="1" t="s">
        <v>6267</v>
      </c>
      <c r="D1419" s="1" t="s">
        <v>6268</v>
      </c>
      <c r="E1419" s="1">
        <v>1418</v>
      </c>
      <c r="F1419" s="1">
        <v>2</v>
      </c>
      <c r="G1419" s="1" t="s">
        <v>696</v>
      </c>
      <c r="H1419" s="1" t="s">
        <v>3515</v>
      </c>
      <c r="I1419" s="1">
        <v>32</v>
      </c>
      <c r="L1419" s="1">
        <v>3</v>
      </c>
      <c r="M1419" s="1" t="s">
        <v>7078</v>
      </c>
      <c r="N1419" s="1" t="s">
        <v>7079</v>
      </c>
      <c r="T1419" s="1" t="s">
        <v>6305</v>
      </c>
      <c r="U1419" s="1" t="s">
        <v>692</v>
      </c>
      <c r="V1419" s="1" t="s">
        <v>3632</v>
      </c>
      <c r="W1419" s="1" t="s">
        <v>90</v>
      </c>
      <c r="X1419" s="1" t="s">
        <v>3689</v>
      </c>
      <c r="Y1419" s="1" t="s">
        <v>2215</v>
      </c>
      <c r="Z1419" s="1" t="s">
        <v>4446</v>
      </c>
      <c r="AC1419" s="1">
        <v>58</v>
      </c>
      <c r="AD1419" s="1" t="s">
        <v>760</v>
      </c>
      <c r="AE1419" s="1" t="s">
        <v>4778</v>
      </c>
      <c r="AJ1419" s="1" t="s">
        <v>17</v>
      </c>
      <c r="AK1419" s="1" t="s">
        <v>3513</v>
      </c>
      <c r="AL1419" s="1" t="s">
        <v>111</v>
      </c>
      <c r="AM1419" s="1" t="s">
        <v>4826</v>
      </c>
      <c r="AT1419" s="1" t="s">
        <v>692</v>
      </c>
      <c r="AU1419" s="1" t="s">
        <v>3632</v>
      </c>
      <c r="AV1419" s="1" t="s">
        <v>1482</v>
      </c>
      <c r="AW1419" s="1" t="s">
        <v>4202</v>
      </c>
      <c r="BG1419" s="1" t="s">
        <v>692</v>
      </c>
      <c r="BH1419" s="1" t="s">
        <v>3632</v>
      </c>
      <c r="BI1419" s="1" t="s">
        <v>2216</v>
      </c>
      <c r="BJ1419" s="1" t="s">
        <v>5489</v>
      </c>
      <c r="BK1419" s="1" t="s">
        <v>692</v>
      </c>
      <c r="BL1419" s="1" t="s">
        <v>3632</v>
      </c>
      <c r="BM1419" s="1" t="s">
        <v>2217</v>
      </c>
      <c r="BN1419" s="1" t="s">
        <v>5817</v>
      </c>
      <c r="BO1419" s="1" t="s">
        <v>692</v>
      </c>
      <c r="BP1419" s="1" t="s">
        <v>3632</v>
      </c>
      <c r="BQ1419" s="1" t="s">
        <v>2218</v>
      </c>
      <c r="BR1419" s="1" t="s">
        <v>6706</v>
      </c>
      <c r="BS1419" s="1" t="s">
        <v>81</v>
      </c>
      <c r="BT1419" s="1" t="s">
        <v>4812</v>
      </c>
    </row>
    <row r="1420" spans="1:72" ht="13.5" customHeight="1" x14ac:dyDescent="0.25">
      <c r="A1420" s="5" t="str">
        <f t="shared" si="48"/>
        <v>1795_각현내면_0047</v>
      </c>
      <c r="B1420" s="1">
        <v>1795</v>
      </c>
      <c r="C1420" s="1" t="s">
        <v>6267</v>
      </c>
      <c r="D1420" s="1" t="s">
        <v>6268</v>
      </c>
      <c r="E1420" s="1">
        <v>1419</v>
      </c>
      <c r="F1420" s="1">
        <v>2</v>
      </c>
      <c r="G1420" s="1" t="s">
        <v>696</v>
      </c>
      <c r="H1420" s="1" t="s">
        <v>3515</v>
      </c>
      <c r="I1420" s="1">
        <v>32</v>
      </c>
      <c r="L1420" s="1">
        <v>3</v>
      </c>
      <c r="M1420" s="1" t="s">
        <v>7078</v>
      </c>
      <c r="N1420" s="1" t="s">
        <v>7079</v>
      </c>
      <c r="S1420" s="1" t="s">
        <v>49</v>
      </c>
      <c r="T1420" s="1" t="s">
        <v>964</v>
      </c>
      <c r="W1420" s="1" t="s">
        <v>831</v>
      </c>
      <c r="X1420" s="1" t="s">
        <v>3705</v>
      </c>
      <c r="Y1420" s="1" t="s">
        <v>10</v>
      </c>
      <c r="Z1420" s="1" t="s">
        <v>3507</v>
      </c>
      <c r="AC1420" s="1">
        <v>54</v>
      </c>
      <c r="AD1420" s="1" t="s">
        <v>266</v>
      </c>
      <c r="AE1420" s="1" t="s">
        <v>4751</v>
      </c>
      <c r="AJ1420" s="1" t="s">
        <v>17</v>
      </c>
      <c r="AK1420" s="1" t="s">
        <v>3513</v>
      </c>
      <c r="AL1420" s="1" t="s">
        <v>230</v>
      </c>
      <c r="AM1420" s="1" t="s">
        <v>6500</v>
      </c>
      <c r="AT1420" s="1" t="s">
        <v>692</v>
      </c>
      <c r="AU1420" s="1" t="s">
        <v>3632</v>
      </c>
      <c r="AV1420" s="1" t="s">
        <v>1439</v>
      </c>
      <c r="AW1420" s="1" t="s">
        <v>4369</v>
      </c>
      <c r="BG1420" s="1" t="s">
        <v>692</v>
      </c>
      <c r="BH1420" s="1" t="s">
        <v>3632</v>
      </c>
      <c r="BI1420" s="1" t="s">
        <v>2219</v>
      </c>
      <c r="BJ1420" s="1" t="s">
        <v>4468</v>
      </c>
      <c r="BK1420" s="1" t="s">
        <v>692</v>
      </c>
      <c r="BL1420" s="1" t="s">
        <v>3632</v>
      </c>
      <c r="BM1420" s="1" t="s">
        <v>2220</v>
      </c>
      <c r="BN1420" s="1" t="s">
        <v>5818</v>
      </c>
      <c r="BO1420" s="1" t="s">
        <v>692</v>
      </c>
      <c r="BP1420" s="1" t="s">
        <v>3632</v>
      </c>
      <c r="BQ1420" s="1" t="s">
        <v>2221</v>
      </c>
      <c r="BR1420" s="1" t="s">
        <v>6717</v>
      </c>
      <c r="BS1420" s="1" t="s">
        <v>81</v>
      </c>
      <c r="BT1420" s="1" t="s">
        <v>4812</v>
      </c>
    </row>
    <row r="1421" spans="1:72" ht="13.5" customHeight="1" x14ac:dyDescent="0.25">
      <c r="A1421" s="5" t="str">
        <f t="shared" si="48"/>
        <v>1795_각현내면_0047</v>
      </c>
      <c r="B1421" s="1">
        <v>1795</v>
      </c>
      <c r="C1421" s="1" t="s">
        <v>6267</v>
      </c>
      <c r="D1421" s="1" t="s">
        <v>6268</v>
      </c>
      <c r="E1421" s="1">
        <v>1420</v>
      </c>
      <c r="F1421" s="1">
        <v>2</v>
      </c>
      <c r="G1421" s="1" t="s">
        <v>696</v>
      </c>
      <c r="H1421" s="1" t="s">
        <v>3515</v>
      </c>
      <c r="I1421" s="1">
        <v>32</v>
      </c>
      <c r="L1421" s="1">
        <v>3</v>
      </c>
      <c r="M1421" s="1" t="s">
        <v>7078</v>
      </c>
      <c r="N1421" s="1" t="s">
        <v>7079</v>
      </c>
      <c r="S1421" s="1" t="s">
        <v>53</v>
      </c>
      <c r="T1421" s="1" t="s">
        <v>1015</v>
      </c>
      <c r="U1421" s="1" t="s">
        <v>692</v>
      </c>
      <c r="V1421" s="1" t="s">
        <v>3632</v>
      </c>
      <c r="Y1421" s="1" t="s">
        <v>169</v>
      </c>
      <c r="Z1421" s="1" t="s">
        <v>3761</v>
      </c>
      <c r="AC1421" s="1">
        <v>14</v>
      </c>
      <c r="AD1421" s="1" t="s">
        <v>751</v>
      </c>
      <c r="AE1421" s="1" t="s">
        <v>4777</v>
      </c>
    </row>
    <row r="1422" spans="1:72" ht="13.5" customHeight="1" x14ac:dyDescent="0.25">
      <c r="A1422" s="5" t="str">
        <f t="shared" si="48"/>
        <v>1795_각현내면_0047</v>
      </c>
      <c r="B1422" s="1">
        <v>1795</v>
      </c>
      <c r="C1422" s="1" t="s">
        <v>6267</v>
      </c>
      <c r="D1422" s="1" t="s">
        <v>6268</v>
      </c>
      <c r="E1422" s="1">
        <v>1421</v>
      </c>
      <c r="F1422" s="1">
        <v>2</v>
      </c>
      <c r="G1422" s="1" t="s">
        <v>696</v>
      </c>
      <c r="H1422" s="1" t="s">
        <v>3515</v>
      </c>
      <c r="I1422" s="1">
        <v>32</v>
      </c>
      <c r="L1422" s="1">
        <v>3</v>
      </c>
      <c r="M1422" s="1" t="s">
        <v>7078</v>
      </c>
      <c r="N1422" s="1" t="s">
        <v>7079</v>
      </c>
      <c r="S1422" s="1" t="s">
        <v>53</v>
      </c>
      <c r="T1422" s="1" t="s">
        <v>1015</v>
      </c>
      <c r="U1422" s="1" t="s">
        <v>692</v>
      </c>
      <c r="V1422" s="1" t="s">
        <v>3632</v>
      </c>
      <c r="Y1422" s="1" t="s">
        <v>2222</v>
      </c>
      <c r="Z1422" s="1" t="s">
        <v>4447</v>
      </c>
      <c r="AC1422" s="1">
        <v>12</v>
      </c>
      <c r="AD1422" s="1" t="s">
        <v>142</v>
      </c>
      <c r="AE1422" s="1" t="s">
        <v>4599</v>
      </c>
    </row>
    <row r="1423" spans="1:72" ht="13.5" customHeight="1" x14ac:dyDescent="0.25">
      <c r="A1423" s="5" t="str">
        <f t="shared" si="48"/>
        <v>1795_각현내면_0047</v>
      </c>
      <c r="B1423" s="1">
        <v>1795</v>
      </c>
      <c r="C1423" s="1" t="s">
        <v>6267</v>
      </c>
      <c r="D1423" s="1" t="s">
        <v>6268</v>
      </c>
      <c r="E1423" s="1">
        <v>1422</v>
      </c>
      <c r="F1423" s="1">
        <v>2</v>
      </c>
      <c r="G1423" s="1" t="s">
        <v>696</v>
      </c>
      <c r="H1423" s="1" t="s">
        <v>3515</v>
      </c>
      <c r="I1423" s="1">
        <v>32</v>
      </c>
      <c r="L1423" s="1">
        <v>3</v>
      </c>
      <c r="M1423" s="1" t="s">
        <v>7078</v>
      </c>
      <c r="N1423" s="1" t="s">
        <v>7079</v>
      </c>
      <c r="S1423" s="1" t="s">
        <v>53</v>
      </c>
      <c r="T1423" s="1" t="s">
        <v>1015</v>
      </c>
      <c r="U1423" s="1" t="s">
        <v>692</v>
      </c>
      <c r="V1423" s="1" t="s">
        <v>3632</v>
      </c>
      <c r="Y1423" s="1" t="s">
        <v>2223</v>
      </c>
      <c r="Z1423" s="1" t="s">
        <v>4448</v>
      </c>
      <c r="AC1423" s="1">
        <v>10</v>
      </c>
      <c r="AD1423" s="1" t="s">
        <v>369</v>
      </c>
      <c r="AE1423" s="1" t="s">
        <v>4757</v>
      </c>
    </row>
    <row r="1424" spans="1:72" ht="13.5" customHeight="1" x14ac:dyDescent="0.25">
      <c r="A1424" s="5" t="str">
        <f t="shared" si="48"/>
        <v>1795_각현내면_0047</v>
      </c>
      <c r="B1424" s="1">
        <v>1795</v>
      </c>
      <c r="C1424" s="1" t="s">
        <v>6267</v>
      </c>
      <c r="D1424" s="1" t="s">
        <v>6268</v>
      </c>
      <c r="E1424" s="1">
        <v>1423</v>
      </c>
      <c r="F1424" s="1">
        <v>2</v>
      </c>
      <c r="G1424" s="1" t="s">
        <v>696</v>
      </c>
      <c r="H1424" s="1" t="s">
        <v>3515</v>
      </c>
      <c r="I1424" s="1">
        <v>32</v>
      </c>
      <c r="L1424" s="1">
        <v>3</v>
      </c>
      <c r="M1424" s="1" t="s">
        <v>7078</v>
      </c>
      <c r="N1424" s="1" t="s">
        <v>7079</v>
      </c>
      <c r="S1424" s="1" t="s">
        <v>53</v>
      </c>
      <c r="T1424" s="1" t="s">
        <v>1015</v>
      </c>
      <c r="U1424" s="1" t="s">
        <v>692</v>
      </c>
      <c r="V1424" s="1" t="s">
        <v>3632</v>
      </c>
      <c r="Y1424" s="1" t="s">
        <v>2224</v>
      </c>
      <c r="Z1424" s="1" t="s">
        <v>4449</v>
      </c>
      <c r="AC1424" s="1">
        <v>8</v>
      </c>
      <c r="AD1424" s="1" t="s">
        <v>98</v>
      </c>
      <c r="AE1424" s="1" t="s">
        <v>4731</v>
      </c>
    </row>
    <row r="1425" spans="1:72" ht="13.5" customHeight="1" x14ac:dyDescent="0.25">
      <c r="A1425" s="5" t="str">
        <f t="shared" si="48"/>
        <v>1795_각현내면_0047</v>
      </c>
      <c r="B1425" s="1">
        <v>1795</v>
      </c>
      <c r="C1425" s="1" t="s">
        <v>6267</v>
      </c>
      <c r="D1425" s="1" t="s">
        <v>6268</v>
      </c>
      <c r="E1425" s="1">
        <v>1424</v>
      </c>
      <c r="F1425" s="1">
        <v>2</v>
      </c>
      <c r="G1425" s="1" t="s">
        <v>696</v>
      </c>
      <c r="H1425" s="1" t="s">
        <v>3515</v>
      </c>
      <c r="I1425" s="1">
        <v>32</v>
      </c>
      <c r="L1425" s="1">
        <v>4</v>
      </c>
      <c r="M1425" s="1" t="s">
        <v>6921</v>
      </c>
      <c r="N1425" s="1" t="s">
        <v>4819</v>
      </c>
      <c r="Q1425" s="1" t="s">
        <v>2225</v>
      </c>
      <c r="R1425" s="1" t="s">
        <v>6312</v>
      </c>
      <c r="T1425" s="1" t="s">
        <v>6305</v>
      </c>
      <c r="W1425" s="1" t="s">
        <v>101</v>
      </c>
      <c r="X1425" s="1" t="s">
        <v>3690</v>
      </c>
      <c r="Y1425" s="1" t="s">
        <v>10</v>
      </c>
      <c r="Z1425" s="1" t="s">
        <v>3507</v>
      </c>
      <c r="AC1425" s="1">
        <v>55</v>
      </c>
      <c r="AD1425" s="1" t="s">
        <v>261</v>
      </c>
      <c r="AE1425" s="1" t="s">
        <v>4750</v>
      </c>
      <c r="AJ1425" s="1" t="s">
        <v>17</v>
      </c>
      <c r="AK1425" s="1" t="s">
        <v>3513</v>
      </c>
      <c r="AL1425" s="1" t="s">
        <v>1569</v>
      </c>
      <c r="AM1425" s="1" t="s">
        <v>4865</v>
      </c>
      <c r="AT1425" s="1" t="s">
        <v>344</v>
      </c>
      <c r="AU1425" s="1" t="s">
        <v>3675</v>
      </c>
      <c r="AV1425" s="1" t="s">
        <v>2226</v>
      </c>
      <c r="AW1425" s="1" t="s">
        <v>5115</v>
      </c>
      <c r="BG1425" s="1" t="s">
        <v>344</v>
      </c>
      <c r="BH1425" s="1" t="s">
        <v>3675</v>
      </c>
      <c r="BI1425" s="1" t="s">
        <v>1485</v>
      </c>
      <c r="BJ1425" s="1" t="s">
        <v>4204</v>
      </c>
      <c r="BK1425" s="1" t="s">
        <v>344</v>
      </c>
      <c r="BL1425" s="1" t="s">
        <v>3675</v>
      </c>
      <c r="BM1425" s="1" t="s">
        <v>1569</v>
      </c>
      <c r="BN1425" s="1" t="s">
        <v>4865</v>
      </c>
      <c r="BO1425" s="1" t="s">
        <v>208</v>
      </c>
      <c r="BP1425" s="1" t="s">
        <v>3618</v>
      </c>
      <c r="BQ1425" s="1" t="s">
        <v>2227</v>
      </c>
      <c r="BR1425" s="1" t="s">
        <v>6112</v>
      </c>
      <c r="BS1425" s="1" t="s">
        <v>515</v>
      </c>
      <c r="BT1425" s="1" t="s">
        <v>4839</v>
      </c>
    </row>
    <row r="1426" spans="1:72" ht="13.5" customHeight="1" x14ac:dyDescent="0.25">
      <c r="A1426" s="5" t="str">
        <f t="shared" si="48"/>
        <v>1795_각현내면_0047</v>
      </c>
      <c r="B1426" s="1">
        <v>1795</v>
      </c>
      <c r="C1426" s="1" t="s">
        <v>6267</v>
      </c>
      <c r="D1426" s="1" t="s">
        <v>6268</v>
      </c>
      <c r="E1426" s="1">
        <v>1425</v>
      </c>
      <c r="F1426" s="1">
        <v>2</v>
      </c>
      <c r="G1426" s="1" t="s">
        <v>696</v>
      </c>
      <c r="H1426" s="1" t="s">
        <v>3515</v>
      </c>
      <c r="I1426" s="1">
        <v>32</v>
      </c>
      <c r="L1426" s="1">
        <v>4</v>
      </c>
      <c r="M1426" s="1" t="s">
        <v>6921</v>
      </c>
      <c r="N1426" s="1" t="s">
        <v>4819</v>
      </c>
      <c r="S1426" s="1" t="s">
        <v>53</v>
      </c>
      <c r="T1426" s="1" t="s">
        <v>1015</v>
      </c>
      <c r="Y1426" s="1" t="s">
        <v>2228</v>
      </c>
      <c r="Z1426" s="1" t="s">
        <v>4343</v>
      </c>
      <c r="AF1426" s="1" t="s">
        <v>52</v>
      </c>
      <c r="AG1426" s="1" t="s">
        <v>3608</v>
      </c>
    </row>
    <row r="1427" spans="1:72" ht="13.5" customHeight="1" x14ac:dyDescent="0.25">
      <c r="A1427" s="5" t="str">
        <f t="shared" si="48"/>
        <v>1795_각현내면_0047</v>
      </c>
      <c r="B1427" s="1">
        <v>1795</v>
      </c>
      <c r="C1427" s="1" t="s">
        <v>6267</v>
      </c>
      <c r="D1427" s="1" t="s">
        <v>6268</v>
      </c>
      <c r="E1427" s="1">
        <v>1426</v>
      </c>
      <c r="F1427" s="1">
        <v>2</v>
      </c>
      <c r="G1427" s="1" t="s">
        <v>696</v>
      </c>
      <c r="H1427" s="1" t="s">
        <v>3515</v>
      </c>
      <c r="I1427" s="1">
        <v>32</v>
      </c>
      <c r="L1427" s="1">
        <v>4</v>
      </c>
      <c r="M1427" s="1" t="s">
        <v>6921</v>
      </c>
      <c r="N1427" s="1" t="s">
        <v>4819</v>
      </c>
      <c r="S1427" s="1" t="s">
        <v>96</v>
      </c>
      <c r="T1427" s="1" t="s">
        <v>1076</v>
      </c>
      <c r="AC1427" s="1">
        <v>12</v>
      </c>
      <c r="AD1427" s="1" t="s">
        <v>142</v>
      </c>
      <c r="AE1427" s="1" t="s">
        <v>4599</v>
      </c>
    </row>
    <row r="1428" spans="1:72" ht="13.5" customHeight="1" x14ac:dyDescent="0.25">
      <c r="A1428" s="5" t="str">
        <f t="shared" si="48"/>
        <v>1795_각현내면_0047</v>
      </c>
      <c r="B1428" s="1">
        <v>1795</v>
      </c>
      <c r="C1428" s="1" t="s">
        <v>6267</v>
      </c>
      <c r="D1428" s="1" t="s">
        <v>6268</v>
      </c>
      <c r="E1428" s="1">
        <v>1427</v>
      </c>
      <c r="F1428" s="1">
        <v>2</v>
      </c>
      <c r="G1428" s="1" t="s">
        <v>696</v>
      </c>
      <c r="H1428" s="1" t="s">
        <v>3515</v>
      </c>
      <c r="I1428" s="1">
        <v>32</v>
      </c>
      <c r="L1428" s="1">
        <v>4</v>
      </c>
      <c r="M1428" s="1" t="s">
        <v>6921</v>
      </c>
      <c r="N1428" s="1" t="s">
        <v>4819</v>
      </c>
      <c r="S1428" s="1" t="s">
        <v>96</v>
      </c>
      <c r="T1428" s="1" t="s">
        <v>1076</v>
      </c>
      <c r="AC1428" s="1">
        <v>10</v>
      </c>
      <c r="AD1428" s="1" t="s">
        <v>369</v>
      </c>
      <c r="AE1428" s="1" t="s">
        <v>4757</v>
      </c>
    </row>
    <row r="1429" spans="1:72" ht="13.5" customHeight="1" x14ac:dyDescent="0.25">
      <c r="A1429" s="5" t="str">
        <f t="shared" si="48"/>
        <v>1795_각현내면_0047</v>
      </c>
      <c r="B1429" s="1">
        <v>1795</v>
      </c>
      <c r="C1429" s="1" t="s">
        <v>6267</v>
      </c>
      <c r="D1429" s="1" t="s">
        <v>6268</v>
      </c>
      <c r="E1429" s="1">
        <v>1428</v>
      </c>
      <c r="F1429" s="1">
        <v>2</v>
      </c>
      <c r="G1429" s="1" t="s">
        <v>696</v>
      </c>
      <c r="H1429" s="1" t="s">
        <v>3515</v>
      </c>
      <c r="I1429" s="1">
        <v>32</v>
      </c>
      <c r="L1429" s="1">
        <v>4</v>
      </c>
      <c r="M1429" s="1" t="s">
        <v>6921</v>
      </c>
      <c r="N1429" s="1" t="s">
        <v>4819</v>
      </c>
      <c r="S1429" s="1" t="s">
        <v>96</v>
      </c>
      <c r="T1429" s="1" t="s">
        <v>1076</v>
      </c>
      <c r="AC1429" s="1">
        <v>9</v>
      </c>
      <c r="AD1429" s="1" t="s">
        <v>97</v>
      </c>
      <c r="AE1429" s="1" t="s">
        <v>4730</v>
      </c>
      <c r="AG1429" s="1" t="s">
        <v>7365</v>
      </c>
    </row>
    <row r="1430" spans="1:72" ht="13.5" customHeight="1" x14ac:dyDescent="0.25">
      <c r="A1430" s="5" t="str">
        <f t="shared" si="48"/>
        <v>1795_각현내면_0047</v>
      </c>
      <c r="B1430" s="1">
        <v>1795</v>
      </c>
      <c r="C1430" s="1" t="s">
        <v>6267</v>
      </c>
      <c r="D1430" s="1" t="s">
        <v>6268</v>
      </c>
      <c r="E1430" s="1">
        <v>1429</v>
      </c>
      <c r="F1430" s="1">
        <v>2</v>
      </c>
      <c r="G1430" s="1" t="s">
        <v>696</v>
      </c>
      <c r="H1430" s="1" t="s">
        <v>3515</v>
      </c>
      <c r="I1430" s="1">
        <v>32</v>
      </c>
      <c r="L1430" s="1">
        <v>4</v>
      </c>
      <c r="M1430" s="1" t="s">
        <v>6921</v>
      </c>
      <c r="N1430" s="1" t="s">
        <v>4819</v>
      </c>
      <c r="S1430" s="1" t="s">
        <v>96</v>
      </c>
      <c r="T1430" s="1" t="s">
        <v>1076</v>
      </c>
      <c r="AC1430" s="1">
        <v>7</v>
      </c>
      <c r="AD1430" s="1" t="s">
        <v>339</v>
      </c>
      <c r="AE1430" s="1" t="s">
        <v>4755</v>
      </c>
      <c r="AG1430" s="1" t="s">
        <v>7365</v>
      </c>
    </row>
    <row r="1431" spans="1:72" ht="13.5" customHeight="1" x14ac:dyDescent="0.25">
      <c r="A1431" s="5" t="str">
        <f t="shared" si="48"/>
        <v>1795_각현내면_0047</v>
      </c>
      <c r="B1431" s="1">
        <v>1795</v>
      </c>
      <c r="C1431" s="1" t="s">
        <v>6267</v>
      </c>
      <c r="D1431" s="1" t="s">
        <v>6268</v>
      </c>
      <c r="E1431" s="1">
        <v>1430</v>
      </c>
      <c r="F1431" s="1">
        <v>2</v>
      </c>
      <c r="G1431" s="1" t="s">
        <v>696</v>
      </c>
      <c r="H1431" s="1" t="s">
        <v>3515</v>
      </c>
      <c r="I1431" s="1">
        <v>32</v>
      </c>
      <c r="L1431" s="1">
        <v>4</v>
      </c>
      <c r="M1431" s="1" t="s">
        <v>6921</v>
      </c>
      <c r="N1431" s="1" t="s">
        <v>4819</v>
      </c>
      <c r="S1431" s="1" t="s">
        <v>96</v>
      </c>
      <c r="T1431" s="1" t="s">
        <v>1076</v>
      </c>
      <c r="AD1431" s="1" t="s">
        <v>40</v>
      </c>
      <c r="AE1431" s="1" t="s">
        <v>4722</v>
      </c>
      <c r="AG1431" s="1" t="s">
        <v>7365</v>
      </c>
    </row>
    <row r="1432" spans="1:72" ht="13.5" customHeight="1" x14ac:dyDescent="0.25">
      <c r="A1432" s="5" t="str">
        <f t="shared" si="48"/>
        <v>1795_각현내면_0047</v>
      </c>
      <c r="B1432" s="1">
        <v>1795</v>
      </c>
      <c r="C1432" s="1" t="s">
        <v>6267</v>
      </c>
      <c r="D1432" s="1" t="s">
        <v>6268</v>
      </c>
      <c r="E1432" s="1">
        <v>1431</v>
      </c>
      <c r="F1432" s="1">
        <v>2</v>
      </c>
      <c r="G1432" s="1" t="s">
        <v>696</v>
      </c>
      <c r="H1432" s="1" t="s">
        <v>3515</v>
      </c>
      <c r="I1432" s="1">
        <v>32</v>
      </c>
      <c r="L1432" s="1">
        <v>4</v>
      </c>
      <c r="M1432" s="1" t="s">
        <v>6921</v>
      </c>
      <c r="N1432" s="1" t="s">
        <v>4819</v>
      </c>
      <c r="S1432" s="1" t="s">
        <v>96</v>
      </c>
      <c r="T1432" s="1" t="s">
        <v>1076</v>
      </c>
      <c r="AC1432" s="1">
        <v>2</v>
      </c>
      <c r="AD1432" s="1" t="s">
        <v>201</v>
      </c>
      <c r="AE1432" s="1" t="s">
        <v>4739</v>
      </c>
      <c r="AF1432" s="1" t="s">
        <v>6463</v>
      </c>
      <c r="AG1432" s="1" t="s">
        <v>6494</v>
      </c>
    </row>
    <row r="1433" spans="1:72" ht="13.5" customHeight="1" x14ac:dyDescent="0.25">
      <c r="A1433" s="5" t="str">
        <f t="shared" si="48"/>
        <v>1795_각현내면_0047</v>
      </c>
      <c r="B1433" s="1">
        <v>1795</v>
      </c>
      <c r="C1433" s="1" t="s">
        <v>6267</v>
      </c>
      <c r="D1433" s="1" t="s">
        <v>6268</v>
      </c>
      <c r="E1433" s="1">
        <v>1432</v>
      </c>
      <c r="F1433" s="1">
        <v>2</v>
      </c>
      <c r="G1433" s="1" t="s">
        <v>696</v>
      </c>
      <c r="H1433" s="1" t="s">
        <v>3515</v>
      </c>
      <c r="I1433" s="1">
        <v>32</v>
      </c>
      <c r="L1433" s="1">
        <v>5</v>
      </c>
      <c r="M1433" s="1" t="s">
        <v>7080</v>
      </c>
      <c r="N1433" s="1" t="s">
        <v>7081</v>
      </c>
      <c r="T1433" s="1" t="s">
        <v>6305</v>
      </c>
      <c r="W1433" s="1" t="s">
        <v>521</v>
      </c>
      <c r="X1433" s="1" t="s">
        <v>3701</v>
      </c>
      <c r="Y1433" s="1" t="s">
        <v>75</v>
      </c>
      <c r="Z1433" s="1" t="s">
        <v>3737</v>
      </c>
      <c r="AC1433" s="1">
        <v>38</v>
      </c>
      <c r="AD1433" s="1" t="s">
        <v>497</v>
      </c>
      <c r="AE1433" s="1" t="s">
        <v>4763</v>
      </c>
      <c r="AJ1433" s="1" t="s">
        <v>17</v>
      </c>
      <c r="AK1433" s="1" t="s">
        <v>3513</v>
      </c>
      <c r="AL1433" s="1" t="s">
        <v>48</v>
      </c>
      <c r="AM1433" s="1" t="s">
        <v>4802</v>
      </c>
      <c r="AV1433" s="1" t="s">
        <v>2229</v>
      </c>
      <c r="AW1433" s="1" t="s">
        <v>5116</v>
      </c>
      <c r="BI1433" s="1" t="s">
        <v>178</v>
      </c>
      <c r="BJ1433" s="1" t="s">
        <v>3768</v>
      </c>
      <c r="BM1433" s="1" t="s">
        <v>1839</v>
      </c>
      <c r="BN1433" s="1" t="s">
        <v>5077</v>
      </c>
      <c r="BQ1433" s="1" t="s">
        <v>2230</v>
      </c>
      <c r="BR1433" s="1" t="s">
        <v>6113</v>
      </c>
      <c r="BS1433" s="1" t="s">
        <v>111</v>
      </c>
      <c r="BT1433" s="1" t="s">
        <v>4826</v>
      </c>
    </row>
    <row r="1434" spans="1:72" ht="13.5" customHeight="1" x14ac:dyDescent="0.25">
      <c r="A1434" s="5" t="str">
        <f t="shared" si="48"/>
        <v>1795_각현내면_0047</v>
      </c>
      <c r="B1434" s="1">
        <v>1795</v>
      </c>
      <c r="C1434" s="1" t="s">
        <v>6267</v>
      </c>
      <c r="D1434" s="1" t="s">
        <v>6268</v>
      </c>
      <c r="E1434" s="1">
        <v>1433</v>
      </c>
      <c r="F1434" s="1">
        <v>2</v>
      </c>
      <c r="G1434" s="1" t="s">
        <v>696</v>
      </c>
      <c r="H1434" s="1" t="s">
        <v>3515</v>
      </c>
      <c r="I1434" s="1">
        <v>32</v>
      </c>
      <c r="L1434" s="1">
        <v>5</v>
      </c>
      <c r="M1434" s="1" t="s">
        <v>7080</v>
      </c>
      <c r="N1434" s="1" t="s">
        <v>7081</v>
      </c>
      <c r="S1434" s="1" t="s">
        <v>53</v>
      </c>
      <c r="T1434" s="1" t="s">
        <v>1015</v>
      </c>
      <c r="U1434" s="1" t="s">
        <v>2231</v>
      </c>
      <c r="V1434" s="1" t="s">
        <v>6381</v>
      </c>
      <c r="Y1434" s="1" t="s">
        <v>2232</v>
      </c>
      <c r="Z1434" s="1" t="s">
        <v>4450</v>
      </c>
      <c r="AC1434" s="1">
        <v>14</v>
      </c>
      <c r="AD1434" s="1" t="s">
        <v>751</v>
      </c>
      <c r="AE1434" s="1" t="s">
        <v>4777</v>
      </c>
    </row>
    <row r="1435" spans="1:72" ht="13.5" customHeight="1" x14ac:dyDescent="0.25">
      <c r="A1435" s="5" t="str">
        <f t="shared" si="48"/>
        <v>1795_각현내면_0047</v>
      </c>
      <c r="B1435" s="1">
        <v>1795</v>
      </c>
      <c r="C1435" s="1" t="s">
        <v>6267</v>
      </c>
      <c r="D1435" s="1" t="s">
        <v>6268</v>
      </c>
      <c r="E1435" s="1">
        <v>1434</v>
      </c>
      <c r="F1435" s="1">
        <v>2</v>
      </c>
      <c r="G1435" s="1" t="s">
        <v>696</v>
      </c>
      <c r="H1435" s="1" t="s">
        <v>3515</v>
      </c>
      <c r="I1435" s="1">
        <v>32</v>
      </c>
      <c r="L1435" s="1">
        <v>5</v>
      </c>
      <c r="M1435" s="1" t="s">
        <v>7080</v>
      </c>
      <c r="N1435" s="1" t="s">
        <v>7081</v>
      </c>
      <c r="S1435" s="1" t="s">
        <v>53</v>
      </c>
      <c r="T1435" s="1" t="s">
        <v>1015</v>
      </c>
      <c r="U1435" s="1" t="s">
        <v>2231</v>
      </c>
      <c r="V1435" s="1" t="s">
        <v>6381</v>
      </c>
      <c r="Y1435" s="1" t="s">
        <v>2233</v>
      </c>
      <c r="Z1435" s="1" t="s">
        <v>4451</v>
      </c>
      <c r="AC1435" s="1">
        <v>6</v>
      </c>
      <c r="AD1435" s="1" t="s">
        <v>333</v>
      </c>
      <c r="AE1435" s="1" t="s">
        <v>4754</v>
      </c>
    </row>
    <row r="1436" spans="1:72" ht="13.5" customHeight="1" x14ac:dyDescent="0.25">
      <c r="A1436" s="5" t="str">
        <f t="shared" si="48"/>
        <v>1795_각현내면_0047</v>
      </c>
      <c r="B1436" s="1">
        <v>1795</v>
      </c>
      <c r="C1436" s="1" t="s">
        <v>6267</v>
      </c>
      <c r="D1436" s="1" t="s">
        <v>6268</v>
      </c>
      <c r="E1436" s="1">
        <v>1435</v>
      </c>
      <c r="F1436" s="1">
        <v>2</v>
      </c>
      <c r="G1436" s="1" t="s">
        <v>696</v>
      </c>
      <c r="H1436" s="1" t="s">
        <v>3515</v>
      </c>
      <c r="I1436" s="1">
        <v>32</v>
      </c>
      <c r="L1436" s="1">
        <v>5</v>
      </c>
      <c r="M1436" s="1" t="s">
        <v>7080</v>
      </c>
      <c r="N1436" s="1" t="s">
        <v>7081</v>
      </c>
      <c r="S1436" s="1" t="s">
        <v>53</v>
      </c>
      <c r="T1436" s="1" t="s">
        <v>1015</v>
      </c>
      <c r="U1436" s="1" t="s">
        <v>2231</v>
      </c>
      <c r="V1436" s="1" t="s">
        <v>6381</v>
      </c>
      <c r="Y1436" s="1" t="s">
        <v>2234</v>
      </c>
      <c r="Z1436" s="1" t="s">
        <v>4452</v>
      </c>
      <c r="AC1436" s="1">
        <v>5</v>
      </c>
      <c r="AD1436" s="1" t="s">
        <v>40</v>
      </c>
      <c r="AE1436" s="1" t="s">
        <v>4722</v>
      </c>
    </row>
    <row r="1437" spans="1:72" ht="13.5" customHeight="1" x14ac:dyDescent="0.25">
      <c r="A1437" s="5" t="str">
        <f t="shared" ref="A1437:A1466" si="49">HYPERLINK("http://kyu.snu.ac.kr/sdhj/index.jsp?type=hj/GK14693_00IH_0001_0047.jpg","1795_각현내면_0047")</f>
        <v>1795_각현내면_0047</v>
      </c>
      <c r="B1437" s="1">
        <v>1795</v>
      </c>
      <c r="C1437" s="1" t="s">
        <v>6267</v>
      </c>
      <c r="D1437" s="1" t="s">
        <v>6268</v>
      </c>
      <c r="E1437" s="1">
        <v>1436</v>
      </c>
      <c r="F1437" s="1">
        <v>2</v>
      </c>
      <c r="G1437" s="1" t="s">
        <v>696</v>
      </c>
      <c r="H1437" s="1" t="s">
        <v>3515</v>
      </c>
      <c r="I1437" s="1">
        <v>32</v>
      </c>
      <c r="L1437" s="1">
        <v>5</v>
      </c>
      <c r="M1437" s="1" t="s">
        <v>7080</v>
      </c>
      <c r="N1437" s="1" t="s">
        <v>7081</v>
      </c>
      <c r="S1437" s="1" t="s">
        <v>53</v>
      </c>
      <c r="T1437" s="1" t="s">
        <v>1015</v>
      </c>
      <c r="U1437" s="1" t="s">
        <v>2231</v>
      </c>
      <c r="V1437" s="1" t="s">
        <v>6381</v>
      </c>
      <c r="Y1437" s="1" t="s">
        <v>2235</v>
      </c>
      <c r="Z1437" s="1" t="s">
        <v>4453</v>
      </c>
      <c r="AC1437" s="1">
        <v>4</v>
      </c>
      <c r="AD1437" s="1" t="s">
        <v>68</v>
      </c>
      <c r="AE1437" s="1" t="s">
        <v>4728</v>
      </c>
    </row>
    <row r="1438" spans="1:72" ht="13.5" customHeight="1" x14ac:dyDescent="0.25">
      <c r="A1438" s="5" t="str">
        <f t="shared" si="49"/>
        <v>1795_각현내면_0047</v>
      </c>
      <c r="B1438" s="1">
        <v>1795</v>
      </c>
      <c r="C1438" s="1" t="s">
        <v>6267</v>
      </c>
      <c r="D1438" s="1" t="s">
        <v>6268</v>
      </c>
      <c r="E1438" s="1">
        <v>1437</v>
      </c>
      <c r="F1438" s="1">
        <v>2</v>
      </c>
      <c r="G1438" s="1" t="s">
        <v>696</v>
      </c>
      <c r="H1438" s="1" t="s">
        <v>3515</v>
      </c>
      <c r="I1438" s="1">
        <v>32</v>
      </c>
      <c r="L1438" s="1">
        <v>5</v>
      </c>
      <c r="M1438" s="1" t="s">
        <v>7080</v>
      </c>
      <c r="N1438" s="1" t="s">
        <v>7081</v>
      </c>
      <c r="S1438" s="1" t="s">
        <v>53</v>
      </c>
      <c r="T1438" s="1" t="s">
        <v>1015</v>
      </c>
      <c r="U1438" s="1" t="s">
        <v>2236</v>
      </c>
      <c r="V1438" s="1" t="s">
        <v>6380</v>
      </c>
      <c r="Y1438" s="1" t="s">
        <v>2237</v>
      </c>
      <c r="Z1438" s="1" t="s">
        <v>4454</v>
      </c>
      <c r="AC1438" s="1">
        <v>3</v>
      </c>
      <c r="AD1438" s="1" t="s">
        <v>620</v>
      </c>
      <c r="AE1438" s="1" t="s">
        <v>4772</v>
      </c>
    </row>
    <row r="1439" spans="1:72" ht="13.5" customHeight="1" x14ac:dyDescent="0.25">
      <c r="A1439" s="5" t="str">
        <f t="shared" si="49"/>
        <v>1795_각현내면_0047</v>
      </c>
      <c r="B1439" s="1">
        <v>1795</v>
      </c>
      <c r="C1439" s="1" t="s">
        <v>6267</v>
      </c>
      <c r="D1439" s="1" t="s">
        <v>6268</v>
      </c>
      <c r="E1439" s="1">
        <v>1438</v>
      </c>
      <c r="F1439" s="1">
        <v>2</v>
      </c>
      <c r="G1439" s="1" t="s">
        <v>696</v>
      </c>
      <c r="H1439" s="1" t="s">
        <v>3515</v>
      </c>
      <c r="I1439" s="1">
        <v>32</v>
      </c>
      <c r="L1439" s="1">
        <v>5</v>
      </c>
      <c r="M1439" s="1" t="s">
        <v>7080</v>
      </c>
      <c r="N1439" s="1" t="s">
        <v>7081</v>
      </c>
      <c r="S1439" s="1" t="s">
        <v>96</v>
      </c>
      <c r="T1439" s="1" t="s">
        <v>1076</v>
      </c>
      <c r="AC1439" s="1">
        <v>2</v>
      </c>
      <c r="AD1439" s="1" t="s">
        <v>201</v>
      </c>
      <c r="AE1439" s="1" t="s">
        <v>4739</v>
      </c>
    </row>
    <row r="1440" spans="1:72" ht="13.5" customHeight="1" x14ac:dyDescent="0.25">
      <c r="A1440" s="5" t="str">
        <f t="shared" si="49"/>
        <v>1795_각현내면_0047</v>
      </c>
      <c r="B1440" s="1">
        <v>1795</v>
      </c>
      <c r="C1440" s="1" t="s">
        <v>6267</v>
      </c>
      <c r="D1440" s="1" t="s">
        <v>6268</v>
      </c>
      <c r="E1440" s="1">
        <v>1439</v>
      </c>
      <c r="F1440" s="1">
        <v>2</v>
      </c>
      <c r="G1440" s="1" t="s">
        <v>696</v>
      </c>
      <c r="H1440" s="1" t="s">
        <v>3515</v>
      </c>
      <c r="I1440" s="1">
        <v>32</v>
      </c>
      <c r="L1440" s="1">
        <v>6</v>
      </c>
      <c r="M1440" s="1" t="s">
        <v>7082</v>
      </c>
      <c r="N1440" s="1" t="s">
        <v>7083</v>
      </c>
      <c r="T1440" s="1" t="s">
        <v>6305</v>
      </c>
      <c r="U1440" s="1" t="s">
        <v>370</v>
      </c>
      <c r="V1440" s="1" t="s">
        <v>3620</v>
      </c>
      <c r="W1440" s="1" t="s">
        <v>57</v>
      </c>
      <c r="X1440" s="1" t="s">
        <v>3686</v>
      </c>
      <c r="Y1440" s="1" t="s">
        <v>75</v>
      </c>
      <c r="Z1440" s="1" t="s">
        <v>3737</v>
      </c>
      <c r="AC1440" s="1">
        <v>56</v>
      </c>
      <c r="AD1440" s="1" t="s">
        <v>333</v>
      </c>
      <c r="AE1440" s="1" t="s">
        <v>4754</v>
      </c>
      <c r="AJ1440" s="1" t="s">
        <v>17</v>
      </c>
      <c r="AK1440" s="1" t="s">
        <v>3513</v>
      </c>
      <c r="AL1440" s="1" t="s">
        <v>111</v>
      </c>
      <c r="AM1440" s="1" t="s">
        <v>4826</v>
      </c>
      <c r="AV1440" s="1" t="s">
        <v>2238</v>
      </c>
      <c r="AW1440" s="1" t="s">
        <v>5117</v>
      </c>
      <c r="BI1440" s="1" t="s">
        <v>726</v>
      </c>
      <c r="BJ1440" s="1" t="s">
        <v>4957</v>
      </c>
      <c r="BM1440" s="1" t="s">
        <v>1169</v>
      </c>
      <c r="BN1440" s="1" t="s">
        <v>4625</v>
      </c>
      <c r="BQ1440" s="1" t="s">
        <v>2239</v>
      </c>
      <c r="BR1440" s="1" t="s">
        <v>6686</v>
      </c>
      <c r="BS1440" s="1" t="s">
        <v>230</v>
      </c>
      <c r="BT1440" s="1" t="s">
        <v>6500</v>
      </c>
    </row>
    <row r="1441" spans="1:72" ht="13.5" customHeight="1" x14ac:dyDescent="0.25">
      <c r="A1441" s="5" t="str">
        <f t="shared" si="49"/>
        <v>1795_각현내면_0047</v>
      </c>
      <c r="B1441" s="1">
        <v>1795</v>
      </c>
      <c r="C1441" s="1" t="s">
        <v>6267</v>
      </c>
      <c r="D1441" s="1" t="s">
        <v>6268</v>
      </c>
      <c r="E1441" s="1">
        <v>1440</v>
      </c>
      <c r="F1441" s="1">
        <v>2</v>
      </c>
      <c r="G1441" s="1" t="s">
        <v>696</v>
      </c>
      <c r="H1441" s="1" t="s">
        <v>3515</v>
      </c>
      <c r="I1441" s="1">
        <v>32</v>
      </c>
      <c r="L1441" s="1">
        <v>6</v>
      </c>
      <c r="M1441" s="1" t="s">
        <v>7082</v>
      </c>
      <c r="N1441" s="1" t="s">
        <v>7083</v>
      </c>
      <c r="S1441" s="1" t="s">
        <v>53</v>
      </c>
      <c r="T1441" s="1" t="s">
        <v>1015</v>
      </c>
      <c r="U1441" s="1" t="s">
        <v>2236</v>
      </c>
      <c r="V1441" s="1" t="s">
        <v>6380</v>
      </c>
      <c r="W1441" s="1" t="s">
        <v>521</v>
      </c>
      <c r="X1441" s="1" t="s">
        <v>3701</v>
      </c>
      <c r="Y1441" s="1" t="s">
        <v>2240</v>
      </c>
      <c r="Z1441" s="1" t="s">
        <v>4455</v>
      </c>
      <c r="AC1441" s="1">
        <v>34</v>
      </c>
      <c r="AD1441" s="1" t="s">
        <v>236</v>
      </c>
      <c r="AE1441" s="1" t="s">
        <v>4745</v>
      </c>
    </row>
    <row r="1442" spans="1:72" ht="13.5" customHeight="1" x14ac:dyDescent="0.25">
      <c r="A1442" s="5" t="str">
        <f t="shared" si="49"/>
        <v>1795_각현내면_0047</v>
      </c>
      <c r="B1442" s="1">
        <v>1795</v>
      </c>
      <c r="C1442" s="1" t="s">
        <v>6267</v>
      </c>
      <c r="D1442" s="1" t="s">
        <v>6268</v>
      </c>
      <c r="E1442" s="1">
        <v>1441</v>
      </c>
      <c r="F1442" s="1">
        <v>2</v>
      </c>
      <c r="G1442" s="1" t="s">
        <v>696</v>
      </c>
      <c r="H1442" s="1" t="s">
        <v>3515</v>
      </c>
      <c r="I1442" s="1">
        <v>32</v>
      </c>
      <c r="L1442" s="1">
        <v>6</v>
      </c>
      <c r="M1442" s="1" t="s">
        <v>7082</v>
      </c>
      <c r="N1442" s="1" t="s">
        <v>7083</v>
      </c>
      <c r="S1442" s="1" t="s">
        <v>53</v>
      </c>
      <c r="T1442" s="1" t="s">
        <v>1015</v>
      </c>
      <c r="U1442" s="1" t="s">
        <v>2231</v>
      </c>
      <c r="V1442" s="1" t="s">
        <v>6381</v>
      </c>
      <c r="W1442" s="1" t="s">
        <v>521</v>
      </c>
      <c r="X1442" s="1" t="s">
        <v>3701</v>
      </c>
      <c r="Y1442" s="1" t="s">
        <v>1897</v>
      </c>
      <c r="Z1442" s="1" t="s">
        <v>4456</v>
      </c>
      <c r="AC1442" s="1">
        <v>29</v>
      </c>
      <c r="AD1442" s="1" t="s">
        <v>219</v>
      </c>
      <c r="AE1442" s="1" t="s">
        <v>4741</v>
      </c>
    </row>
    <row r="1443" spans="1:72" ht="13.5" customHeight="1" x14ac:dyDescent="0.25">
      <c r="A1443" s="5" t="str">
        <f t="shared" si="49"/>
        <v>1795_각현내면_0047</v>
      </c>
      <c r="B1443" s="1">
        <v>1795</v>
      </c>
      <c r="C1443" s="1" t="s">
        <v>6267</v>
      </c>
      <c r="D1443" s="1" t="s">
        <v>6268</v>
      </c>
      <c r="E1443" s="1">
        <v>1442</v>
      </c>
      <c r="F1443" s="1">
        <v>2</v>
      </c>
      <c r="G1443" s="1" t="s">
        <v>696</v>
      </c>
      <c r="H1443" s="1" t="s">
        <v>3515</v>
      </c>
      <c r="I1443" s="1">
        <v>32</v>
      </c>
      <c r="L1443" s="1">
        <v>6</v>
      </c>
      <c r="M1443" s="1" t="s">
        <v>7082</v>
      </c>
      <c r="N1443" s="1" t="s">
        <v>7083</v>
      </c>
      <c r="S1443" s="1" t="s">
        <v>53</v>
      </c>
      <c r="T1443" s="1" t="s">
        <v>1015</v>
      </c>
      <c r="U1443" s="1" t="s">
        <v>2231</v>
      </c>
      <c r="V1443" s="1" t="s">
        <v>6381</v>
      </c>
      <c r="W1443" s="1" t="s">
        <v>521</v>
      </c>
      <c r="X1443" s="1" t="s">
        <v>3701</v>
      </c>
      <c r="Y1443" s="1" t="s">
        <v>2241</v>
      </c>
      <c r="Z1443" s="1" t="s">
        <v>4457</v>
      </c>
      <c r="AC1443" s="1">
        <v>20</v>
      </c>
      <c r="AD1443" s="1" t="s">
        <v>77</v>
      </c>
      <c r="AE1443" s="1" t="s">
        <v>4729</v>
      </c>
    </row>
    <row r="1444" spans="1:72" ht="13.5" customHeight="1" x14ac:dyDescent="0.25">
      <c r="A1444" s="5" t="str">
        <f t="shared" si="49"/>
        <v>1795_각현내면_0047</v>
      </c>
      <c r="B1444" s="1">
        <v>1795</v>
      </c>
      <c r="C1444" s="1" t="s">
        <v>6267</v>
      </c>
      <c r="D1444" s="1" t="s">
        <v>6268</v>
      </c>
      <c r="E1444" s="1">
        <v>1443</v>
      </c>
      <c r="F1444" s="1">
        <v>2</v>
      </c>
      <c r="G1444" s="1" t="s">
        <v>696</v>
      </c>
      <c r="H1444" s="1" t="s">
        <v>3515</v>
      </c>
      <c r="I1444" s="1">
        <v>32</v>
      </c>
      <c r="L1444" s="1">
        <v>6</v>
      </c>
      <c r="M1444" s="1" t="s">
        <v>7082</v>
      </c>
      <c r="N1444" s="1" t="s">
        <v>7083</v>
      </c>
      <c r="S1444" s="1" t="s">
        <v>53</v>
      </c>
      <c r="T1444" s="1" t="s">
        <v>1015</v>
      </c>
      <c r="U1444" s="1" t="s">
        <v>2231</v>
      </c>
      <c r="V1444" s="1" t="s">
        <v>6381</v>
      </c>
      <c r="Y1444" s="1" t="s">
        <v>932</v>
      </c>
      <c r="Z1444" s="1" t="s">
        <v>4001</v>
      </c>
      <c r="AC1444" s="1">
        <v>18</v>
      </c>
      <c r="AD1444" s="1" t="s">
        <v>100</v>
      </c>
      <c r="AE1444" s="1" t="s">
        <v>4732</v>
      </c>
    </row>
    <row r="1445" spans="1:72" ht="13.5" customHeight="1" x14ac:dyDescent="0.25">
      <c r="A1445" s="5" t="str">
        <f t="shared" si="49"/>
        <v>1795_각현내면_0047</v>
      </c>
      <c r="B1445" s="1">
        <v>1795</v>
      </c>
      <c r="C1445" s="1" t="s">
        <v>6267</v>
      </c>
      <c r="D1445" s="1" t="s">
        <v>6268</v>
      </c>
      <c r="E1445" s="1">
        <v>1444</v>
      </c>
      <c r="F1445" s="1">
        <v>2</v>
      </c>
      <c r="G1445" s="1" t="s">
        <v>696</v>
      </c>
      <c r="H1445" s="1" t="s">
        <v>3515</v>
      </c>
      <c r="I1445" s="1">
        <v>32</v>
      </c>
      <c r="L1445" s="1">
        <v>6</v>
      </c>
      <c r="M1445" s="1" t="s">
        <v>7082</v>
      </c>
      <c r="N1445" s="1" t="s">
        <v>7083</v>
      </c>
      <c r="S1445" s="1" t="s">
        <v>53</v>
      </c>
      <c r="T1445" s="1" t="s">
        <v>1015</v>
      </c>
      <c r="U1445" s="1" t="s">
        <v>2231</v>
      </c>
      <c r="V1445" s="1" t="s">
        <v>6381</v>
      </c>
      <c r="Y1445" s="1" t="s">
        <v>2242</v>
      </c>
      <c r="Z1445" s="1" t="s">
        <v>4458</v>
      </c>
      <c r="AC1445" s="1">
        <v>15</v>
      </c>
      <c r="AD1445" s="1" t="s">
        <v>65</v>
      </c>
      <c r="AE1445" s="1" t="s">
        <v>4727</v>
      </c>
    </row>
    <row r="1446" spans="1:72" ht="13.5" customHeight="1" x14ac:dyDescent="0.25">
      <c r="A1446" s="5" t="str">
        <f t="shared" si="49"/>
        <v>1795_각현내면_0047</v>
      </c>
      <c r="B1446" s="1">
        <v>1795</v>
      </c>
      <c r="C1446" s="1" t="s">
        <v>6267</v>
      </c>
      <c r="D1446" s="1" t="s">
        <v>6268</v>
      </c>
      <c r="E1446" s="1">
        <v>1445</v>
      </c>
      <c r="F1446" s="1">
        <v>2</v>
      </c>
      <c r="G1446" s="1" t="s">
        <v>696</v>
      </c>
      <c r="H1446" s="1" t="s">
        <v>3515</v>
      </c>
      <c r="I1446" s="1">
        <v>32</v>
      </c>
      <c r="L1446" s="1">
        <v>6</v>
      </c>
      <c r="M1446" s="1" t="s">
        <v>7082</v>
      </c>
      <c r="N1446" s="1" t="s">
        <v>7083</v>
      </c>
      <c r="S1446" s="1" t="s">
        <v>53</v>
      </c>
      <c r="T1446" s="1" t="s">
        <v>1015</v>
      </c>
      <c r="U1446" s="1" t="s">
        <v>2231</v>
      </c>
      <c r="V1446" s="1" t="s">
        <v>6381</v>
      </c>
      <c r="Y1446" s="1" t="s">
        <v>617</v>
      </c>
      <c r="Z1446" s="1" t="s">
        <v>3901</v>
      </c>
      <c r="AC1446" s="1">
        <v>14</v>
      </c>
      <c r="AD1446" s="1" t="s">
        <v>240</v>
      </c>
      <c r="AE1446" s="1" t="s">
        <v>4747</v>
      </c>
    </row>
    <row r="1447" spans="1:72" ht="13.5" customHeight="1" x14ac:dyDescent="0.25">
      <c r="A1447" s="5" t="str">
        <f t="shared" si="49"/>
        <v>1795_각현내면_0047</v>
      </c>
      <c r="B1447" s="1">
        <v>1795</v>
      </c>
      <c r="C1447" s="1" t="s">
        <v>6267</v>
      </c>
      <c r="D1447" s="1" t="s">
        <v>6268</v>
      </c>
      <c r="E1447" s="1">
        <v>1446</v>
      </c>
      <c r="F1447" s="1">
        <v>2</v>
      </c>
      <c r="G1447" s="1" t="s">
        <v>696</v>
      </c>
      <c r="H1447" s="1" t="s">
        <v>3515</v>
      </c>
      <c r="I1447" s="1">
        <v>32</v>
      </c>
      <c r="L1447" s="1">
        <v>6</v>
      </c>
      <c r="M1447" s="1" t="s">
        <v>7082</v>
      </c>
      <c r="N1447" s="1" t="s">
        <v>7083</v>
      </c>
      <c r="S1447" s="1" t="s">
        <v>53</v>
      </c>
      <c r="T1447" s="1" t="s">
        <v>1015</v>
      </c>
      <c r="U1447" s="1" t="s">
        <v>2243</v>
      </c>
      <c r="V1447" s="1" t="s">
        <v>6382</v>
      </c>
      <c r="W1447" s="1" t="s">
        <v>521</v>
      </c>
      <c r="X1447" s="1" t="s">
        <v>3701</v>
      </c>
      <c r="Y1447" s="1" t="s">
        <v>2244</v>
      </c>
      <c r="Z1447" s="1" t="s">
        <v>4459</v>
      </c>
      <c r="AC1447" s="1">
        <v>12</v>
      </c>
      <c r="AD1447" s="1" t="s">
        <v>751</v>
      </c>
      <c r="AE1447" s="1" t="s">
        <v>4777</v>
      </c>
    </row>
    <row r="1448" spans="1:72" ht="13.5" customHeight="1" x14ac:dyDescent="0.25">
      <c r="A1448" s="5" t="str">
        <f t="shared" si="49"/>
        <v>1795_각현내면_0047</v>
      </c>
      <c r="B1448" s="1">
        <v>1795</v>
      </c>
      <c r="C1448" s="1" t="s">
        <v>6267</v>
      </c>
      <c r="D1448" s="1" t="s">
        <v>6268</v>
      </c>
      <c r="E1448" s="1">
        <v>1447</v>
      </c>
      <c r="F1448" s="1">
        <v>2</v>
      </c>
      <c r="G1448" s="1" t="s">
        <v>696</v>
      </c>
      <c r="H1448" s="1" t="s">
        <v>3515</v>
      </c>
      <c r="I1448" s="1">
        <v>32</v>
      </c>
      <c r="L1448" s="1">
        <v>7</v>
      </c>
      <c r="M1448" s="1" t="s">
        <v>7084</v>
      </c>
      <c r="N1448" s="1" t="s">
        <v>7085</v>
      </c>
      <c r="T1448" s="1" t="s">
        <v>6306</v>
      </c>
      <c r="U1448" s="1" t="s">
        <v>202</v>
      </c>
      <c r="V1448" s="1" t="s">
        <v>3616</v>
      </c>
      <c r="W1448" s="1" t="s">
        <v>337</v>
      </c>
      <c r="X1448" s="1" t="s">
        <v>6386</v>
      </c>
      <c r="Y1448" s="1" t="s">
        <v>2245</v>
      </c>
      <c r="Z1448" s="1" t="s">
        <v>4460</v>
      </c>
      <c r="AC1448" s="1">
        <v>53</v>
      </c>
      <c r="AD1448" s="1" t="s">
        <v>760</v>
      </c>
      <c r="AE1448" s="1" t="s">
        <v>4778</v>
      </c>
      <c r="AJ1448" s="1" t="s">
        <v>17</v>
      </c>
      <c r="AK1448" s="1" t="s">
        <v>3513</v>
      </c>
      <c r="AL1448" s="1" t="s">
        <v>230</v>
      </c>
      <c r="AM1448" s="1" t="s">
        <v>6500</v>
      </c>
      <c r="AT1448" s="1" t="s">
        <v>208</v>
      </c>
      <c r="AU1448" s="1" t="s">
        <v>3618</v>
      </c>
      <c r="AV1448" s="1" t="s">
        <v>1736</v>
      </c>
      <c r="AW1448" s="1" t="s">
        <v>5066</v>
      </c>
      <c r="BG1448" s="1" t="s">
        <v>208</v>
      </c>
      <c r="BH1448" s="1" t="s">
        <v>3618</v>
      </c>
      <c r="BI1448" s="1" t="s">
        <v>7495</v>
      </c>
      <c r="BJ1448" s="1" t="s">
        <v>6554</v>
      </c>
      <c r="BK1448" s="1" t="s">
        <v>208</v>
      </c>
      <c r="BL1448" s="1" t="s">
        <v>3618</v>
      </c>
      <c r="BM1448" s="1" t="s">
        <v>2040</v>
      </c>
      <c r="BN1448" s="1" t="s">
        <v>5777</v>
      </c>
      <c r="BO1448" s="1" t="s">
        <v>208</v>
      </c>
      <c r="BP1448" s="1" t="s">
        <v>3618</v>
      </c>
      <c r="BQ1448" s="1" t="s">
        <v>2246</v>
      </c>
      <c r="BR1448" s="1" t="s">
        <v>6114</v>
      </c>
      <c r="BS1448" s="1" t="s">
        <v>41</v>
      </c>
      <c r="BT1448" s="1" t="s">
        <v>4806</v>
      </c>
    </row>
    <row r="1449" spans="1:72" ht="13.5" customHeight="1" x14ac:dyDescent="0.25">
      <c r="A1449" s="5" t="str">
        <f t="shared" si="49"/>
        <v>1795_각현내면_0047</v>
      </c>
      <c r="B1449" s="1">
        <v>1795</v>
      </c>
      <c r="C1449" s="1" t="s">
        <v>6267</v>
      </c>
      <c r="D1449" s="1" t="s">
        <v>6268</v>
      </c>
      <c r="E1449" s="1">
        <v>1448</v>
      </c>
      <c r="F1449" s="1">
        <v>2</v>
      </c>
      <c r="G1449" s="1" t="s">
        <v>696</v>
      </c>
      <c r="H1449" s="1" t="s">
        <v>3515</v>
      </c>
      <c r="I1449" s="1">
        <v>32</v>
      </c>
      <c r="L1449" s="1">
        <v>7</v>
      </c>
      <c r="M1449" s="1" t="s">
        <v>7084</v>
      </c>
      <c r="N1449" s="1" t="s">
        <v>7085</v>
      </c>
      <c r="S1449" s="1" t="s">
        <v>96</v>
      </c>
      <c r="T1449" s="1" t="s">
        <v>1076</v>
      </c>
      <c r="AC1449" s="1">
        <v>10</v>
      </c>
      <c r="AD1449" s="1" t="s">
        <v>221</v>
      </c>
      <c r="AE1449" s="1" t="s">
        <v>4742</v>
      </c>
    </row>
    <row r="1450" spans="1:72" ht="13.5" customHeight="1" x14ac:dyDescent="0.25">
      <c r="A1450" s="5" t="str">
        <f t="shared" si="49"/>
        <v>1795_각현내면_0047</v>
      </c>
      <c r="B1450" s="1">
        <v>1795</v>
      </c>
      <c r="C1450" s="1" t="s">
        <v>6267</v>
      </c>
      <c r="D1450" s="1" t="s">
        <v>6268</v>
      </c>
      <c r="E1450" s="1">
        <v>1449</v>
      </c>
      <c r="F1450" s="1">
        <v>2</v>
      </c>
      <c r="G1450" s="1" t="s">
        <v>696</v>
      </c>
      <c r="H1450" s="1" t="s">
        <v>3515</v>
      </c>
      <c r="I1450" s="1">
        <v>32</v>
      </c>
      <c r="L1450" s="1">
        <v>7</v>
      </c>
      <c r="M1450" s="1" t="s">
        <v>7084</v>
      </c>
      <c r="N1450" s="1" t="s">
        <v>7085</v>
      </c>
      <c r="S1450" s="1" t="s">
        <v>1091</v>
      </c>
      <c r="T1450" s="1" t="s">
        <v>3595</v>
      </c>
      <c r="AC1450" s="1">
        <v>6</v>
      </c>
      <c r="AD1450" s="1" t="s">
        <v>333</v>
      </c>
      <c r="AE1450" s="1" t="s">
        <v>4754</v>
      </c>
    </row>
    <row r="1451" spans="1:72" ht="13.5" customHeight="1" x14ac:dyDescent="0.25">
      <c r="A1451" s="5" t="str">
        <f t="shared" si="49"/>
        <v>1795_각현내면_0047</v>
      </c>
      <c r="B1451" s="1">
        <v>1795</v>
      </c>
      <c r="C1451" s="1" t="s">
        <v>6267</v>
      </c>
      <c r="D1451" s="1" t="s">
        <v>6268</v>
      </c>
      <c r="E1451" s="1">
        <v>1450</v>
      </c>
      <c r="F1451" s="1">
        <v>3</v>
      </c>
      <c r="G1451" s="1" t="s">
        <v>2247</v>
      </c>
      <c r="H1451" s="1" t="s">
        <v>3516</v>
      </c>
      <c r="I1451" s="1">
        <v>1</v>
      </c>
      <c r="J1451" s="1" t="s">
        <v>2248</v>
      </c>
      <c r="K1451" s="1" t="s">
        <v>6291</v>
      </c>
      <c r="L1451" s="1">
        <v>1</v>
      </c>
      <c r="M1451" s="1" t="s">
        <v>2248</v>
      </c>
      <c r="N1451" s="1" t="s">
        <v>6291</v>
      </c>
      <c r="Q1451" s="1" t="s">
        <v>2249</v>
      </c>
      <c r="R1451" s="1" t="s">
        <v>3573</v>
      </c>
      <c r="T1451" s="1" t="s">
        <v>6305</v>
      </c>
      <c r="U1451" s="1" t="s">
        <v>2250</v>
      </c>
      <c r="V1451" s="1" t="s">
        <v>3654</v>
      </c>
      <c r="W1451" s="1" t="s">
        <v>337</v>
      </c>
      <c r="X1451" s="1" t="s">
        <v>6388</v>
      </c>
      <c r="Y1451" s="1" t="s">
        <v>2251</v>
      </c>
      <c r="Z1451" s="1" t="s">
        <v>4461</v>
      </c>
      <c r="AC1451" s="1">
        <v>45</v>
      </c>
      <c r="AD1451" s="1" t="s">
        <v>431</v>
      </c>
      <c r="AE1451" s="1" t="s">
        <v>4760</v>
      </c>
      <c r="AJ1451" s="1" t="s">
        <v>17</v>
      </c>
      <c r="AK1451" s="1" t="s">
        <v>3513</v>
      </c>
      <c r="AL1451" s="1" t="s">
        <v>230</v>
      </c>
      <c r="AM1451" s="1" t="s">
        <v>6500</v>
      </c>
      <c r="AT1451" s="1" t="s">
        <v>208</v>
      </c>
      <c r="AU1451" s="1" t="s">
        <v>3618</v>
      </c>
      <c r="AV1451" s="1" t="s">
        <v>2252</v>
      </c>
      <c r="AW1451" s="1" t="s">
        <v>5118</v>
      </c>
      <c r="BG1451" s="1" t="s">
        <v>208</v>
      </c>
      <c r="BH1451" s="1" t="s">
        <v>3618</v>
      </c>
      <c r="BI1451" s="1" t="s">
        <v>2253</v>
      </c>
      <c r="BJ1451" s="1" t="s">
        <v>5490</v>
      </c>
      <c r="BK1451" s="1" t="s">
        <v>517</v>
      </c>
      <c r="BL1451" s="1" t="s">
        <v>3650</v>
      </c>
      <c r="BM1451" s="1" t="s">
        <v>1912</v>
      </c>
      <c r="BN1451" s="1" t="s">
        <v>4345</v>
      </c>
      <c r="BO1451" s="1" t="s">
        <v>643</v>
      </c>
      <c r="BP1451" s="1" t="s">
        <v>4903</v>
      </c>
      <c r="BQ1451" s="1" t="s">
        <v>2254</v>
      </c>
      <c r="BR1451" s="1" t="s">
        <v>6319</v>
      </c>
      <c r="BS1451" s="1" t="s">
        <v>81</v>
      </c>
      <c r="BT1451" s="1" t="s">
        <v>4812</v>
      </c>
    </row>
    <row r="1452" spans="1:72" ht="13.5" customHeight="1" x14ac:dyDescent="0.25">
      <c r="A1452" s="5" t="str">
        <f t="shared" si="49"/>
        <v>1795_각현내면_0047</v>
      </c>
      <c r="B1452" s="1">
        <v>1795</v>
      </c>
      <c r="C1452" s="1" t="s">
        <v>6267</v>
      </c>
      <c r="D1452" s="1" t="s">
        <v>6268</v>
      </c>
      <c r="E1452" s="1">
        <v>1451</v>
      </c>
      <c r="F1452" s="1">
        <v>3</v>
      </c>
      <c r="G1452" s="1" t="s">
        <v>2247</v>
      </c>
      <c r="H1452" s="1" t="s">
        <v>3516</v>
      </c>
      <c r="I1452" s="1">
        <v>1</v>
      </c>
      <c r="L1452" s="1">
        <v>1</v>
      </c>
      <c r="M1452" s="1" t="s">
        <v>2248</v>
      </c>
      <c r="N1452" s="1" t="s">
        <v>6291</v>
      </c>
      <c r="S1452" s="1" t="s">
        <v>49</v>
      </c>
      <c r="T1452" s="1" t="s">
        <v>964</v>
      </c>
      <c r="W1452" s="1" t="s">
        <v>79</v>
      </c>
      <c r="X1452" s="1" t="s">
        <v>3688</v>
      </c>
      <c r="Y1452" s="1" t="s">
        <v>10</v>
      </c>
      <c r="Z1452" s="1" t="s">
        <v>3507</v>
      </c>
      <c r="AC1452" s="1">
        <v>35</v>
      </c>
      <c r="AD1452" s="1" t="s">
        <v>55</v>
      </c>
      <c r="AE1452" s="1" t="s">
        <v>4723</v>
      </c>
      <c r="AJ1452" s="1" t="s">
        <v>17</v>
      </c>
      <c r="AK1452" s="1" t="s">
        <v>3513</v>
      </c>
      <c r="AL1452" s="1" t="s">
        <v>81</v>
      </c>
      <c r="AM1452" s="1" t="s">
        <v>4812</v>
      </c>
      <c r="AT1452" s="1" t="s">
        <v>208</v>
      </c>
      <c r="AU1452" s="1" t="s">
        <v>3618</v>
      </c>
      <c r="AV1452" s="1" t="s">
        <v>2255</v>
      </c>
      <c r="AW1452" s="1" t="s">
        <v>5119</v>
      </c>
      <c r="BG1452" s="1" t="s">
        <v>208</v>
      </c>
      <c r="BH1452" s="1" t="s">
        <v>3618</v>
      </c>
      <c r="BI1452" s="1" t="s">
        <v>2256</v>
      </c>
      <c r="BJ1452" s="1" t="s">
        <v>5491</v>
      </c>
      <c r="BK1452" s="1" t="s">
        <v>208</v>
      </c>
      <c r="BL1452" s="1" t="s">
        <v>3618</v>
      </c>
      <c r="BM1452" s="1" t="s">
        <v>2257</v>
      </c>
      <c r="BN1452" s="1" t="s">
        <v>5819</v>
      </c>
      <c r="BO1452" s="1" t="s">
        <v>344</v>
      </c>
      <c r="BP1452" s="1" t="s">
        <v>3675</v>
      </c>
      <c r="BQ1452" s="1" t="s">
        <v>2258</v>
      </c>
      <c r="BR1452" s="1" t="s">
        <v>6115</v>
      </c>
      <c r="BS1452" s="1" t="s">
        <v>2259</v>
      </c>
      <c r="BT1452" s="1" t="s">
        <v>6799</v>
      </c>
    </row>
    <row r="1453" spans="1:72" ht="13.5" customHeight="1" x14ac:dyDescent="0.25">
      <c r="A1453" s="5" t="str">
        <f t="shared" si="49"/>
        <v>1795_각현내면_0047</v>
      </c>
      <c r="B1453" s="1">
        <v>1795</v>
      </c>
      <c r="C1453" s="1" t="s">
        <v>6267</v>
      </c>
      <c r="D1453" s="1" t="s">
        <v>6268</v>
      </c>
      <c r="E1453" s="1">
        <v>1452</v>
      </c>
      <c r="F1453" s="1">
        <v>3</v>
      </c>
      <c r="G1453" s="1" t="s">
        <v>2247</v>
      </c>
      <c r="H1453" s="1" t="s">
        <v>3516</v>
      </c>
      <c r="I1453" s="1">
        <v>1</v>
      </c>
      <c r="L1453" s="1">
        <v>1</v>
      </c>
      <c r="M1453" s="1" t="s">
        <v>2248</v>
      </c>
      <c r="N1453" s="1" t="s">
        <v>6291</v>
      </c>
      <c r="S1453" s="1" t="s">
        <v>96</v>
      </c>
      <c r="T1453" s="1" t="s">
        <v>1076</v>
      </c>
      <c r="AC1453" s="1">
        <v>15</v>
      </c>
      <c r="AD1453" s="1" t="s">
        <v>65</v>
      </c>
      <c r="AE1453" s="1" t="s">
        <v>4727</v>
      </c>
    </row>
    <row r="1454" spans="1:72" ht="13.5" customHeight="1" x14ac:dyDescent="0.25">
      <c r="A1454" s="5" t="str">
        <f t="shared" si="49"/>
        <v>1795_각현내면_0047</v>
      </c>
      <c r="B1454" s="1">
        <v>1795</v>
      </c>
      <c r="C1454" s="1" t="s">
        <v>6267</v>
      </c>
      <c r="D1454" s="1" t="s">
        <v>6268</v>
      </c>
      <c r="E1454" s="1">
        <v>1453</v>
      </c>
      <c r="F1454" s="1">
        <v>3</v>
      </c>
      <c r="G1454" s="1" t="s">
        <v>2247</v>
      </c>
      <c r="H1454" s="1" t="s">
        <v>3516</v>
      </c>
      <c r="I1454" s="1">
        <v>1</v>
      </c>
      <c r="L1454" s="1">
        <v>1</v>
      </c>
      <c r="M1454" s="1" t="s">
        <v>2248</v>
      </c>
      <c r="N1454" s="1" t="s">
        <v>6291</v>
      </c>
      <c r="S1454" s="1" t="s">
        <v>96</v>
      </c>
      <c r="T1454" s="1" t="s">
        <v>1076</v>
      </c>
      <c r="AC1454" s="1">
        <v>20</v>
      </c>
      <c r="AD1454" s="1" t="s">
        <v>647</v>
      </c>
      <c r="AE1454" s="1" t="s">
        <v>4773</v>
      </c>
    </row>
    <row r="1455" spans="1:72" ht="13.5" customHeight="1" x14ac:dyDescent="0.25">
      <c r="A1455" s="5" t="str">
        <f t="shared" si="49"/>
        <v>1795_각현내면_0047</v>
      </c>
      <c r="B1455" s="1">
        <v>1795</v>
      </c>
      <c r="C1455" s="1" t="s">
        <v>6267</v>
      </c>
      <c r="D1455" s="1" t="s">
        <v>6268</v>
      </c>
      <c r="E1455" s="1">
        <v>1454</v>
      </c>
      <c r="F1455" s="1">
        <v>3</v>
      </c>
      <c r="G1455" s="1" t="s">
        <v>2247</v>
      </c>
      <c r="H1455" s="1" t="s">
        <v>3516</v>
      </c>
      <c r="I1455" s="1">
        <v>1</v>
      </c>
      <c r="L1455" s="1">
        <v>1</v>
      </c>
      <c r="M1455" s="1" t="s">
        <v>2248</v>
      </c>
      <c r="N1455" s="1" t="s">
        <v>6291</v>
      </c>
      <c r="S1455" s="1" t="s">
        <v>96</v>
      </c>
      <c r="T1455" s="1" t="s">
        <v>1076</v>
      </c>
      <c r="AC1455" s="1">
        <v>12</v>
      </c>
      <c r="AD1455" s="1" t="s">
        <v>142</v>
      </c>
      <c r="AE1455" s="1" t="s">
        <v>4599</v>
      </c>
    </row>
    <row r="1456" spans="1:72" ht="13.5" customHeight="1" x14ac:dyDescent="0.25">
      <c r="A1456" s="5" t="str">
        <f t="shared" si="49"/>
        <v>1795_각현내면_0047</v>
      </c>
      <c r="B1456" s="1">
        <v>1795</v>
      </c>
      <c r="C1456" s="1" t="s">
        <v>6267</v>
      </c>
      <c r="D1456" s="1" t="s">
        <v>6268</v>
      </c>
      <c r="E1456" s="1">
        <v>1455</v>
      </c>
      <c r="F1456" s="1">
        <v>3</v>
      </c>
      <c r="G1456" s="1" t="s">
        <v>2247</v>
      </c>
      <c r="H1456" s="1" t="s">
        <v>3516</v>
      </c>
      <c r="I1456" s="1">
        <v>1</v>
      </c>
      <c r="L1456" s="1">
        <v>2</v>
      </c>
      <c r="M1456" s="1" t="s">
        <v>7086</v>
      </c>
      <c r="N1456" s="1" t="s">
        <v>7087</v>
      </c>
      <c r="T1456" s="1" t="s">
        <v>6305</v>
      </c>
      <c r="U1456" s="1" t="s">
        <v>7465</v>
      </c>
      <c r="V1456" s="1" t="s">
        <v>7445</v>
      </c>
      <c r="W1456" s="1" t="s">
        <v>79</v>
      </c>
      <c r="X1456" s="1" t="s">
        <v>3688</v>
      </c>
      <c r="Y1456" s="1" t="s">
        <v>2260</v>
      </c>
      <c r="Z1456" s="1" t="s">
        <v>4462</v>
      </c>
      <c r="AC1456" s="1">
        <v>40</v>
      </c>
      <c r="AD1456" s="1" t="s">
        <v>103</v>
      </c>
      <c r="AE1456" s="1" t="s">
        <v>4733</v>
      </c>
      <c r="AJ1456" s="1" t="s">
        <v>17</v>
      </c>
      <c r="AK1456" s="1" t="s">
        <v>3513</v>
      </c>
      <c r="AL1456" s="1" t="s">
        <v>81</v>
      </c>
      <c r="AM1456" s="1" t="s">
        <v>4812</v>
      </c>
      <c r="AT1456" s="1" t="s">
        <v>344</v>
      </c>
      <c r="AU1456" s="1" t="s">
        <v>3675</v>
      </c>
      <c r="AV1456" s="1" t="s">
        <v>529</v>
      </c>
      <c r="AW1456" s="1" t="s">
        <v>3878</v>
      </c>
      <c r="BG1456" s="1" t="s">
        <v>344</v>
      </c>
      <c r="BH1456" s="1" t="s">
        <v>3675</v>
      </c>
      <c r="BI1456" s="1" t="s">
        <v>2261</v>
      </c>
      <c r="BJ1456" s="1" t="s">
        <v>4245</v>
      </c>
      <c r="BK1456" s="1" t="s">
        <v>344</v>
      </c>
      <c r="BL1456" s="1" t="s">
        <v>3675</v>
      </c>
      <c r="BM1456" s="1" t="s">
        <v>2262</v>
      </c>
      <c r="BN1456" s="1" t="s">
        <v>5820</v>
      </c>
      <c r="BO1456" s="1" t="s">
        <v>344</v>
      </c>
      <c r="BP1456" s="1" t="s">
        <v>3675</v>
      </c>
      <c r="BQ1456" s="1" t="s">
        <v>2263</v>
      </c>
      <c r="BR1456" s="1" t="s">
        <v>6116</v>
      </c>
      <c r="BS1456" s="1" t="s">
        <v>2264</v>
      </c>
      <c r="BT1456" s="1" t="s">
        <v>6258</v>
      </c>
    </row>
    <row r="1457" spans="1:72" ht="13.5" customHeight="1" x14ac:dyDescent="0.25">
      <c r="A1457" s="5" t="str">
        <f t="shared" si="49"/>
        <v>1795_각현내면_0047</v>
      </c>
      <c r="B1457" s="1">
        <v>1795</v>
      </c>
      <c r="C1457" s="1" t="s">
        <v>6267</v>
      </c>
      <c r="D1457" s="1" t="s">
        <v>6268</v>
      </c>
      <c r="E1457" s="1">
        <v>1456</v>
      </c>
      <c r="F1457" s="1">
        <v>3</v>
      </c>
      <c r="G1457" s="1" t="s">
        <v>2247</v>
      </c>
      <c r="H1457" s="1" t="s">
        <v>3516</v>
      </c>
      <c r="I1457" s="1">
        <v>1</v>
      </c>
      <c r="L1457" s="1">
        <v>2</v>
      </c>
      <c r="M1457" s="1" t="s">
        <v>7086</v>
      </c>
      <c r="N1457" s="1" t="s">
        <v>7087</v>
      </c>
      <c r="S1457" s="1" t="s">
        <v>49</v>
      </c>
      <c r="T1457" s="1" t="s">
        <v>964</v>
      </c>
      <c r="W1457" s="1" t="s">
        <v>442</v>
      </c>
      <c r="X1457" s="1" t="s">
        <v>6403</v>
      </c>
      <c r="Y1457" s="1" t="s">
        <v>10</v>
      </c>
      <c r="Z1457" s="1" t="s">
        <v>3507</v>
      </c>
      <c r="AC1457" s="1">
        <v>31</v>
      </c>
      <c r="AD1457" s="1" t="s">
        <v>110</v>
      </c>
      <c r="AE1457" s="1" t="s">
        <v>4734</v>
      </c>
      <c r="AJ1457" s="1" t="s">
        <v>17</v>
      </c>
      <c r="AK1457" s="1" t="s">
        <v>3513</v>
      </c>
      <c r="AL1457" s="1" t="s">
        <v>453</v>
      </c>
      <c r="AM1457" s="1" t="s">
        <v>4835</v>
      </c>
      <c r="AT1457" s="1" t="s">
        <v>344</v>
      </c>
      <c r="AU1457" s="1" t="s">
        <v>3675</v>
      </c>
      <c r="AV1457" s="1" t="s">
        <v>2265</v>
      </c>
      <c r="AW1457" s="1" t="s">
        <v>5120</v>
      </c>
      <c r="BG1457" s="1" t="s">
        <v>344</v>
      </c>
      <c r="BH1457" s="1" t="s">
        <v>3675</v>
      </c>
      <c r="BI1457" s="1" t="s">
        <v>653</v>
      </c>
      <c r="BJ1457" s="1" t="s">
        <v>5022</v>
      </c>
      <c r="BK1457" s="1" t="s">
        <v>344</v>
      </c>
      <c r="BL1457" s="1" t="s">
        <v>3675</v>
      </c>
      <c r="BM1457" s="1" t="s">
        <v>2266</v>
      </c>
      <c r="BN1457" s="1" t="s">
        <v>5544</v>
      </c>
      <c r="BO1457" s="1" t="s">
        <v>344</v>
      </c>
      <c r="BP1457" s="1" t="s">
        <v>3675</v>
      </c>
      <c r="BQ1457" s="1" t="s">
        <v>2267</v>
      </c>
      <c r="BR1457" s="1" t="s">
        <v>6117</v>
      </c>
      <c r="BS1457" s="1" t="s">
        <v>555</v>
      </c>
      <c r="BT1457" s="1" t="s">
        <v>6506</v>
      </c>
    </row>
    <row r="1458" spans="1:72" ht="13.5" customHeight="1" x14ac:dyDescent="0.25">
      <c r="A1458" s="5" t="str">
        <f t="shared" si="49"/>
        <v>1795_각현내면_0047</v>
      </c>
      <c r="B1458" s="1">
        <v>1795</v>
      </c>
      <c r="C1458" s="1" t="s">
        <v>6267</v>
      </c>
      <c r="D1458" s="1" t="s">
        <v>6268</v>
      </c>
      <c r="E1458" s="1">
        <v>1457</v>
      </c>
      <c r="F1458" s="1">
        <v>3</v>
      </c>
      <c r="G1458" s="1" t="s">
        <v>2247</v>
      </c>
      <c r="H1458" s="1" t="s">
        <v>3516</v>
      </c>
      <c r="I1458" s="1">
        <v>1</v>
      </c>
      <c r="L1458" s="1">
        <v>2</v>
      </c>
      <c r="M1458" s="1" t="s">
        <v>7086</v>
      </c>
      <c r="N1458" s="1" t="s">
        <v>7087</v>
      </c>
      <c r="S1458" s="1" t="s">
        <v>275</v>
      </c>
      <c r="T1458" s="1" t="s">
        <v>3585</v>
      </c>
      <c r="W1458" s="1" t="s">
        <v>57</v>
      </c>
      <c r="X1458" s="1" t="s">
        <v>3686</v>
      </c>
      <c r="Y1458" s="1" t="s">
        <v>10</v>
      </c>
      <c r="Z1458" s="1" t="s">
        <v>3507</v>
      </c>
      <c r="AF1458" s="1" t="s">
        <v>52</v>
      </c>
      <c r="AG1458" s="1" t="s">
        <v>3608</v>
      </c>
    </row>
    <row r="1459" spans="1:72" ht="13.5" customHeight="1" x14ac:dyDescent="0.25">
      <c r="A1459" s="5" t="str">
        <f t="shared" si="49"/>
        <v>1795_각현내면_0047</v>
      </c>
      <c r="B1459" s="1">
        <v>1795</v>
      </c>
      <c r="C1459" s="1" t="s">
        <v>6267</v>
      </c>
      <c r="D1459" s="1" t="s">
        <v>6268</v>
      </c>
      <c r="E1459" s="1">
        <v>1458</v>
      </c>
      <c r="F1459" s="1">
        <v>3</v>
      </c>
      <c r="G1459" s="1" t="s">
        <v>2247</v>
      </c>
      <c r="H1459" s="1" t="s">
        <v>3516</v>
      </c>
      <c r="I1459" s="1">
        <v>1</v>
      </c>
      <c r="L1459" s="1">
        <v>2</v>
      </c>
      <c r="M1459" s="1" t="s">
        <v>7086</v>
      </c>
      <c r="N1459" s="1" t="s">
        <v>7087</v>
      </c>
      <c r="S1459" s="1" t="s">
        <v>279</v>
      </c>
      <c r="T1459" s="1" t="s">
        <v>1052</v>
      </c>
      <c r="U1459" s="1" t="s">
        <v>2268</v>
      </c>
      <c r="V1459" s="1" t="s">
        <v>3655</v>
      </c>
      <c r="Y1459" s="1" t="s">
        <v>830</v>
      </c>
      <c r="Z1459" s="1" t="s">
        <v>3958</v>
      </c>
      <c r="AC1459" s="1">
        <v>28</v>
      </c>
      <c r="AD1459" s="1" t="s">
        <v>60</v>
      </c>
      <c r="AE1459" s="1" t="s">
        <v>4725</v>
      </c>
    </row>
    <row r="1460" spans="1:72" ht="13.5" customHeight="1" x14ac:dyDescent="0.25">
      <c r="A1460" s="5" t="str">
        <f t="shared" si="49"/>
        <v>1795_각현내면_0047</v>
      </c>
      <c r="B1460" s="1">
        <v>1795</v>
      </c>
      <c r="C1460" s="1" t="s">
        <v>6267</v>
      </c>
      <c r="D1460" s="1" t="s">
        <v>6268</v>
      </c>
      <c r="E1460" s="1">
        <v>1459</v>
      </c>
      <c r="F1460" s="1">
        <v>3</v>
      </c>
      <c r="G1460" s="1" t="s">
        <v>2247</v>
      </c>
      <c r="H1460" s="1" t="s">
        <v>3516</v>
      </c>
      <c r="I1460" s="1">
        <v>1</v>
      </c>
      <c r="L1460" s="1">
        <v>2</v>
      </c>
      <c r="M1460" s="1" t="s">
        <v>7086</v>
      </c>
      <c r="N1460" s="1" t="s">
        <v>7087</v>
      </c>
      <c r="S1460" s="1" t="s">
        <v>279</v>
      </c>
      <c r="T1460" s="1" t="s">
        <v>1052</v>
      </c>
      <c r="U1460" s="1" t="s">
        <v>379</v>
      </c>
      <c r="V1460" s="1" t="s">
        <v>3622</v>
      </c>
      <c r="Y1460" s="1" t="s">
        <v>2269</v>
      </c>
      <c r="Z1460" s="1" t="s">
        <v>4463</v>
      </c>
      <c r="AC1460" s="1">
        <v>25</v>
      </c>
      <c r="AD1460" s="1" t="s">
        <v>62</v>
      </c>
      <c r="AE1460" s="1" t="s">
        <v>4726</v>
      </c>
    </row>
    <row r="1461" spans="1:72" ht="13.5" customHeight="1" x14ac:dyDescent="0.25">
      <c r="A1461" s="5" t="str">
        <f t="shared" si="49"/>
        <v>1795_각현내면_0047</v>
      </c>
      <c r="B1461" s="1">
        <v>1795</v>
      </c>
      <c r="C1461" s="1" t="s">
        <v>6267</v>
      </c>
      <c r="D1461" s="1" t="s">
        <v>6268</v>
      </c>
      <c r="E1461" s="1">
        <v>1460</v>
      </c>
      <c r="F1461" s="1">
        <v>3</v>
      </c>
      <c r="G1461" s="1" t="s">
        <v>2247</v>
      </c>
      <c r="H1461" s="1" t="s">
        <v>3516</v>
      </c>
      <c r="I1461" s="1">
        <v>1</v>
      </c>
      <c r="L1461" s="1">
        <v>2</v>
      </c>
      <c r="M1461" s="1" t="s">
        <v>7086</v>
      </c>
      <c r="N1461" s="1" t="s">
        <v>7087</v>
      </c>
      <c r="T1461" s="1" t="s">
        <v>6366</v>
      </c>
      <c r="U1461" s="1" t="s">
        <v>66</v>
      </c>
      <c r="V1461" s="1" t="s">
        <v>3614</v>
      </c>
      <c r="Y1461" s="1" t="s">
        <v>2270</v>
      </c>
      <c r="Z1461" s="1" t="s">
        <v>4464</v>
      </c>
      <c r="AC1461" s="1">
        <v>79</v>
      </c>
      <c r="AD1461" s="1" t="s">
        <v>77</v>
      </c>
      <c r="AE1461" s="1" t="s">
        <v>4729</v>
      </c>
    </row>
    <row r="1462" spans="1:72" ht="13.5" customHeight="1" x14ac:dyDescent="0.25">
      <c r="A1462" s="5" t="str">
        <f t="shared" si="49"/>
        <v>1795_각현내면_0047</v>
      </c>
      <c r="B1462" s="1">
        <v>1795</v>
      </c>
      <c r="C1462" s="1" t="s">
        <v>6267</v>
      </c>
      <c r="D1462" s="1" t="s">
        <v>6268</v>
      </c>
      <c r="E1462" s="1">
        <v>1461</v>
      </c>
      <c r="F1462" s="1">
        <v>3</v>
      </c>
      <c r="G1462" s="1" t="s">
        <v>2247</v>
      </c>
      <c r="H1462" s="1" t="s">
        <v>3516</v>
      </c>
      <c r="I1462" s="1">
        <v>1</v>
      </c>
      <c r="L1462" s="1">
        <v>2</v>
      </c>
      <c r="M1462" s="1" t="s">
        <v>7086</v>
      </c>
      <c r="N1462" s="1" t="s">
        <v>7087</v>
      </c>
      <c r="T1462" s="1" t="s">
        <v>6366</v>
      </c>
      <c r="U1462" s="1" t="s">
        <v>63</v>
      </c>
      <c r="V1462" s="1" t="s">
        <v>3613</v>
      </c>
      <c r="Y1462" s="1" t="s">
        <v>1152</v>
      </c>
      <c r="Z1462" s="1" t="s">
        <v>4084</v>
      </c>
      <c r="AC1462" s="1">
        <v>15</v>
      </c>
      <c r="AD1462" s="1" t="s">
        <v>65</v>
      </c>
      <c r="AE1462" s="1" t="s">
        <v>4727</v>
      </c>
    </row>
    <row r="1463" spans="1:72" ht="13.5" customHeight="1" x14ac:dyDescent="0.25">
      <c r="A1463" s="5" t="str">
        <f t="shared" si="49"/>
        <v>1795_각현내면_0047</v>
      </c>
      <c r="B1463" s="1">
        <v>1795</v>
      </c>
      <c r="C1463" s="1" t="s">
        <v>6267</v>
      </c>
      <c r="D1463" s="1" t="s">
        <v>6268</v>
      </c>
      <c r="E1463" s="1">
        <v>1462</v>
      </c>
      <c r="F1463" s="1">
        <v>3</v>
      </c>
      <c r="G1463" s="1" t="s">
        <v>2247</v>
      </c>
      <c r="H1463" s="1" t="s">
        <v>3516</v>
      </c>
      <c r="I1463" s="1">
        <v>1</v>
      </c>
      <c r="L1463" s="1">
        <v>3</v>
      </c>
      <c r="M1463" s="1" t="s">
        <v>7088</v>
      </c>
      <c r="N1463" s="1" t="s">
        <v>7089</v>
      </c>
      <c r="T1463" s="1" t="s">
        <v>6306</v>
      </c>
      <c r="U1463" s="1" t="s">
        <v>370</v>
      </c>
      <c r="V1463" s="1" t="s">
        <v>3620</v>
      </c>
      <c r="W1463" s="1" t="s">
        <v>831</v>
      </c>
      <c r="X1463" s="1" t="s">
        <v>3705</v>
      </c>
      <c r="Y1463" s="1" t="s">
        <v>196</v>
      </c>
      <c r="Z1463" s="1" t="s">
        <v>3784</v>
      </c>
      <c r="AC1463" s="1">
        <v>53</v>
      </c>
      <c r="AD1463" s="1" t="s">
        <v>760</v>
      </c>
      <c r="AE1463" s="1" t="s">
        <v>4778</v>
      </c>
      <c r="AJ1463" s="1" t="s">
        <v>17</v>
      </c>
      <c r="AK1463" s="1" t="s">
        <v>3513</v>
      </c>
      <c r="AL1463" s="1" t="s">
        <v>133</v>
      </c>
      <c r="AM1463" s="1" t="s">
        <v>4828</v>
      </c>
      <c r="AT1463" s="1" t="s">
        <v>208</v>
      </c>
      <c r="AU1463" s="1" t="s">
        <v>3618</v>
      </c>
      <c r="AV1463" s="1" t="s">
        <v>2271</v>
      </c>
      <c r="AW1463" s="1" t="s">
        <v>5121</v>
      </c>
      <c r="BG1463" s="1" t="s">
        <v>208</v>
      </c>
      <c r="BH1463" s="1" t="s">
        <v>3618</v>
      </c>
      <c r="BI1463" s="1" t="s">
        <v>1373</v>
      </c>
      <c r="BJ1463" s="1" t="s">
        <v>4163</v>
      </c>
      <c r="BK1463" s="1" t="s">
        <v>208</v>
      </c>
      <c r="BL1463" s="1" t="s">
        <v>3618</v>
      </c>
      <c r="BM1463" s="1" t="s">
        <v>2272</v>
      </c>
      <c r="BN1463" s="1" t="s">
        <v>4252</v>
      </c>
      <c r="BO1463" s="1" t="s">
        <v>208</v>
      </c>
      <c r="BP1463" s="1" t="s">
        <v>3618</v>
      </c>
      <c r="BQ1463" s="1" t="s">
        <v>2273</v>
      </c>
      <c r="BR1463" s="1" t="s">
        <v>6065</v>
      </c>
      <c r="BS1463" s="1" t="s">
        <v>41</v>
      </c>
      <c r="BT1463" s="1" t="s">
        <v>4806</v>
      </c>
    </row>
    <row r="1464" spans="1:72" ht="13.5" customHeight="1" x14ac:dyDescent="0.25">
      <c r="A1464" s="5" t="str">
        <f t="shared" si="49"/>
        <v>1795_각현내면_0047</v>
      </c>
      <c r="B1464" s="1">
        <v>1795</v>
      </c>
      <c r="C1464" s="1" t="s">
        <v>6267</v>
      </c>
      <c r="D1464" s="1" t="s">
        <v>6268</v>
      </c>
      <c r="E1464" s="1">
        <v>1463</v>
      </c>
      <c r="F1464" s="1">
        <v>3</v>
      </c>
      <c r="G1464" s="1" t="s">
        <v>2247</v>
      </c>
      <c r="H1464" s="1" t="s">
        <v>3516</v>
      </c>
      <c r="I1464" s="1">
        <v>1</v>
      </c>
      <c r="L1464" s="1">
        <v>3</v>
      </c>
      <c r="M1464" s="1" t="s">
        <v>7088</v>
      </c>
      <c r="N1464" s="1" t="s">
        <v>7089</v>
      </c>
      <c r="S1464" s="1" t="s">
        <v>96</v>
      </c>
      <c r="T1464" s="1" t="s">
        <v>1076</v>
      </c>
      <c r="AC1464" s="1">
        <v>15</v>
      </c>
      <c r="AD1464" s="1" t="s">
        <v>65</v>
      </c>
      <c r="AE1464" s="1" t="s">
        <v>4727</v>
      </c>
    </row>
    <row r="1465" spans="1:72" ht="13.5" customHeight="1" x14ac:dyDescent="0.25">
      <c r="A1465" s="5" t="str">
        <f t="shared" si="49"/>
        <v>1795_각현내면_0047</v>
      </c>
      <c r="B1465" s="1">
        <v>1795</v>
      </c>
      <c r="C1465" s="1" t="s">
        <v>6267</v>
      </c>
      <c r="D1465" s="1" t="s">
        <v>6268</v>
      </c>
      <c r="E1465" s="1">
        <v>1464</v>
      </c>
      <c r="F1465" s="1">
        <v>3</v>
      </c>
      <c r="G1465" s="1" t="s">
        <v>2247</v>
      </c>
      <c r="H1465" s="1" t="s">
        <v>3516</v>
      </c>
      <c r="I1465" s="1">
        <v>1</v>
      </c>
      <c r="L1465" s="1">
        <v>3</v>
      </c>
      <c r="M1465" s="1" t="s">
        <v>7088</v>
      </c>
      <c r="N1465" s="1" t="s">
        <v>7089</v>
      </c>
      <c r="S1465" s="1" t="s">
        <v>96</v>
      </c>
      <c r="T1465" s="1" t="s">
        <v>1076</v>
      </c>
      <c r="AC1465" s="1">
        <v>12</v>
      </c>
      <c r="AD1465" s="1" t="s">
        <v>142</v>
      </c>
      <c r="AE1465" s="1" t="s">
        <v>4599</v>
      </c>
    </row>
    <row r="1466" spans="1:72" ht="13.5" customHeight="1" x14ac:dyDescent="0.25">
      <c r="A1466" s="5" t="str">
        <f t="shared" si="49"/>
        <v>1795_각현내면_0047</v>
      </c>
      <c r="B1466" s="1">
        <v>1795</v>
      </c>
      <c r="C1466" s="1" t="s">
        <v>6267</v>
      </c>
      <c r="D1466" s="1" t="s">
        <v>6268</v>
      </c>
      <c r="E1466" s="1">
        <v>1465</v>
      </c>
      <c r="F1466" s="1">
        <v>3</v>
      </c>
      <c r="G1466" s="1" t="s">
        <v>2247</v>
      </c>
      <c r="H1466" s="1" t="s">
        <v>3516</v>
      </c>
      <c r="I1466" s="1">
        <v>1</v>
      </c>
      <c r="L1466" s="1">
        <v>4</v>
      </c>
      <c r="M1466" s="1" t="s">
        <v>7090</v>
      </c>
      <c r="N1466" s="1" t="s">
        <v>7091</v>
      </c>
      <c r="T1466" s="1" t="s">
        <v>6305</v>
      </c>
      <c r="U1466" s="1" t="s">
        <v>692</v>
      </c>
      <c r="V1466" s="1" t="s">
        <v>3632</v>
      </c>
      <c r="W1466" s="1" t="s">
        <v>337</v>
      </c>
      <c r="X1466" s="1" t="s">
        <v>6388</v>
      </c>
      <c r="Y1466" s="1" t="s">
        <v>1119</v>
      </c>
      <c r="Z1466" s="1" t="s">
        <v>4070</v>
      </c>
      <c r="AC1466" s="1">
        <v>49</v>
      </c>
      <c r="AD1466" s="1" t="s">
        <v>351</v>
      </c>
      <c r="AE1466" s="1" t="s">
        <v>4756</v>
      </c>
      <c r="AJ1466" s="1" t="s">
        <v>17</v>
      </c>
      <c r="AK1466" s="1" t="s">
        <v>3513</v>
      </c>
      <c r="AL1466" s="1" t="s">
        <v>230</v>
      </c>
      <c r="AM1466" s="1" t="s">
        <v>6500</v>
      </c>
      <c r="AT1466" s="1" t="s">
        <v>692</v>
      </c>
      <c r="AU1466" s="1" t="s">
        <v>3632</v>
      </c>
      <c r="AV1466" s="1" t="s">
        <v>2274</v>
      </c>
      <c r="AW1466" s="1" t="s">
        <v>4229</v>
      </c>
      <c r="BG1466" s="1" t="s">
        <v>692</v>
      </c>
      <c r="BH1466" s="1" t="s">
        <v>3632</v>
      </c>
      <c r="BI1466" s="1" t="s">
        <v>1448</v>
      </c>
      <c r="BJ1466" s="1" t="s">
        <v>4190</v>
      </c>
      <c r="BK1466" s="1" t="s">
        <v>692</v>
      </c>
      <c r="BL1466" s="1" t="s">
        <v>3632</v>
      </c>
      <c r="BM1466" s="1" t="s">
        <v>2275</v>
      </c>
      <c r="BN1466" s="1" t="s">
        <v>5821</v>
      </c>
      <c r="BO1466" s="1" t="s">
        <v>208</v>
      </c>
      <c r="BP1466" s="1" t="s">
        <v>3618</v>
      </c>
      <c r="BQ1466" s="1" t="s">
        <v>2276</v>
      </c>
      <c r="BR1466" s="1" t="s">
        <v>6651</v>
      </c>
      <c r="BS1466" s="1" t="s">
        <v>230</v>
      </c>
      <c r="BT1466" s="1" t="s">
        <v>6500</v>
      </c>
    </row>
    <row r="1467" spans="1:72" ht="13.5" customHeight="1" x14ac:dyDescent="0.25">
      <c r="A1467" s="5" t="str">
        <f t="shared" ref="A1467:A1498" si="50">HYPERLINK("http://kyu.snu.ac.kr/sdhj/index.jsp?type=hj/GK14693_00IH_0001_0048.jpg","1795_각현내면_0048")</f>
        <v>1795_각현내면_0048</v>
      </c>
      <c r="B1467" s="1">
        <v>1795</v>
      </c>
      <c r="C1467" s="1" t="s">
        <v>6267</v>
      </c>
      <c r="D1467" s="1" t="s">
        <v>6268</v>
      </c>
      <c r="E1467" s="1">
        <v>1466</v>
      </c>
      <c r="F1467" s="1">
        <v>3</v>
      </c>
      <c r="G1467" s="1" t="s">
        <v>2247</v>
      </c>
      <c r="H1467" s="1" t="s">
        <v>3516</v>
      </c>
      <c r="I1467" s="1">
        <v>1</v>
      </c>
      <c r="L1467" s="1">
        <v>4</v>
      </c>
      <c r="M1467" s="1" t="s">
        <v>7090</v>
      </c>
      <c r="N1467" s="1" t="s">
        <v>7091</v>
      </c>
      <c r="S1467" s="1" t="s">
        <v>49</v>
      </c>
      <c r="T1467" s="1" t="s">
        <v>964</v>
      </c>
      <c r="W1467" s="1" t="s">
        <v>337</v>
      </c>
      <c r="X1467" s="1" t="s">
        <v>6336</v>
      </c>
      <c r="Y1467" s="1" t="s">
        <v>10</v>
      </c>
      <c r="Z1467" s="1" t="s">
        <v>3507</v>
      </c>
      <c r="AC1467" s="1">
        <v>45</v>
      </c>
      <c r="AD1467" s="1" t="s">
        <v>431</v>
      </c>
      <c r="AE1467" s="1" t="s">
        <v>4760</v>
      </c>
      <c r="AJ1467" s="1" t="s">
        <v>17</v>
      </c>
      <c r="AK1467" s="1" t="s">
        <v>3513</v>
      </c>
      <c r="AL1467" s="1" t="s">
        <v>230</v>
      </c>
      <c r="AM1467" s="1" t="s">
        <v>6500</v>
      </c>
      <c r="AT1467" s="1" t="s">
        <v>208</v>
      </c>
      <c r="AU1467" s="1" t="s">
        <v>3618</v>
      </c>
      <c r="AV1467" s="1" t="s">
        <v>2277</v>
      </c>
      <c r="AW1467" s="1" t="s">
        <v>5122</v>
      </c>
      <c r="BG1467" s="1" t="s">
        <v>208</v>
      </c>
      <c r="BH1467" s="1" t="s">
        <v>3618</v>
      </c>
      <c r="BI1467" s="1" t="s">
        <v>169</v>
      </c>
      <c r="BJ1467" s="1" t="s">
        <v>3761</v>
      </c>
      <c r="BK1467" s="1" t="s">
        <v>208</v>
      </c>
      <c r="BL1467" s="1" t="s">
        <v>3618</v>
      </c>
      <c r="BM1467" s="1" t="s">
        <v>2278</v>
      </c>
      <c r="BN1467" s="1" t="s">
        <v>4964</v>
      </c>
      <c r="BO1467" s="1" t="s">
        <v>208</v>
      </c>
      <c r="BP1467" s="1" t="s">
        <v>3618</v>
      </c>
      <c r="BQ1467" s="1" t="s">
        <v>2279</v>
      </c>
      <c r="BR1467" s="1" t="s">
        <v>6699</v>
      </c>
      <c r="BS1467" s="1" t="s">
        <v>81</v>
      </c>
      <c r="BT1467" s="1" t="s">
        <v>4812</v>
      </c>
    </row>
    <row r="1468" spans="1:72" ht="13.5" customHeight="1" x14ac:dyDescent="0.25">
      <c r="A1468" s="5" t="str">
        <f t="shared" si="50"/>
        <v>1795_각현내면_0048</v>
      </c>
      <c r="B1468" s="1">
        <v>1795</v>
      </c>
      <c r="C1468" s="1" t="s">
        <v>6267</v>
      </c>
      <c r="D1468" s="1" t="s">
        <v>6268</v>
      </c>
      <c r="E1468" s="1">
        <v>1467</v>
      </c>
      <c r="F1468" s="1">
        <v>3</v>
      </c>
      <c r="G1468" s="1" t="s">
        <v>2247</v>
      </c>
      <c r="H1468" s="1" t="s">
        <v>3516</v>
      </c>
      <c r="I1468" s="1">
        <v>1</v>
      </c>
      <c r="L1468" s="1">
        <v>4</v>
      </c>
      <c r="M1468" s="1" t="s">
        <v>7090</v>
      </c>
      <c r="N1468" s="1" t="s">
        <v>7091</v>
      </c>
      <c r="S1468" s="1" t="s">
        <v>96</v>
      </c>
      <c r="T1468" s="1" t="s">
        <v>1076</v>
      </c>
      <c r="AC1468" s="1">
        <v>14</v>
      </c>
      <c r="AD1468" s="1" t="s">
        <v>751</v>
      </c>
      <c r="AE1468" s="1" t="s">
        <v>4777</v>
      </c>
    </row>
    <row r="1469" spans="1:72" ht="13.5" customHeight="1" x14ac:dyDescent="0.25">
      <c r="A1469" s="5" t="str">
        <f t="shared" si="50"/>
        <v>1795_각현내면_0048</v>
      </c>
      <c r="B1469" s="1">
        <v>1795</v>
      </c>
      <c r="C1469" s="1" t="s">
        <v>6267</v>
      </c>
      <c r="D1469" s="1" t="s">
        <v>6268</v>
      </c>
      <c r="E1469" s="1">
        <v>1468</v>
      </c>
      <c r="F1469" s="1">
        <v>3</v>
      </c>
      <c r="G1469" s="1" t="s">
        <v>2247</v>
      </c>
      <c r="H1469" s="1" t="s">
        <v>3516</v>
      </c>
      <c r="I1469" s="1">
        <v>1</v>
      </c>
      <c r="L1469" s="1">
        <v>4</v>
      </c>
      <c r="M1469" s="1" t="s">
        <v>7090</v>
      </c>
      <c r="N1469" s="1" t="s">
        <v>7091</v>
      </c>
      <c r="S1469" s="1" t="s">
        <v>96</v>
      </c>
      <c r="T1469" s="1" t="s">
        <v>1076</v>
      </c>
      <c r="AC1469" s="1">
        <v>12</v>
      </c>
      <c r="AD1469" s="1" t="s">
        <v>142</v>
      </c>
      <c r="AE1469" s="1" t="s">
        <v>4599</v>
      </c>
    </row>
    <row r="1470" spans="1:72" ht="13.5" customHeight="1" x14ac:dyDescent="0.25">
      <c r="A1470" s="5" t="str">
        <f t="shared" si="50"/>
        <v>1795_각현내면_0048</v>
      </c>
      <c r="B1470" s="1">
        <v>1795</v>
      </c>
      <c r="C1470" s="1" t="s">
        <v>6267</v>
      </c>
      <c r="D1470" s="1" t="s">
        <v>6268</v>
      </c>
      <c r="E1470" s="1">
        <v>1469</v>
      </c>
      <c r="F1470" s="1">
        <v>3</v>
      </c>
      <c r="G1470" s="1" t="s">
        <v>2247</v>
      </c>
      <c r="H1470" s="1" t="s">
        <v>3516</v>
      </c>
      <c r="I1470" s="1">
        <v>1</v>
      </c>
      <c r="L1470" s="1">
        <v>5</v>
      </c>
      <c r="M1470" s="1" t="s">
        <v>7418</v>
      </c>
      <c r="N1470" s="1" t="s">
        <v>7092</v>
      </c>
      <c r="Q1470" s="1" t="s">
        <v>2280</v>
      </c>
      <c r="R1470" s="1" t="s">
        <v>3574</v>
      </c>
      <c r="T1470" s="1" t="s">
        <v>6307</v>
      </c>
      <c r="U1470" s="1" t="s">
        <v>506</v>
      </c>
      <c r="V1470" s="1" t="s">
        <v>3627</v>
      </c>
      <c r="W1470" s="1" t="s">
        <v>6349</v>
      </c>
      <c r="X1470" s="1" t="s">
        <v>6350</v>
      </c>
      <c r="Y1470" s="1" t="s">
        <v>7419</v>
      </c>
      <c r="Z1470" s="1" t="s">
        <v>6453</v>
      </c>
      <c r="AC1470" s="1">
        <v>52</v>
      </c>
      <c r="AD1470" s="1" t="s">
        <v>224</v>
      </c>
      <c r="AE1470" s="1" t="s">
        <v>4743</v>
      </c>
      <c r="AL1470" s="1" t="s">
        <v>81</v>
      </c>
      <c r="AM1470" s="1" t="s">
        <v>4812</v>
      </c>
      <c r="AT1470" s="1" t="s">
        <v>82</v>
      </c>
      <c r="AU1470" s="1" t="s">
        <v>4886</v>
      </c>
      <c r="AV1470" s="1" t="s">
        <v>2281</v>
      </c>
      <c r="AW1470" s="1" t="s">
        <v>5123</v>
      </c>
      <c r="BG1470" s="1" t="s">
        <v>82</v>
      </c>
      <c r="BH1470" s="1" t="s">
        <v>4886</v>
      </c>
      <c r="BI1470" s="1" t="s">
        <v>1170</v>
      </c>
      <c r="BJ1470" s="1" t="s">
        <v>5406</v>
      </c>
      <c r="BK1470" s="1" t="s">
        <v>82</v>
      </c>
      <c r="BL1470" s="1" t="s">
        <v>4886</v>
      </c>
      <c r="BM1470" s="1" t="s">
        <v>2282</v>
      </c>
      <c r="BN1470" s="1" t="s">
        <v>5822</v>
      </c>
      <c r="BO1470" s="1" t="s">
        <v>82</v>
      </c>
      <c r="BP1470" s="1" t="s">
        <v>4886</v>
      </c>
      <c r="BQ1470" s="1" t="s">
        <v>2283</v>
      </c>
      <c r="BR1470" s="1" t="s">
        <v>6732</v>
      </c>
      <c r="BS1470" s="1" t="s">
        <v>81</v>
      </c>
      <c r="BT1470" s="1" t="s">
        <v>4812</v>
      </c>
    </row>
    <row r="1471" spans="1:72" ht="13.5" customHeight="1" x14ac:dyDescent="0.25">
      <c r="A1471" s="5" t="str">
        <f t="shared" si="50"/>
        <v>1795_각현내면_0048</v>
      </c>
      <c r="B1471" s="1">
        <v>1795</v>
      </c>
      <c r="C1471" s="1" t="s">
        <v>6267</v>
      </c>
      <c r="D1471" s="1" t="s">
        <v>6268</v>
      </c>
      <c r="E1471" s="1">
        <v>1470</v>
      </c>
      <c r="F1471" s="1">
        <v>3</v>
      </c>
      <c r="G1471" s="1" t="s">
        <v>2247</v>
      </c>
      <c r="H1471" s="1" t="s">
        <v>3516</v>
      </c>
      <c r="I1471" s="1">
        <v>1</v>
      </c>
      <c r="L1471" s="1">
        <v>5</v>
      </c>
      <c r="M1471" s="1" t="s">
        <v>7418</v>
      </c>
      <c r="N1471" s="1" t="s">
        <v>7092</v>
      </c>
      <c r="S1471" s="1" t="s">
        <v>49</v>
      </c>
      <c r="T1471" s="1" t="s">
        <v>964</v>
      </c>
      <c r="W1471" s="1" t="s">
        <v>276</v>
      </c>
      <c r="X1471" s="1" t="s">
        <v>3694</v>
      </c>
      <c r="Y1471" s="1" t="s">
        <v>10</v>
      </c>
      <c r="Z1471" s="1" t="s">
        <v>3507</v>
      </c>
      <c r="AC1471" s="1">
        <v>48</v>
      </c>
      <c r="AD1471" s="1" t="s">
        <v>738</v>
      </c>
      <c r="AE1471" s="1" t="s">
        <v>4776</v>
      </c>
      <c r="AJ1471" s="1" t="s">
        <v>17</v>
      </c>
      <c r="AK1471" s="1" t="s">
        <v>3513</v>
      </c>
      <c r="AL1471" s="1" t="s">
        <v>230</v>
      </c>
      <c r="AM1471" s="1" t="s">
        <v>6500</v>
      </c>
      <c r="AT1471" s="1" t="s">
        <v>82</v>
      </c>
      <c r="AU1471" s="1" t="s">
        <v>4886</v>
      </c>
      <c r="AV1471" s="1" t="s">
        <v>2009</v>
      </c>
      <c r="AW1471" s="1" t="s">
        <v>6531</v>
      </c>
      <c r="BG1471" s="1" t="s">
        <v>82</v>
      </c>
      <c r="BH1471" s="1" t="s">
        <v>4886</v>
      </c>
      <c r="BI1471" s="1" t="s">
        <v>2284</v>
      </c>
      <c r="BJ1471" s="1" t="s">
        <v>3692</v>
      </c>
      <c r="BK1471" s="1" t="s">
        <v>82</v>
      </c>
      <c r="BL1471" s="1" t="s">
        <v>4886</v>
      </c>
      <c r="BM1471" s="1" t="s">
        <v>2285</v>
      </c>
      <c r="BN1471" s="1" t="s">
        <v>5823</v>
      </c>
      <c r="BO1471" s="1" t="s">
        <v>82</v>
      </c>
      <c r="BP1471" s="1" t="s">
        <v>4886</v>
      </c>
      <c r="BQ1471" s="1" t="s">
        <v>2286</v>
      </c>
      <c r="BR1471" s="1" t="s">
        <v>6118</v>
      </c>
      <c r="BS1471" s="1" t="s">
        <v>91</v>
      </c>
      <c r="BT1471" s="1" t="s">
        <v>4808</v>
      </c>
    </row>
    <row r="1472" spans="1:72" ht="13.5" customHeight="1" x14ac:dyDescent="0.25">
      <c r="A1472" s="5" t="str">
        <f t="shared" si="50"/>
        <v>1795_각현내면_0048</v>
      </c>
      <c r="B1472" s="1">
        <v>1795</v>
      </c>
      <c r="C1472" s="1" t="s">
        <v>6267</v>
      </c>
      <c r="D1472" s="1" t="s">
        <v>6268</v>
      </c>
      <c r="E1472" s="1">
        <v>1471</v>
      </c>
      <c r="F1472" s="1">
        <v>3</v>
      </c>
      <c r="G1472" s="1" t="s">
        <v>2247</v>
      </c>
      <c r="H1472" s="1" t="s">
        <v>3516</v>
      </c>
      <c r="I1472" s="1">
        <v>1</v>
      </c>
      <c r="L1472" s="1">
        <v>5</v>
      </c>
      <c r="M1472" s="1" t="s">
        <v>7418</v>
      </c>
      <c r="N1472" s="1" t="s">
        <v>7092</v>
      </c>
      <c r="S1472" s="1" t="s">
        <v>2287</v>
      </c>
      <c r="T1472" s="1" t="s">
        <v>3605</v>
      </c>
      <c r="W1472" s="1" t="s">
        <v>90</v>
      </c>
      <c r="X1472" s="1" t="s">
        <v>3689</v>
      </c>
      <c r="Y1472" s="1" t="s">
        <v>10</v>
      </c>
      <c r="Z1472" s="1" t="s">
        <v>3507</v>
      </c>
      <c r="AC1472" s="1">
        <v>88</v>
      </c>
      <c r="AD1472" s="1" t="s">
        <v>60</v>
      </c>
      <c r="AE1472" s="1" t="s">
        <v>4725</v>
      </c>
    </row>
    <row r="1473" spans="1:72" ht="13.5" customHeight="1" x14ac:dyDescent="0.25">
      <c r="A1473" s="5" t="str">
        <f t="shared" si="50"/>
        <v>1795_각현내면_0048</v>
      </c>
      <c r="B1473" s="1">
        <v>1795</v>
      </c>
      <c r="C1473" s="1" t="s">
        <v>6267</v>
      </c>
      <c r="D1473" s="1" t="s">
        <v>6268</v>
      </c>
      <c r="E1473" s="1">
        <v>1472</v>
      </c>
      <c r="F1473" s="1">
        <v>3</v>
      </c>
      <c r="G1473" s="1" t="s">
        <v>2247</v>
      </c>
      <c r="H1473" s="1" t="s">
        <v>3516</v>
      </c>
      <c r="I1473" s="1">
        <v>1</v>
      </c>
      <c r="L1473" s="1">
        <v>5</v>
      </c>
      <c r="M1473" s="1" t="s">
        <v>7418</v>
      </c>
      <c r="N1473" s="1" t="s">
        <v>7092</v>
      </c>
      <c r="S1473" s="1" t="s">
        <v>275</v>
      </c>
      <c r="T1473" s="1" t="s">
        <v>3585</v>
      </c>
      <c r="W1473" s="1" t="s">
        <v>121</v>
      </c>
      <c r="X1473" s="1" t="s">
        <v>6400</v>
      </c>
      <c r="Y1473" s="1" t="s">
        <v>10</v>
      </c>
      <c r="Z1473" s="1" t="s">
        <v>3507</v>
      </c>
      <c r="AF1473" s="1" t="s">
        <v>52</v>
      </c>
      <c r="AG1473" s="1" t="s">
        <v>3608</v>
      </c>
    </row>
    <row r="1474" spans="1:72" ht="13.5" customHeight="1" x14ac:dyDescent="0.25">
      <c r="A1474" s="5" t="str">
        <f t="shared" si="50"/>
        <v>1795_각현내면_0048</v>
      </c>
      <c r="B1474" s="1">
        <v>1795</v>
      </c>
      <c r="C1474" s="1" t="s">
        <v>6267</v>
      </c>
      <c r="D1474" s="1" t="s">
        <v>6268</v>
      </c>
      <c r="E1474" s="1">
        <v>1473</v>
      </c>
      <c r="F1474" s="1">
        <v>3</v>
      </c>
      <c r="G1474" s="1" t="s">
        <v>2247</v>
      </c>
      <c r="H1474" s="1" t="s">
        <v>3516</v>
      </c>
      <c r="I1474" s="1">
        <v>1</v>
      </c>
      <c r="L1474" s="1">
        <v>5</v>
      </c>
      <c r="M1474" s="1" t="s">
        <v>7418</v>
      </c>
      <c r="N1474" s="1" t="s">
        <v>7092</v>
      </c>
      <c r="S1474" s="1" t="s">
        <v>96</v>
      </c>
      <c r="T1474" s="1" t="s">
        <v>1076</v>
      </c>
      <c r="AC1474" s="1">
        <v>6</v>
      </c>
      <c r="AD1474" s="1" t="s">
        <v>333</v>
      </c>
      <c r="AE1474" s="1" t="s">
        <v>4754</v>
      </c>
    </row>
    <row r="1475" spans="1:72" ht="13.5" customHeight="1" x14ac:dyDescent="0.25">
      <c r="A1475" s="5" t="str">
        <f t="shared" si="50"/>
        <v>1795_각현내면_0048</v>
      </c>
      <c r="B1475" s="1">
        <v>1795</v>
      </c>
      <c r="C1475" s="1" t="s">
        <v>6267</v>
      </c>
      <c r="D1475" s="1" t="s">
        <v>6268</v>
      </c>
      <c r="E1475" s="1">
        <v>1474</v>
      </c>
      <c r="F1475" s="1">
        <v>3</v>
      </c>
      <c r="G1475" s="1" t="s">
        <v>2247</v>
      </c>
      <c r="H1475" s="1" t="s">
        <v>3516</v>
      </c>
      <c r="I1475" s="1">
        <v>1</v>
      </c>
      <c r="L1475" s="1">
        <v>5</v>
      </c>
      <c r="M1475" s="1" t="s">
        <v>7418</v>
      </c>
      <c r="N1475" s="1" t="s">
        <v>7092</v>
      </c>
      <c r="T1475" s="1" t="s">
        <v>6366</v>
      </c>
      <c r="U1475" s="1" t="s">
        <v>63</v>
      </c>
      <c r="V1475" s="1" t="s">
        <v>3613</v>
      </c>
      <c r="Y1475" s="1" t="s">
        <v>2288</v>
      </c>
      <c r="Z1475" s="1" t="s">
        <v>4465</v>
      </c>
      <c r="AC1475" s="1">
        <v>33</v>
      </c>
      <c r="AD1475" s="1" t="s">
        <v>140</v>
      </c>
      <c r="AE1475" s="1" t="s">
        <v>4738</v>
      </c>
    </row>
    <row r="1476" spans="1:72" ht="13.5" customHeight="1" x14ac:dyDescent="0.25">
      <c r="A1476" s="5" t="str">
        <f t="shared" si="50"/>
        <v>1795_각현내면_0048</v>
      </c>
      <c r="B1476" s="1">
        <v>1795</v>
      </c>
      <c r="C1476" s="1" t="s">
        <v>6267</v>
      </c>
      <c r="D1476" s="1" t="s">
        <v>6268</v>
      </c>
      <c r="E1476" s="1">
        <v>1475</v>
      </c>
      <c r="F1476" s="1">
        <v>3</v>
      </c>
      <c r="G1476" s="1" t="s">
        <v>2247</v>
      </c>
      <c r="H1476" s="1" t="s">
        <v>3516</v>
      </c>
      <c r="I1476" s="1">
        <v>1</v>
      </c>
      <c r="L1476" s="1">
        <v>5</v>
      </c>
      <c r="M1476" s="1" t="s">
        <v>7418</v>
      </c>
      <c r="N1476" s="1" t="s">
        <v>7092</v>
      </c>
      <c r="T1476" s="1" t="s">
        <v>6366</v>
      </c>
      <c r="U1476" s="1" t="s">
        <v>63</v>
      </c>
      <c r="V1476" s="1" t="s">
        <v>3613</v>
      </c>
      <c r="Y1476" s="1" t="s">
        <v>2289</v>
      </c>
      <c r="Z1476" s="1" t="s">
        <v>4466</v>
      </c>
      <c r="AC1476" s="1">
        <v>17</v>
      </c>
      <c r="AD1476" s="1" t="s">
        <v>240</v>
      </c>
      <c r="AE1476" s="1" t="s">
        <v>4747</v>
      </c>
    </row>
    <row r="1477" spans="1:72" ht="13.5" customHeight="1" x14ac:dyDescent="0.25">
      <c r="A1477" s="5" t="str">
        <f t="shared" si="50"/>
        <v>1795_각현내면_0048</v>
      </c>
      <c r="B1477" s="1">
        <v>1795</v>
      </c>
      <c r="C1477" s="1" t="s">
        <v>6267</v>
      </c>
      <c r="D1477" s="1" t="s">
        <v>6268</v>
      </c>
      <c r="E1477" s="1">
        <v>1476</v>
      </c>
      <c r="F1477" s="1">
        <v>3</v>
      </c>
      <c r="G1477" s="1" t="s">
        <v>2247</v>
      </c>
      <c r="H1477" s="1" t="s">
        <v>3516</v>
      </c>
      <c r="I1477" s="1">
        <v>1</v>
      </c>
      <c r="L1477" s="1">
        <v>5</v>
      </c>
      <c r="M1477" s="1" t="s">
        <v>7418</v>
      </c>
      <c r="N1477" s="1" t="s">
        <v>7092</v>
      </c>
      <c r="T1477" s="1" t="s">
        <v>6366</v>
      </c>
      <c r="U1477" s="1" t="s">
        <v>63</v>
      </c>
      <c r="V1477" s="1" t="s">
        <v>3613</v>
      </c>
      <c r="Y1477" s="1" t="s">
        <v>2290</v>
      </c>
      <c r="Z1477" s="1" t="s">
        <v>4467</v>
      </c>
      <c r="AC1477" s="1">
        <v>13</v>
      </c>
      <c r="AD1477" s="1" t="s">
        <v>651</v>
      </c>
      <c r="AE1477" s="1" t="s">
        <v>4774</v>
      </c>
      <c r="AF1477" s="1" t="s">
        <v>6476</v>
      </c>
      <c r="AG1477" s="1" t="s">
        <v>6478</v>
      </c>
    </row>
    <row r="1478" spans="1:72" ht="13.5" customHeight="1" x14ac:dyDescent="0.25">
      <c r="A1478" s="5" t="str">
        <f t="shared" si="50"/>
        <v>1795_각현내면_0048</v>
      </c>
      <c r="B1478" s="1">
        <v>1795</v>
      </c>
      <c r="C1478" s="1" t="s">
        <v>6267</v>
      </c>
      <c r="D1478" s="1" t="s">
        <v>6268</v>
      </c>
      <c r="E1478" s="1">
        <v>1477</v>
      </c>
      <c r="F1478" s="1">
        <v>3</v>
      </c>
      <c r="G1478" s="1" t="s">
        <v>2247</v>
      </c>
      <c r="H1478" s="1" t="s">
        <v>3516</v>
      </c>
      <c r="I1478" s="1">
        <v>2</v>
      </c>
      <c r="J1478" s="1" t="s">
        <v>2291</v>
      </c>
      <c r="K1478" s="1" t="s">
        <v>6296</v>
      </c>
      <c r="L1478" s="1">
        <v>1</v>
      </c>
      <c r="M1478" s="1" t="s">
        <v>2291</v>
      </c>
      <c r="N1478" s="1" t="s">
        <v>6296</v>
      </c>
      <c r="T1478" s="1" t="s">
        <v>6305</v>
      </c>
      <c r="U1478" s="1" t="s">
        <v>692</v>
      </c>
      <c r="V1478" s="1" t="s">
        <v>3632</v>
      </c>
      <c r="W1478" s="1" t="s">
        <v>1319</v>
      </c>
      <c r="X1478" s="1" t="s">
        <v>6392</v>
      </c>
      <c r="Y1478" s="1" t="s">
        <v>2219</v>
      </c>
      <c r="Z1478" s="1" t="s">
        <v>4468</v>
      </c>
      <c r="AC1478" s="1">
        <v>41</v>
      </c>
      <c r="AD1478" s="1" t="s">
        <v>682</v>
      </c>
      <c r="AE1478" s="1" t="s">
        <v>4775</v>
      </c>
      <c r="AJ1478" s="1" t="s">
        <v>17</v>
      </c>
      <c r="AK1478" s="1" t="s">
        <v>3513</v>
      </c>
      <c r="AL1478" s="1" t="s">
        <v>419</v>
      </c>
      <c r="AM1478" s="1" t="s">
        <v>6507</v>
      </c>
      <c r="AT1478" s="1" t="s">
        <v>692</v>
      </c>
      <c r="AU1478" s="1" t="s">
        <v>3632</v>
      </c>
      <c r="AV1478" s="1" t="s">
        <v>2292</v>
      </c>
      <c r="AW1478" s="1" t="s">
        <v>5124</v>
      </c>
      <c r="BG1478" s="1" t="s">
        <v>692</v>
      </c>
      <c r="BH1478" s="1" t="s">
        <v>3632</v>
      </c>
      <c r="BI1478" s="1" t="s">
        <v>2293</v>
      </c>
      <c r="BJ1478" s="1" t="s">
        <v>5492</v>
      </c>
      <c r="BK1478" s="1" t="s">
        <v>692</v>
      </c>
      <c r="BL1478" s="1" t="s">
        <v>3632</v>
      </c>
      <c r="BM1478" s="1" t="s">
        <v>2294</v>
      </c>
      <c r="BN1478" s="1" t="s">
        <v>5824</v>
      </c>
      <c r="BO1478" s="1" t="s">
        <v>344</v>
      </c>
      <c r="BP1478" s="1" t="s">
        <v>3675</v>
      </c>
      <c r="BQ1478" s="1" t="s">
        <v>2295</v>
      </c>
      <c r="BR1478" s="1" t="s">
        <v>6119</v>
      </c>
      <c r="BS1478" s="1" t="s">
        <v>81</v>
      </c>
      <c r="BT1478" s="1" t="s">
        <v>4812</v>
      </c>
    </row>
    <row r="1479" spans="1:72" ht="13.5" customHeight="1" x14ac:dyDescent="0.25">
      <c r="A1479" s="5" t="str">
        <f t="shared" si="50"/>
        <v>1795_각현내면_0048</v>
      </c>
      <c r="B1479" s="1">
        <v>1795</v>
      </c>
      <c r="C1479" s="1" t="s">
        <v>6267</v>
      </c>
      <c r="D1479" s="1" t="s">
        <v>6268</v>
      </c>
      <c r="E1479" s="1">
        <v>1478</v>
      </c>
      <c r="F1479" s="1">
        <v>3</v>
      </c>
      <c r="G1479" s="1" t="s">
        <v>2247</v>
      </c>
      <c r="H1479" s="1" t="s">
        <v>3516</v>
      </c>
      <c r="I1479" s="1">
        <v>2</v>
      </c>
      <c r="L1479" s="1">
        <v>1</v>
      </c>
      <c r="M1479" s="1" t="s">
        <v>2291</v>
      </c>
      <c r="N1479" s="1" t="s">
        <v>6296</v>
      </c>
      <c r="S1479" s="1" t="s">
        <v>49</v>
      </c>
      <c r="T1479" s="1" t="s">
        <v>964</v>
      </c>
      <c r="W1479" s="1" t="s">
        <v>2296</v>
      </c>
      <c r="X1479" s="1" t="s">
        <v>3719</v>
      </c>
      <c r="Y1479" s="1" t="s">
        <v>10</v>
      </c>
      <c r="Z1479" s="1" t="s">
        <v>3507</v>
      </c>
      <c r="AC1479" s="1">
        <v>41</v>
      </c>
      <c r="AD1479" s="1" t="s">
        <v>682</v>
      </c>
      <c r="AE1479" s="1" t="s">
        <v>4775</v>
      </c>
      <c r="AJ1479" s="1" t="s">
        <v>17</v>
      </c>
      <c r="AK1479" s="1" t="s">
        <v>3513</v>
      </c>
      <c r="AL1479" s="1" t="s">
        <v>2297</v>
      </c>
      <c r="AM1479" s="1" t="s">
        <v>4866</v>
      </c>
      <c r="AT1479" s="1" t="s">
        <v>344</v>
      </c>
      <c r="AU1479" s="1" t="s">
        <v>3675</v>
      </c>
      <c r="AV1479" s="1" t="s">
        <v>2298</v>
      </c>
      <c r="AW1479" s="1" t="s">
        <v>5125</v>
      </c>
      <c r="BG1479" s="1" t="s">
        <v>344</v>
      </c>
      <c r="BH1479" s="1" t="s">
        <v>3675</v>
      </c>
      <c r="BI1479" s="1" t="s">
        <v>2299</v>
      </c>
      <c r="BJ1479" s="1" t="s">
        <v>5493</v>
      </c>
      <c r="BK1479" s="1" t="s">
        <v>344</v>
      </c>
      <c r="BL1479" s="1" t="s">
        <v>3675</v>
      </c>
      <c r="BM1479" s="1" t="s">
        <v>2300</v>
      </c>
      <c r="BN1479" s="1" t="s">
        <v>5825</v>
      </c>
      <c r="BO1479" s="1" t="s">
        <v>344</v>
      </c>
      <c r="BP1479" s="1" t="s">
        <v>3675</v>
      </c>
      <c r="BQ1479" s="1" t="s">
        <v>2301</v>
      </c>
      <c r="BR1479" s="1" t="s">
        <v>6594</v>
      </c>
      <c r="BS1479" s="1" t="s">
        <v>230</v>
      </c>
      <c r="BT1479" s="1" t="s">
        <v>6500</v>
      </c>
    </row>
    <row r="1480" spans="1:72" ht="13.5" customHeight="1" x14ac:dyDescent="0.25">
      <c r="A1480" s="5" t="str">
        <f t="shared" si="50"/>
        <v>1795_각현내면_0048</v>
      </c>
      <c r="B1480" s="1">
        <v>1795</v>
      </c>
      <c r="C1480" s="1" t="s">
        <v>6267</v>
      </c>
      <c r="D1480" s="1" t="s">
        <v>6268</v>
      </c>
      <c r="E1480" s="1">
        <v>1479</v>
      </c>
      <c r="F1480" s="1">
        <v>3</v>
      </c>
      <c r="G1480" s="1" t="s">
        <v>2247</v>
      </c>
      <c r="H1480" s="1" t="s">
        <v>3516</v>
      </c>
      <c r="I1480" s="1">
        <v>2</v>
      </c>
      <c r="L1480" s="1">
        <v>1</v>
      </c>
      <c r="M1480" s="1" t="s">
        <v>2291</v>
      </c>
      <c r="N1480" s="1" t="s">
        <v>6296</v>
      </c>
      <c r="S1480" s="1" t="s">
        <v>275</v>
      </c>
      <c r="T1480" s="1" t="s">
        <v>3585</v>
      </c>
      <c r="W1480" s="1" t="s">
        <v>79</v>
      </c>
      <c r="X1480" s="1" t="s">
        <v>3688</v>
      </c>
      <c r="Y1480" s="1" t="s">
        <v>10</v>
      </c>
      <c r="Z1480" s="1" t="s">
        <v>3507</v>
      </c>
      <c r="AC1480" s="1">
        <v>66</v>
      </c>
      <c r="AD1480" s="1" t="s">
        <v>333</v>
      </c>
      <c r="AE1480" s="1" t="s">
        <v>4754</v>
      </c>
    </row>
    <row r="1481" spans="1:72" ht="13.5" customHeight="1" x14ac:dyDescent="0.25">
      <c r="A1481" s="5" t="str">
        <f t="shared" si="50"/>
        <v>1795_각현내면_0048</v>
      </c>
      <c r="B1481" s="1">
        <v>1795</v>
      </c>
      <c r="C1481" s="1" t="s">
        <v>6267</v>
      </c>
      <c r="D1481" s="1" t="s">
        <v>6268</v>
      </c>
      <c r="E1481" s="1">
        <v>1480</v>
      </c>
      <c r="F1481" s="1">
        <v>3</v>
      </c>
      <c r="G1481" s="1" t="s">
        <v>2247</v>
      </c>
      <c r="H1481" s="1" t="s">
        <v>3516</v>
      </c>
      <c r="I1481" s="1">
        <v>2</v>
      </c>
      <c r="L1481" s="1">
        <v>1</v>
      </c>
      <c r="M1481" s="1" t="s">
        <v>2291</v>
      </c>
      <c r="N1481" s="1" t="s">
        <v>6296</v>
      </c>
      <c r="S1481" s="1" t="s">
        <v>53</v>
      </c>
      <c r="T1481" s="1" t="s">
        <v>1015</v>
      </c>
      <c r="U1481" s="1" t="s">
        <v>692</v>
      </c>
      <c r="V1481" s="1" t="s">
        <v>3632</v>
      </c>
      <c r="Y1481" s="1" t="s">
        <v>2302</v>
      </c>
      <c r="Z1481" s="1" t="s">
        <v>4469</v>
      </c>
      <c r="AC1481" s="1">
        <v>2</v>
      </c>
      <c r="AD1481" s="1" t="s">
        <v>201</v>
      </c>
      <c r="AE1481" s="1" t="s">
        <v>4739</v>
      </c>
      <c r="AF1481" s="1" t="s">
        <v>825</v>
      </c>
      <c r="AG1481" s="1" t="s">
        <v>4791</v>
      </c>
    </row>
    <row r="1482" spans="1:72" ht="13.5" customHeight="1" x14ac:dyDescent="0.25">
      <c r="A1482" s="5" t="str">
        <f t="shared" si="50"/>
        <v>1795_각현내면_0048</v>
      </c>
      <c r="B1482" s="1">
        <v>1795</v>
      </c>
      <c r="C1482" s="1" t="s">
        <v>6267</v>
      </c>
      <c r="D1482" s="1" t="s">
        <v>6268</v>
      </c>
      <c r="E1482" s="1">
        <v>1481</v>
      </c>
      <c r="F1482" s="1">
        <v>3</v>
      </c>
      <c r="G1482" s="1" t="s">
        <v>2247</v>
      </c>
      <c r="H1482" s="1" t="s">
        <v>3516</v>
      </c>
      <c r="I1482" s="1">
        <v>2</v>
      </c>
      <c r="L1482" s="1">
        <v>1</v>
      </c>
      <c r="M1482" s="1" t="s">
        <v>2291</v>
      </c>
      <c r="N1482" s="1" t="s">
        <v>6296</v>
      </c>
      <c r="S1482" s="1" t="s">
        <v>96</v>
      </c>
      <c r="T1482" s="1" t="s">
        <v>1076</v>
      </c>
      <c r="AC1482" s="1">
        <v>8</v>
      </c>
      <c r="AD1482" s="1" t="s">
        <v>97</v>
      </c>
      <c r="AE1482" s="1" t="s">
        <v>4730</v>
      </c>
    </row>
    <row r="1483" spans="1:72" ht="13.5" customHeight="1" x14ac:dyDescent="0.25">
      <c r="A1483" s="5" t="str">
        <f t="shared" si="50"/>
        <v>1795_각현내면_0048</v>
      </c>
      <c r="B1483" s="1">
        <v>1795</v>
      </c>
      <c r="C1483" s="1" t="s">
        <v>6267</v>
      </c>
      <c r="D1483" s="1" t="s">
        <v>6268</v>
      </c>
      <c r="E1483" s="1">
        <v>1482</v>
      </c>
      <c r="F1483" s="1">
        <v>3</v>
      </c>
      <c r="G1483" s="1" t="s">
        <v>2247</v>
      </c>
      <c r="H1483" s="1" t="s">
        <v>3516</v>
      </c>
      <c r="I1483" s="1">
        <v>2</v>
      </c>
      <c r="L1483" s="1">
        <v>1</v>
      </c>
      <c r="M1483" s="1" t="s">
        <v>2291</v>
      </c>
      <c r="N1483" s="1" t="s">
        <v>6296</v>
      </c>
      <c r="S1483" s="1" t="s">
        <v>53</v>
      </c>
      <c r="T1483" s="1" t="s">
        <v>1015</v>
      </c>
      <c r="U1483" s="1" t="s">
        <v>692</v>
      </c>
      <c r="V1483" s="1" t="s">
        <v>3632</v>
      </c>
      <c r="Y1483" s="1" t="s">
        <v>2303</v>
      </c>
      <c r="Z1483" s="1" t="s">
        <v>4470</v>
      </c>
      <c r="AC1483" s="1">
        <v>5</v>
      </c>
      <c r="AD1483" s="1" t="s">
        <v>40</v>
      </c>
      <c r="AE1483" s="1" t="s">
        <v>4722</v>
      </c>
    </row>
    <row r="1484" spans="1:72" ht="13.5" customHeight="1" x14ac:dyDescent="0.25">
      <c r="A1484" s="5" t="str">
        <f t="shared" si="50"/>
        <v>1795_각현내면_0048</v>
      </c>
      <c r="B1484" s="1">
        <v>1795</v>
      </c>
      <c r="C1484" s="1" t="s">
        <v>6267</v>
      </c>
      <c r="D1484" s="1" t="s">
        <v>6268</v>
      </c>
      <c r="E1484" s="1">
        <v>1483</v>
      </c>
      <c r="F1484" s="1">
        <v>3</v>
      </c>
      <c r="G1484" s="1" t="s">
        <v>2247</v>
      </c>
      <c r="H1484" s="1" t="s">
        <v>3516</v>
      </c>
      <c r="I1484" s="1">
        <v>2</v>
      </c>
      <c r="L1484" s="1">
        <v>1</v>
      </c>
      <c r="M1484" s="1" t="s">
        <v>2291</v>
      </c>
      <c r="N1484" s="1" t="s">
        <v>6296</v>
      </c>
      <c r="S1484" s="1" t="s">
        <v>53</v>
      </c>
      <c r="T1484" s="1" t="s">
        <v>1015</v>
      </c>
      <c r="U1484" s="1" t="s">
        <v>692</v>
      </c>
      <c r="V1484" s="1" t="s">
        <v>3632</v>
      </c>
      <c r="Y1484" s="1" t="s">
        <v>301</v>
      </c>
      <c r="Z1484" s="1" t="s">
        <v>3814</v>
      </c>
      <c r="AC1484" s="1">
        <v>18</v>
      </c>
      <c r="AD1484" s="1" t="s">
        <v>100</v>
      </c>
      <c r="AE1484" s="1" t="s">
        <v>4732</v>
      </c>
    </row>
    <row r="1485" spans="1:72" ht="13.5" customHeight="1" x14ac:dyDescent="0.25">
      <c r="A1485" s="5" t="str">
        <f t="shared" si="50"/>
        <v>1795_각현내면_0048</v>
      </c>
      <c r="B1485" s="1">
        <v>1795</v>
      </c>
      <c r="C1485" s="1" t="s">
        <v>6267</v>
      </c>
      <c r="D1485" s="1" t="s">
        <v>6268</v>
      </c>
      <c r="E1485" s="1">
        <v>1484</v>
      </c>
      <c r="F1485" s="1">
        <v>3</v>
      </c>
      <c r="G1485" s="1" t="s">
        <v>2247</v>
      </c>
      <c r="H1485" s="1" t="s">
        <v>3516</v>
      </c>
      <c r="I1485" s="1">
        <v>2</v>
      </c>
      <c r="L1485" s="1">
        <v>1</v>
      </c>
      <c r="M1485" s="1" t="s">
        <v>2291</v>
      </c>
      <c r="N1485" s="1" t="s">
        <v>6296</v>
      </c>
      <c r="S1485" s="1" t="s">
        <v>96</v>
      </c>
      <c r="T1485" s="1" t="s">
        <v>1076</v>
      </c>
      <c r="AF1485" s="1" t="s">
        <v>52</v>
      </c>
      <c r="AG1485" s="1" t="s">
        <v>3608</v>
      </c>
    </row>
    <row r="1486" spans="1:72" ht="13.5" customHeight="1" x14ac:dyDescent="0.25">
      <c r="A1486" s="5" t="str">
        <f t="shared" si="50"/>
        <v>1795_각현내면_0048</v>
      </c>
      <c r="B1486" s="1">
        <v>1795</v>
      </c>
      <c r="C1486" s="1" t="s">
        <v>6267</v>
      </c>
      <c r="D1486" s="1" t="s">
        <v>6268</v>
      </c>
      <c r="E1486" s="1">
        <v>1485</v>
      </c>
      <c r="F1486" s="1">
        <v>3</v>
      </c>
      <c r="G1486" s="1" t="s">
        <v>2247</v>
      </c>
      <c r="H1486" s="1" t="s">
        <v>3516</v>
      </c>
      <c r="I1486" s="1">
        <v>2</v>
      </c>
      <c r="L1486" s="1">
        <v>2</v>
      </c>
      <c r="M1486" s="1" t="s">
        <v>7093</v>
      </c>
      <c r="N1486" s="1" t="s">
        <v>7094</v>
      </c>
      <c r="T1486" s="1" t="s">
        <v>6305</v>
      </c>
      <c r="U1486" s="1" t="s">
        <v>2304</v>
      </c>
      <c r="V1486" s="1" t="s">
        <v>3655</v>
      </c>
      <c r="W1486" s="1" t="s">
        <v>121</v>
      </c>
      <c r="X1486" s="1" t="s">
        <v>6400</v>
      </c>
      <c r="Y1486" s="1" t="s">
        <v>2305</v>
      </c>
      <c r="Z1486" s="1" t="s">
        <v>4471</v>
      </c>
      <c r="AC1486" s="1">
        <v>52</v>
      </c>
      <c r="AD1486" s="1" t="s">
        <v>224</v>
      </c>
      <c r="AE1486" s="1" t="s">
        <v>4743</v>
      </c>
      <c r="AJ1486" s="1" t="s">
        <v>17</v>
      </c>
      <c r="AK1486" s="1" t="s">
        <v>3513</v>
      </c>
      <c r="AL1486" s="1" t="s">
        <v>81</v>
      </c>
      <c r="AM1486" s="1" t="s">
        <v>4812</v>
      </c>
      <c r="AT1486" s="1" t="s">
        <v>208</v>
      </c>
      <c r="AU1486" s="1" t="s">
        <v>3618</v>
      </c>
      <c r="AV1486" s="1" t="s">
        <v>534</v>
      </c>
      <c r="AW1486" s="1" t="s">
        <v>4312</v>
      </c>
      <c r="BG1486" s="1" t="s">
        <v>208</v>
      </c>
      <c r="BH1486" s="1" t="s">
        <v>3618</v>
      </c>
      <c r="BI1486" s="1" t="s">
        <v>2306</v>
      </c>
      <c r="BJ1486" s="1" t="s">
        <v>4054</v>
      </c>
      <c r="BK1486" s="1" t="s">
        <v>208</v>
      </c>
      <c r="BL1486" s="1" t="s">
        <v>3618</v>
      </c>
      <c r="BM1486" s="1" t="s">
        <v>411</v>
      </c>
      <c r="BN1486" s="1" t="s">
        <v>5353</v>
      </c>
      <c r="BO1486" s="1" t="s">
        <v>208</v>
      </c>
      <c r="BP1486" s="1" t="s">
        <v>3618</v>
      </c>
      <c r="BQ1486" s="1" t="s">
        <v>2307</v>
      </c>
      <c r="BR1486" s="1" t="s">
        <v>6597</v>
      </c>
      <c r="BS1486" s="1" t="s">
        <v>230</v>
      </c>
      <c r="BT1486" s="1" t="s">
        <v>6500</v>
      </c>
    </row>
    <row r="1487" spans="1:72" ht="13.5" customHeight="1" x14ac:dyDescent="0.25">
      <c r="A1487" s="5" t="str">
        <f t="shared" si="50"/>
        <v>1795_각현내면_0048</v>
      </c>
      <c r="B1487" s="1">
        <v>1795</v>
      </c>
      <c r="C1487" s="1" t="s">
        <v>6267</v>
      </c>
      <c r="D1487" s="1" t="s">
        <v>6268</v>
      </c>
      <c r="E1487" s="1">
        <v>1486</v>
      </c>
      <c r="F1487" s="1">
        <v>3</v>
      </c>
      <c r="G1487" s="1" t="s">
        <v>2247</v>
      </c>
      <c r="H1487" s="1" t="s">
        <v>3516</v>
      </c>
      <c r="I1487" s="1">
        <v>2</v>
      </c>
      <c r="L1487" s="1">
        <v>2</v>
      </c>
      <c r="M1487" s="1" t="s">
        <v>7093</v>
      </c>
      <c r="N1487" s="1" t="s">
        <v>7094</v>
      </c>
      <c r="S1487" s="1" t="s">
        <v>49</v>
      </c>
      <c r="T1487" s="1" t="s">
        <v>964</v>
      </c>
      <c r="W1487" s="1" t="s">
        <v>121</v>
      </c>
      <c r="X1487" s="1" t="s">
        <v>6400</v>
      </c>
      <c r="Y1487" s="1" t="s">
        <v>10</v>
      </c>
      <c r="Z1487" s="1" t="s">
        <v>3507</v>
      </c>
      <c r="AC1487" s="1">
        <v>44</v>
      </c>
      <c r="AD1487" s="1" t="s">
        <v>516</v>
      </c>
      <c r="AE1487" s="1" t="s">
        <v>4767</v>
      </c>
      <c r="AJ1487" s="1" t="s">
        <v>17</v>
      </c>
      <c r="AK1487" s="1" t="s">
        <v>3513</v>
      </c>
      <c r="AL1487" s="1" t="s">
        <v>543</v>
      </c>
      <c r="AM1487" s="1" t="s">
        <v>4844</v>
      </c>
      <c r="AT1487" s="1" t="s">
        <v>208</v>
      </c>
      <c r="AU1487" s="1" t="s">
        <v>3618</v>
      </c>
      <c r="AV1487" s="1" t="s">
        <v>2308</v>
      </c>
      <c r="AW1487" s="1" t="s">
        <v>5126</v>
      </c>
      <c r="BG1487" s="1" t="s">
        <v>208</v>
      </c>
      <c r="BH1487" s="1" t="s">
        <v>3618</v>
      </c>
      <c r="BI1487" s="1" t="s">
        <v>2309</v>
      </c>
      <c r="BJ1487" s="1" t="s">
        <v>5494</v>
      </c>
      <c r="BK1487" s="1" t="s">
        <v>208</v>
      </c>
      <c r="BL1487" s="1" t="s">
        <v>3618</v>
      </c>
      <c r="BM1487" s="1" t="s">
        <v>2310</v>
      </c>
      <c r="BN1487" s="1" t="s">
        <v>5022</v>
      </c>
      <c r="BO1487" s="1" t="s">
        <v>208</v>
      </c>
      <c r="BP1487" s="1" t="s">
        <v>3618</v>
      </c>
      <c r="BQ1487" s="1" t="s">
        <v>2311</v>
      </c>
      <c r="BR1487" s="1" t="s">
        <v>6579</v>
      </c>
      <c r="BS1487" s="1" t="s">
        <v>230</v>
      </c>
      <c r="BT1487" s="1" t="s">
        <v>6500</v>
      </c>
    </row>
    <row r="1488" spans="1:72" ht="13.5" customHeight="1" x14ac:dyDescent="0.25">
      <c r="A1488" s="5" t="str">
        <f t="shared" si="50"/>
        <v>1795_각현내면_0048</v>
      </c>
      <c r="B1488" s="1">
        <v>1795</v>
      </c>
      <c r="C1488" s="1" t="s">
        <v>6267</v>
      </c>
      <c r="D1488" s="1" t="s">
        <v>6268</v>
      </c>
      <c r="E1488" s="1">
        <v>1487</v>
      </c>
      <c r="F1488" s="1">
        <v>3</v>
      </c>
      <c r="G1488" s="1" t="s">
        <v>2247</v>
      </c>
      <c r="H1488" s="1" t="s">
        <v>3516</v>
      </c>
      <c r="I1488" s="1">
        <v>2</v>
      </c>
      <c r="L1488" s="1">
        <v>2</v>
      </c>
      <c r="M1488" s="1" t="s">
        <v>7093</v>
      </c>
      <c r="N1488" s="1" t="s">
        <v>7094</v>
      </c>
      <c r="S1488" s="1" t="s">
        <v>96</v>
      </c>
      <c r="T1488" s="1" t="s">
        <v>1076</v>
      </c>
      <c r="AC1488" s="1">
        <v>16</v>
      </c>
      <c r="AD1488" s="1" t="s">
        <v>503</v>
      </c>
      <c r="AE1488" s="1" t="s">
        <v>4765</v>
      </c>
    </row>
    <row r="1489" spans="1:72" ht="13.5" customHeight="1" x14ac:dyDescent="0.25">
      <c r="A1489" s="5" t="str">
        <f t="shared" si="50"/>
        <v>1795_각현내면_0048</v>
      </c>
      <c r="B1489" s="1">
        <v>1795</v>
      </c>
      <c r="C1489" s="1" t="s">
        <v>6267</v>
      </c>
      <c r="D1489" s="1" t="s">
        <v>6268</v>
      </c>
      <c r="E1489" s="1">
        <v>1488</v>
      </c>
      <c r="F1489" s="1">
        <v>3</v>
      </c>
      <c r="G1489" s="1" t="s">
        <v>2247</v>
      </c>
      <c r="H1489" s="1" t="s">
        <v>3516</v>
      </c>
      <c r="I1489" s="1">
        <v>2</v>
      </c>
      <c r="L1489" s="1">
        <v>2</v>
      </c>
      <c r="M1489" s="1" t="s">
        <v>7093</v>
      </c>
      <c r="N1489" s="1" t="s">
        <v>7094</v>
      </c>
      <c r="S1489" s="1" t="s">
        <v>96</v>
      </c>
      <c r="T1489" s="1" t="s">
        <v>1076</v>
      </c>
      <c r="AC1489" s="1">
        <v>13</v>
      </c>
      <c r="AD1489" s="1" t="s">
        <v>651</v>
      </c>
      <c r="AE1489" s="1" t="s">
        <v>4774</v>
      </c>
    </row>
    <row r="1490" spans="1:72" ht="13.5" customHeight="1" x14ac:dyDescent="0.25">
      <c r="A1490" s="5" t="str">
        <f t="shared" si="50"/>
        <v>1795_각현내면_0048</v>
      </c>
      <c r="B1490" s="1">
        <v>1795</v>
      </c>
      <c r="C1490" s="1" t="s">
        <v>6267</v>
      </c>
      <c r="D1490" s="1" t="s">
        <v>6268</v>
      </c>
      <c r="E1490" s="1">
        <v>1489</v>
      </c>
      <c r="F1490" s="1">
        <v>3</v>
      </c>
      <c r="G1490" s="1" t="s">
        <v>2247</v>
      </c>
      <c r="H1490" s="1" t="s">
        <v>3516</v>
      </c>
      <c r="I1490" s="1">
        <v>2</v>
      </c>
      <c r="L1490" s="1">
        <v>3</v>
      </c>
      <c r="M1490" s="1" t="s">
        <v>7095</v>
      </c>
      <c r="N1490" s="1" t="s">
        <v>7096</v>
      </c>
      <c r="Q1490" s="1" t="s">
        <v>2312</v>
      </c>
      <c r="R1490" s="1" t="s">
        <v>3575</v>
      </c>
      <c r="T1490" s="1" t="s">
        <v>6305</v>
      </c>
      <c r="U1490" s="1" t="s">
        <v>379</v>
      </c>
      <c r="V1490" s="1" t="s">
        <v>3622</v>
      </c>
      <c r="W1490" s="1" t="s">
        <v>6333</v>
      </c>
      <c r="X1490" s="1" t="s">
        <v>6334</v>
      </c>
      <c r="Y1490" s="1" t="s">
        <v>1088</v>
      </c>
      <c r="Z1490" s="1" t="s">
        <v>4055</v>
      </c>
      <c r="AC1490" s="1">
        <v>31</v>
      </c>
      <c r="AD1490" s="1" t="s">
        <v>110</v>
      </c>
      <c r="AE1490" s="1" t="s">
        <v>4734</v>
      </c>
      <c r="AJ1490" s="1" t="s">
        <v>17</v>
      </c>
      <c r="AK1490" s="1" t="s">
        <v>3513</v>
      </c>
      <c r="AL1490" s="1" t="s">
        <v>413</v>
      </c>
      <c r="AM1490" s="1" t="s">
        <v>4859</v>
      </c>
      <c r="AT1490" s="1" t="s">
        <v>208</v>
      </c>
      <c r="AU1490" s="1" t="s">
        <v>3618</v>
      </c>
      <c r="AV1490" s="1" t="s">
        <v>2313</v>
      </c>
      <c r="AW1490" s="1" t="s">
        <v>5127</v>
      </c>
      <c r="BG1490" s="1" t="s">
        <v>208</v>
      </c>
      <c r="BH1490" s="1" t="s">
        <v>3618</v>
      </c>
      <c r="BI1490" s="1" t="s">
        <v>2314</v>
      </c>
      <c r="BJ1490" s="1" t="s">
        <v>5101</v>
      </c>
      <c r="BK1490" s="1" t="s">
        <v>42</v>
      </c>
      <c r="BL1490" s="1" t="s">
        <v>3635</v>
      </c>
      <c r="BM1490" s="1" t="s">
        <v>2315</v>
      </c>
      <c r="BN1490" s="1" t="s">
        <v>5826</v>
      </c>
      <c r="BO1490" s="1" t="s">
        <v>208</v>
      </c>
      <c r="BP1490" s="1" t="s">
        <v>3618</v>
      </c>
      <c r="BQ1490" s="1" t="s">
        <v>1227</v>
      </c>
      <c r="BR1490" s="1" t="s">
        <v>6023</v>
      </c>
      <c r="BS1490" s="1" t="s">
        <v>81</v>
      </c>
      <c r="BT1490" s="1" t="s">
        <v>4812</v>
      </c>
    </row>
    <row r="1491" spans="1:72" ht="13.5" customHeight="1" x14ac:dyDescent="0.25">
      <c r="A1491" s="5" t="str">
        <f t="shared" si="50"/>
        <v>1795_각현내면_0048</v>
      </c>
      <c r="B1491" s="1">
        <v>1795</v>
      </c>
      <c r="C1491" s="1" t="s">
        <v>6267</v>
      </c>
      <c r="D1491" s="1" t="s">
        <v>6268</v>
      </c>
      <c r="E1491" s="1">
        <v>1490</v>
      </c>
      <c r="F1491" s="1">
        <v>3</v>
      </c>
      <c r="G1491" s="1" t="s">
        <v>2247</v>
      </c>
      <c r="H1491" s="1" t="s">
        <v>3516</v>
      </c>
      <c r="I1491" s="1">
        <v>2</v>
      </c>
      <c r="L1491" s="1">
        <v>3</v>
      </c>
      <c r="M1491" s="1" t="s">
        <v>7095</v>
      </c>
      <c r="N1491" s="1" t="s">
        <v>7096</v>
      </c>
      <c r="S1491" s="1" t="s">
        <v>49</v>
      </c>
      <c r="T1491" s="1" t="s">
        <v>964</v>
      </c>
      <c r="W1491" s="1" t="s">
        <v>38</v>
      </c>
      <c r="X1491" s="1" t="s">
        <v>3684</v>
      </c>
      <c r="Y1491" s="1" t="s">
        <v>10</v>
      </c>
      <c r="Z1491" s="1" t="s">
        <v>3507</v>
      </c>
      <c r="AC1491" s="1">
        <v>31</v>
      </c>
      <c r="AD1491" s="1" t="s">
        <v>452</v>
      </c>
      <c r="AE1491" s="1" t="s">
        <v>4761</v>
      </c>
      <c r="AJ1491" s="1" t="s">
        <v>17</v>
      </c>
      <c r="AK1491" s="1" t="s">
        <v>3513</v>
      </c>
      <c r="AL1491" s="1" t="s">
        <v>41</v>
      </c>
      <c r="AM1491" s="1" t="s">
        <v>4806</v>
      </c>
      <c r="AT1491" s="1" t="s">
        <v>37</v>
      </c>
      <c r="AU1491" s="1" t="s">
        <v>3612</v>
      </c>
      <c r="AV1491" s="1" t="s">
        <v>2316</v>
      </c>
      <c r="AW1491" s="1" t="s">
        <v>5128</v>
      </c>
      <c r="BG1491" s="1" t="s">
        <v>82</v>
      </c>
      <c r="BH1491" s="1" t="s">
        <v>4886</v>
      </c>
      <c r="BI1491" s="1" t="s">
        <v>2317</v>
      </c>
      <c r="BJ1491" s="1" t="s">
        <v>5495</v>
      </c>
      <c r="BK1491" s="1" t="s">
        <v>84</v>
      </c>
      <c r="BL1491" s="1" t="s">
        <v>6368</v>
      </c>
      <c r="BM1491" s="1" t="s">
        <v>2318</v>
      </c>
      <c r="BN1491" s="1" t="s">
        <v>5827</v>
      </c>
      <c r="BO1491" s="1" t="s">
        <v>82</v>
      </c>
      <c r="BP1491" s="1" t="s">
        <v>4886</v>
      </c>
      <c r="BQ1491" s="1" t="s">
        <v>2319</v>
      </c>
      <c r="BR1491" s="1" t="s">
        <v>6692</v>
      </c>
      <c r="BS1491" s="1" t="s">
        <v>2320</v>
      </c>
      <c r="BT1491" s="1" t="s">
        <v>4867</v>
      </c>
    </row>
    <row r="1492" spans="1:72" ht="13.5" customHeight="1" x14ac:dyDescent="0.25">
      <c r="A1492" s="5" t="str">
        <f t="shared" si="50"/>
        <v>1795_각현내면_0048</v>
      </c>
      <c r="B1492" s="1">
        <v>1795</v>
      </c>
      <c r="C1492" s="1" t="s">
        <v>6267</v>
      </c>
      <c r="D1492" s="1" t="s">
        <v>6268</v>
      </c>
      <c r="E1492" s="1">
        <v>1491</v>
      </c>
      <c r="F1492" s="1">
        <v>3</v>
      </c>
      <c r="G1492" s="1" t="s">
        <v>2247</v>
      </c>
      <c r="H1492" s="1" t="s">
        <v>3516</v>
      </c>
      <c r="I1492" s="1">
        <v>2</v>
      </c>
      <c r="L1492" s="1">
        <v>3</v>
      </c>
      <c r="M1492" s="1" t="s">
        <v>7095</v>
      </c>
      <c r="N1492" s="1" t="s">
        <v>7096</v>
      </c>
      <c r="T1492" s="1" t="s">
        <v>6366</v>
      </c>
      <c r="U1492" s="1" t="s">
        <v>63</v>
      </c>
      <c r="V1492" s="1" t="s">
        <v>3613</v>
      </c>
      <c r="Y1492" s="1" t="s">
        <v>2321</v>
      </c>
      <c r="Z1492" s="1" t="s">
        <v>4472</v>
      </c>
      <c r="AC1492" s="1">
        <v>72</v>
      </c>
      <c r="AD1492" s="1" t="s">
        <v>142</v>
      </c>
      <c r="AE1492" s="1" t="s">
        <v>4599</v>
      </c>
      <c r="AF1492" s="1" t="s">
        <v>825</v>
      </c>
      <c r="AG1492" s="1" t="s">
        <v>4791</v>
      </c>
    </row>
    <row r="1493" spans="1:72" ht="13.5" customHeight="1" x14ac:dyDescent="0.25">
      <c r="A1493" s="5" t="str">
        <f t="shared" si="50"/>
        <v>1795_각현내면_0048</v>
      </c>
      <c r="B1493" s="1">
        <v>1795</v>
      </c>
      <c r="C1493" s="1" t="s">
        <v>6267</v>
      </c>
      <c r="D1493" s="1" t="s">
        <v>6268</v>
      </c>
      <c r="E1493" s="1">
        <v>1492</v>
      </c>
      <c r="F1493" s="1">
        <v>3</v>
      </c>
      <c r="G1493" s="1" t="s">
        <v>2247</v>
      </c>
      <c r="H1493" s="1" t="s">
        <v>3516</v>
      </c>
      <c r="I1493" s="1">
        <v>2</v>
      </c>
      <c r="L1493" s="1">
        <v>3</v>
      </c>
      <c r="M1493" s="1" t="s">
        <v>7095</v>
      </c>
      <c r="N1493" s="1" t="s">
        <v>7096</v>
      </c>
      <c r="T1493" s="1" t="s">
        <v>6366</v>
      </c>
      <c r="U1493" s="1" t="s">
        <v>63</v>
      </c>
      <c r="V1493" s="1" t="s">
        <v>3613</v>
      </c>
      <c r="Y1493" s="1" t="s">
        <v>1941</v>
      </c>
      <c r="Z1493" s="1" t="s">
        <v>4357</v>
      </c>
      <c r="AC1493" s="1">
        <v>21</v>
      </c>
      <c r="AD1493" s="1" t="s">
        <v>278</v>
      </c>
      <c r="AE1493" s="1" t="s">
        <v>4752</v>
      </c>
    </row>
    <row r="1494" spans="1:72" ht="13.5" customHeight="1" x14ac:dyDescent="0.25">
      <c r="A1494" s="5" t="str">
        <f t="shared" si="50"/>
        <v>1795_각현내면_0048</v>
      </c>
      <c r="B1494" s="1">
        <v>1795</v>
      </c>
      <c r="C1494" s="1" t="s">
        <v>6267</v>
      </c>
      <c r="D1494" s="1" t="s">
        <v>6268</v>
      </c>
      <c r="E1494" s="1">
        <v>1493</v>
      </c>
      <c r="F1494" s="1">
        <v>3</v>
      </c>
      <c r="G1494" s="1" t="s">
        <v>2247</v>
      </c>
      <c r="H1494" s="1" t="s">
        <v>3516</v>
      </c>
      <c r="I1494" s="1">
        <v>2</v>
      </c>
      <c r="L1494" s="1">
        <v>4</v>
      </c>
      <c r="M1494" s="1" t="s">
        <v>7332</v>
      </c>
      <c r="N1494" s="1" t="s">
        <v>7333</v>
      </c>
      <c r="T1494" s="1" t="s">
        <v>6309</v>
      </c>
      <c r="U1494" s="1" t="s">
        <v>37</v>
      </c>
      <c r="V1494" s="1" t="s">
        <v>3612</v>
      </c>
      <c r="W1494" s="1" t="s">
        <v>337</v>
      </c>
      <c r="X1494" s="1" t="s">
        <v>6388</v>
      </c>
      <c r="Y1494" s="1" t="s">
        <v>2322</v>
      </c>
      <c r="Z1494" s="1" t="s">
        <v>4473</v>
      </c>
      <c r="AA1494" s="1" t="s">
        <v>7321</v>
      </c>
      <c r="AB1494" s="1" t="s">
        <v>6320</v>
      </c>
      <c r="AC1494" s="1">
        <v>34</v>
      </c>
      <c r="AD1494" s="1" t="s">
        <v>236</v>
      </c>
      <c r="AE1494" s="1" t="s">
        <v>4745</v>
      </c>
      <c r="AJ1494" s="1" t="s">
        <v>17</v>
      </c>
      <c r="AK1494" s="1" t="s">
        <v>3513</v>
      </c>
      <c r="AL1494" s="1" t="s">
        <v>230</v>
      </c>
      <c r="AM1494" s="1" t="s">
        <v>6500</v>
      </c>
      <c r="AT1494" s="1" t="s">
        <v>82</v>
      </c>
      <c r="AU1494" s="1" t="s">
        <v>4886</v>
      </c>
      <c r="AV1494" s="1" t="s">
        <v>2323</v>
      </c>
      <c r="AW1494" s="1" t="s">
        <v>5129</v>
      </c>
      <c r="BG1494" s="1" t="s">
        <v>82</v>
      </c>
      <c r="BH1494" s="1" t="s">
        <v>4886</v>
      </c>
      <c r="BI1494" s="1" t="s">
        <v>782</v>
      </c>
      <c r="BJ1494" s="1" t="s">
        <v>4964</v>
      </c>
      <c r="BK1494" s="1" t="s">
        <v>82</v>
      </c>
      <c r="BL1494" s="1" t="s">
        <v>4886</v>
      </c>
      <c r="BM1494" s="1" t="s">
        <v>2324</v>
      </c>
      <c r="BN1494" s="1" t="s">
        <v>5552</v>
      </c>
      <c r="BO1494" s="1" t="s">
        <v>82</v>
      </c>
      <c r="BP1494" s="1" t="s">
        <v>4886</v>
      </c>
      <c r="BQ1494" s="1" t="s">
        <v>2325</v>
      </c>
      <c r="BR1494" s="1" t="s">
        <v>6776</v>
      </c>
      <c r="BS1494" s="1" t="s">
        <v>730</v>
      </c>
      <c r="BT1494" s="1" t="s">
        <v>4841</v>
      </c>
    </row>
    <row r="1495" spans="1:72" ht="13.5" customHeight="1" x14ac:dyDescent="0.25">
      <c r="A1495" s="5" t="str">
        <f t="shared" si="50"/>
        <v>1795_각현내면_0048</v>
      </c>
      <c r="B1495" s="1">
        <v>1795</v>
      </c>
      <c r="C1495" s="1" t="s">
        <v>6267</v>
      </c>
      <c r="D1495" s="1" t="s">
        <v>6268</v>
      </c>
      <c r="E1495" s="1">
        <v>1494</v>
      </c>
      <c r="F1495" s="1">
        <v>3</v>
      </c>
      <c r="G1495" s="1" t="s">
        <v>2247</v>
      </c>
      <c r="H1495" s="1" t="s">
        <v>3516</v>
      </c>
      <c r="I1495" s="1">
        <v>2</v>
      </c>
      <c r="L1495" s="1">
        <v>4</v>
      </c>
      <c r="M1495" s="1" t="s">
        <v>7332</v>
      </c>
      <c r="N1495" s="1" t="s">
        <v>7333</v>
      </c>
      <c r="S1495" s="1" t="s">
        <v>49</v>
      </c>
      <c r="T1495" s="1" t="s">
        <v>964</v>
      </c>
      <c r="W1495" s="1" t="s">
        <v>121</v>
      </c>
      <c r="X1495" s="1" t="s">
        <v>6400</v>
      </c>
      <c r="Y1495" s="1" t="s">
        <v>51</v>
      </c>
      <c r="Z1495" s="1" t="s">
        <v>3728</v>
      </c>
      <c r="AC1495" s="1">
        <v>35</v>
      </c>
      <c r="AD1495" s="1" t="s">
        <v>55</v>
      </c>
      <c r="AE1495" s="1" t="s">
        <v>4723</v>
      </c>
      <c r="AJ1495" s="1" t="s">
        <v>132</v>
      </c>
      <c r="AK1495" s="1" t="s">
        <v>4824</v>
      </c>
      <c r="AL1495" s="1" t="s">
        <v>81</v>
      </c>
      <c r="AM1495" s="1" t="s">
        <v>4812</v>
      </c>
      <c r="AT1495" s="1" t="s">
        <v>37</v>
      </c>
      <c r="AU1495" s="1" t="s">
        <v>3612</v>
      </c>
      <c r="AV1495" s="1" t="s">
        <v>2326</v>
      </c>
      <c r="AW1495" s="1" t="s">
        <v>5130</v>
      </c>
      <c r="BG1495" s="1" t="s">
        <v>82</v>
      </c>
      <c r="BH1495" s="1" t="s">
        <v>4886</v>
      </c>
      <c r="BI1495" s="1" t="s">
        <v>2327</v>
      </c>
      <c r="BJ1495" s="1" t="s">
        <v>5496</v>
      </c>
      <c r="BK1495" s="1" t="s">
        <v>82</v>
      </c>
      <c r="BL1495" s="1" t="s">
        <v>4886</v>
      </c>
      <c r="BM1495" s="1" t="s">
        <v>2328</v>
      </c>
      <c r="BN1495" s="1" t="s">
        <v>5492</v>
      </c>
      <c r="BO1495" s="1" t="s">
        <v>82</v>
      </c>
      <c r="BP1495" s="1" t="s">
        <v>4886</v>
      </c>
      <c r="BQ1495" s="1" t="s">
        <v>2329</v>
      </c>
      <c r="BR1495" s="1" t="s">
        <v>6677</v>
      </c>
      <c r="BS1495" s="1" t="s">
        <v>160</v>
      </c>
      <c r="BT1495" s="1" t="s">
        <v>4801</v>
      </c>
    </row>
    <row r="1496" spans="1:72" ht="13.5" customHeight="1" x14ac:dyDescent="0.25">
      <c r="A1496" s="5" t="str">
        <f t="shared" si="50"/>
        <v>1795_각현내면_0048</v>
      </c>
      <c r="B1496" s="1">
        <v>1795</v>
      </c>
      <c r="C1496" s="1" t="s">
        <v>6267</v>
      </c>
      <c r="D1496" s="1" t="s">
        <v>6268</v>
      </c>
      <c r="E1496" s="1">
        <v>1495</v>
      </c>
      <c r="F1496" s="1">
        <v>3</v>
      </c>
      <c r="G1496" s="1" t="s">
        <v>2247</v>
      </c>
      <c r="H1496" s="1" t="s">
        <v>3516</v>
      </c>
      <c r="I1496" s="1">
        <v>2</v>
      </c>
      <c r="L1496" s="1">
        <v>4</v>
      </c>
      <c r="M1496" s="1" t="s">
        <v>7332</v>
      </c>
      <c r="N1496" s="1" t="s">
        <v>7333</v>
      </c>
      <c r="S1496" s="1" t="s">
        <v>1758</v>
      </c>
      <c r="T1496" s="1" t="s">
        <v>3601</v>
      </c>
      <c r="Y1496" s="1" t="s">
        <v>2330</v>
      </c>
      <c r="Z1496" s="1" t="s">
        <v>4474</v>
      </c>
      <c r="AA1496" s="1" t="s">
        <v>2331</v>
      </c>
      <c r="AB1496" s="1" t="s">
        <v>4714</v>
      </c>
      <c r="AC1496" s="1">
        <v>39</v>
      </c>
      <c r="AD1496" s="1" t="s">
        <v>252</v>
      </c>
      <c r="AE1496" s="1" t="s">
        <v>4749</v>
      </c>
    </row>
    <row r="1497" spans="1:72" ht="13.5" customHeight="1" x14ac:dyDescent="0.25">
      <c r="A1497" s="5" t="str">
        <f t="shared" si="50"/>
        <v>1795_각현내면_0048</v>
      </c>
      <c r="B1497" s="1">
        <v>1795</v>
      </c>
      <c r="C1497" s="1" t="s">
        <v>6267</v>
      </c>
      <c r="D1497" s="1" t="s">
        <v>6268</v>
      </c>
      <c r="E1497" s="1">
        <v>1496</v>
      </c>
      <c r="F1497" s="1">
        <v>3</v>
      </c>
      <c r="G1497" s="1" t="s">
        <v>2247</v>
      </c>
      <c r="H1497" s="1" t="s">
        <v>3516</v>
      </c>
      <c r="I1497" s="1">
        <v>2</v>
      </c>
      <c r="L1497" s="1">
        <v>4</v>
      </c>
      <c r="M1497" s="1" t="s">
        <v>7332</v>
      </c>
      <c r="N1497" s="1" t="s">
        <v>7333</v>
      </c>
      <c r="S1497" s="1" t="s">
        <v>279</v>
      </c>
      <c r="T1497" s="1" t="s">
        <v>1052</v>
      </c>
      <c r="Y1497" s="1" t="s">
        <v>2332</v>
      </c>
      <c r="Z1497" s="1" t="s">
        <v>4475</v>
      </c>
      <c r="AC1497" s="1">
        <v>20</v>
      </c>
      <c r="AD1497" s="1" t="s">
        <v>77</v>
      </c>
      <c r="AE1497" s="1" t="s">
        <v>4729</v>
      </c>
      <c r="AF1497" s="1" t="s">
        <v>825</v>
      </c>
      <c r="AG1497" s="1" t="s">
        <v>4791</v>
      </c>
    </row>
    <row r="1498" spans="1:72" ht="13.5" customHeight="1" x14ac:dyDescent="0.25">
      <c r="A1498" s="5" t="str">
        <f t="shared" si="50"/>
        <v>1795_각현내면_0048</v>
      </c>
      <c r="B1498" s="1">
        <v>1795</v>
      </c>
      <c r="C1498" s="1" t="s">
        <v>6267</v>
      </c>
      <c r="D1498" s="1" t="s">
        <v>6268</v>
      </c>
      <c r="E1498" s="1">
        <v>1497</v>
      </c>
      <c r="F1498" s="1">
        <v>3</v>
      </c>
      <c r="G1498" s="1" t="s">
        <v>2247</v>
      </c>
      <c r="H1498" s="1" t="s">
        <v>3516</v>
      </c>
      <c r="I1498" s="1">
        <v>2</v>
      </c>
      <c r="L1498" s="1">
        <v>4</v>
      </c>
      <c r="M1498" s="1" t="s">
        <v>7332</v>
      </c>
      <c r="N1498" s="1" t="s">
        <v>7333</v>
      </c>
      <c r="T1498" s="1" t="s">
        <v>6366</v>
      </c>
      <c r="U1498" s="1" t="s">
        <v>63</v>
      </c>
      <c r="V1498" s="1" t="s">
        <v>3613</v>
      </c>
      <c r="Y1498" s="1" t="s">
        <v>2333</v>
      </c>
      <c r="Z1498" s="1" t="s">
        <v>4476</v>
      </c>
      <c r="AC1498" s="1">
        <v>18</v>
      </c>
      <c r="AD1498" s="1" t="s">
        <v>60</v>
      </c>
      <c r="AE1498" s="1" t="s">
        <v>4725</v>
      </c>
    </row>
    <row r="1499" spans="1:72" ht="13.5" customHeight="1" x14ac:dyDescent="0.25">
      <c r="A1499" s="5" t="str">
        <f t="shared" ref="A1499:A1530" si="51">HYPERLINK("http://kyu.snu.ac.kr/sdhj/index.jsp?type=hj/GK14693_00IH_0001_0048.jpg","1795_각현내면_0048")</f>
        <v>1795_각현내면_0048</v>
      </c>
      <c r="B1499" s="1">
        <v>1795</v>
      </c>
      <c r="C1499" s="1" t="s">
        <v>6267</v>
      </c>
      <c r="D1499" s="1" t="s">
        <v>6268</v>
      </c>
      <c r="E1499" s="1">
        <v>1498</v>
      </c>
      <c r="F1499" s="1">
        <v>3</v>
      </c>
      <c r="G1499" s="1" t="s">
        <v>2247</v>
      </c>
      <c r="H1499" s="1" t="s">
        <v>3516</v>
      </c>
      <c r="I1499" s="1">
        <v>2</v>
      </c>
      <c r="L1499" s="1">
        <v>4</v>
      </c>
      <c r="M1499" s="1" t="s">
        <v>7332</v>
      </c>
      <c r="N1499" s="1" t="s">
        <v>7333</v>
      </c>
      <c r="T1499" s="1" t="s">
        <v>6366</v>
      </c>
      <c r="U1499" s="1" t="s">
        <v>66</v>
      </c>
      <c r="V1499" s="1" t="s">
        <v>3614</v>
      </c>
      <c r="Y1499" s="1" t="s">
        <v>2334</v>
      </c>
      <c r="Z1499" s="1" t="s">
        <v>4477</v>
      </c>
      <c r="AF1499" s="1" t="s">
        <v>52</v>
      </c>
      <c r="AG1499" s="1" t="s">
        <v>3608</v>
      </c>
    </row>
    <row r="1500" spans="1:72" ht="13.5" customHeight="1" x14ac:dyDescent="0.25">
      <c r="A1500" s="5" t="str">
        <f t="shared" si="51"/>
        <v>1795_각현내면_0048</v>
      </c>
      <c r="B1500" s="1">
        <v>1795</v>
      </c>
      <c r="C1500" s="1" t="s">
        <v>6267</v>
      </c>
      <c r="D1500" s="1" t="s">
        <v>6268</v>
      </c>
      <c r="E1500" s="1">
        <v>1499</v>
      </c>
      <c r="F1500" s="1">
        <v>3</v>
      </c>
      <c r="G1500" s="1" t="s">
        <v>2247</v>
      </c>
      <c r="H1500" s="1" t="s">
        <v>3516</v>
      </c>
      <c r="I1500" s="1">
        <v>2</v>
      </c>
      <c r="L1500" s="1">
        <v>4</v>
      </c>
      <c r="M1500" s="1" t="s">
        <v>7332</v>
      </c>
      <c r="N1500" s="1" t="s">
        <v>7333</v>
      </c>
      <c r="T1500" s="1" t="s">
        <v>6366</v>
      </c>
      <c r="U1500" s="1" t="s">
        <v>63</v>
      </c>
      <c r="V1500" s="1" t="s">
        <v>3613</v>
      </c>
      <c r="Y1500" s="1" t="s">
        <v>2335</v>
      </c>
      <c r="Z1500" s="1" t="s">
        <v>4478</v>
      </c>
      <c r="AC1500" s="1">
        <v>23</v>
      </c>
      <c r="AD1500" s="1" t="s">
        <v>238</v>
      </c>
      <c r="AE1500" s="1" t="s">
        <v>4746</v>
      </c>
    </row>
    <row r="1501" spans="1:72" ht="13.5" customHeight="1" x14ac:dyDescent="0.25">
      <c r="A1501" s="5" t="str">
        <f t="shared" si="51"/>
        <v>1795_각현내면_0048</v>
      </c>
      <c r="B1501" s="1">
        <v>1795</v>
      </c>
      <c r="C1501" s="1" t="s">
        <v>6267</v>
      </c>
      <c r="D1501" s="1" t="s">
        <v>6268</v>
      </c>
      <c r="E1501" s="1">
        <v>1500</v>
      </c>
      <c r="F1501" s="1">
        <v>3</v>
      </c>
      <c r="G1501" s="1" t="s">
        <v>2247</v>
      </c>
      <c r="H1501" s="1" t="s">
        <v>3516</v>
      </c>
      <c r="I1501" s="1">
        <v>2</v>
      </c>
      <c r="L1501" s="1">
        <v>5</v>
      </c>
      <c r="M1501" s="1" t="s">
        <v>7097</v>
      </c>
      <c r="N1501" s="1" t="s">
        <v>7098</v>
      </c>
      <c r="T1501" s="1" t="s">
        <v>6305</v>
      </c>
      <c r="U1501" s="1" t="s">
        <v>1944</v>
      </c>
      <c r="V1501" s="1" t="s">
        <v>3649</v>
      </c>
      <c r="W1501" s="1" t="s">
        <v>38</v>
      </c>
      <c r="X1501" s="1" t="s">
        <v>3684</v>
      </c>
      <c r="Y1501" s="1" t="s">
        <v>2336</v>
      </c>
      <c r="Z1501" s="1" t="s">
        <v>4479</v>
      </c>
      <c r="AC1501" s="1">
        <v>60</v>
      </c>
      <c r="AD1501" s="1" t="s">
        <v>123</v>
      </c>
      <c r="AE1501" s="1" t="s">
        <v>4736</v>
      </c>
      <c r="AJ1501" s="1" t="s">
        <v>17</v>
      </c>
      <c r="AK1501" s="1" t="s">
        <v>3513</v>
      </c>
      <c r="AL1501" s="1" t="s">
        <v>41</v>
      </c>
      <c r="AM1501" s="1" t="s">
        <v>4806</v>
      </c>
      <c r="AT1501" s="1" t="s">
        <v>344</v>
      </c>
      <c r="AU1501" s="1" t="s">
        <v>3675</v>
      </c>
      <c r="AV1501" s="1" t="s">
        <v>2337</v>
      </c>
      <c r="AW1501" s="1" t="s">
        <v>5131</v>
      </c>
      <c r="BG1501" s="1" t="s">
        <v>344</v>
      </c>
      <c r="BH1501" s="1" t="s">
        <v>3675</v>
      </c>
      <c r="BI1501" s="1" t="s">
        <v>2338</v>
      </c>
      <c r="BJ1501" s="1" t="s">
        <v>4183</v>
      </c>
      <c r="BK1501" s="1" t="s">
        <v>344</v>
      </c>
      <c r="BL1501" s="1" t="s">
        <v>3675</v>
      </c>
      <c r="BM1501" s="1" t="s">
        <v>549</v>
      </c>
      <c r="BN1501" s="1" t="s">
        <v>5354</v>
      </c>
      <c r="BO1501" s="1" t="s">
        <v>344</v>
      </c>
      <c r="BP1501" s="1" t="s">
        <v>3675</v>
      </c>
      <c r="BQ1501" s="1" t="s">
        <v>2339</v>
      </c>
      <c r="BR1501" s="1" t="s">
        <v>6120</v>
      </c>
      <c r="BS1501" s="1" t="s">
        <v>73</v>
      </c>
      <c r="BT1501" s="1" t="s">
        <v>4796</v>
      </c>
    </row>
    <row r="1502" spans="1:72" ht="13.5" customHeight="1" x14ac:dyDescent="0.25">
      <c r="A1502" s="5" t="str">
        <f t="shared" si="51"/>
        <v>1795_각현내면_0048</v>
      </c>
      <c r="B1502" s="1">
        <v>1795</v>
      </c>
      <c r="C1502" s="1" t="s">
        <v>6267</v>
      </c>
      <c r="D1502" s="1" t="s">
        <v>6268</v>
      </c>
      <c r="E1502" s="1">
        <v>1501</v>
      </c>
      <c r="F1502" s="1">
        <v>3</v>
      </c>
      <c r="G1502" s="1" t="s">
        <v>2247</v>
      </c>
      <c r="H1502" s="1" t="s">
        <v>3516</v>
      </c>
      <c r="I1502" s="1">
        <v>2</v>
      </c>
      <c r="L1502" s="1">
        <v>5</v>
      </c>
      <c r="M1502" s="1" t="s">
        <v>7097</v>
      </c>
      <c r="N1502" s="1" t="s">
        <v>7098</v>
      </c>
      <c r="S1502" s="1" t="s">
        <v>49</v>
      </c>
      <c r="T1502" s="1" t="s">
        <v>964</v>
      </c>
      <c r="W1502" s="1" t="s">
        <v>337</v>
      </c>
      <c r="X1502" s="1" t="s">
        <v>6388</v>
      </c>
      <c r="Y1502" s="1" t="s">
        <v>10</v>
      </c>
      <c r="Z1502" s="1" t="s">
        <v>3507</v>
      </c>
      <c r="AC1502" s="1">
        <v>52</v>
      </c>
      <c r="AD1502" s="1" t="s">
        <v>224</v>
      </c>
      <c r="AE1502" s="1" t="s">
        <v>4743</v>
      </c>
      <c r="AJ1502" s="1" t="s">
        <v>17</v>
      </c>
      <c r="AK1502" s="1" t="s">
        <v>3513</v>
      </c>
      <c r="AL1502" s="1" t="s">
        <v>230</v>
      </c>
      <c r="AM1502" s="1" t="s">
        <v>6500</v>
      </c>
      <c r="AT1502" s="1" t="s">
        <v>344</v>
      </c>
      <c r="AU1502" s="1" t="s">
        <v>3675</v>
      </c>
      <c r="AV1502" s="1" t="s">
        <v>2340</v>
      </c>
      <c r="AW1502" s="1" t="s">
        <v>5132</v>
      </c>
      <c r="BG1502" s="1" t="s">
        <v>344</v>
      </c>
      <c r="BH1502" s="1" t="s">
        <v>3675</v>
      </c>
      <c r="BI1502" s="1" t="s">
        <v>2341</v>
      </c>
      <c r="BJ1502" s="1" t="s">
        <v>4096</v>
      </c>
      <c r="BK1502" s="1" t="s">
        <v>344</v>
      </c>
      <c r="BL1502" s="1" t="s">
        <v>3675</v>
      </c>
      <c r="BM1502" s="1" t="s">
        <v>1912</v>
      </c>
      <c r="BN1502" s="1" t="s">
        <v>4345</v>
      </c>
      <c r="BO1502" s="1" t="s">
        <v>344</v>
      </c>
      <c r="BP1502" s="1" t="s">
        <v>3675</v>
      </c>
      <c r="BQ1502" s="1" t="s">
        <v>2342</v>
      </c>
      <c r="BR1502" s="1" t="s">
        <v>6121</v>
      </c>
      <c r="BS1502" s="1" t="s">
        <v>81</v>
      </c>
      <c r="BT1502" s="1" t="s">
        <v>4812</v>
      </c>
    </row>
    <row r="1503" spans="1:72" ht="13.5" customHeight="1" x14ac:dyDescent="0.25">
      <c r="A1503" s="5" t="str">
        <f t="shared" si="51"/>
        <v>1795_각현내면_0048</v>
      </c>
      <c r="B1503" s="1">
        <v>1795</v>
      </c>
      <c r="C1503" s="1" t="s">
        <v>6267</v>
      </c>
      <c r="D1503" s="1" t="s">
        <v>6268</v>
      </c>
      <c r="E1503" s="1">
        <v>1502</v>
      </c>
      <c r="F1503" s="1">
        <v>3</v>
      </c>
      <c r="G1503" s="1" t="s">
        <v>2247</v>
      </c>
      <c r="H1503" s="1" t="s">
        <v>3516</v>
      </c>
      <c r="I1503" s="1">
        <v>2</v>
      </c>
      <c r="L1503" s="1">
        <v>5</v>
      </c>
      <c r="M1503" s="1" t="s">
        <v>7097</v>
      </c>
      <c r="N1503" s="1" t="s">
        <v>7098</v>
      </c>
      <c r="S1503" s="1" t="s">
        <v>281</v>
      </c>
      <c r="T1503" s="1" t="s">
        <v>3586</v>
      </c>
      <c r="U1503" s="1" t="s">
        <v>2343</v>
      </c>
      <c r="V1503" s="1" t="s">
        <v>3656</v>
      </c>
      <c r="Y1503" s="1" t="s">
        <v>2344</v>
      </c>
      <c r="Z1503" s="1" t="s">
        <v>4480</v>
      </c>
      <c r="AC1503" s="1">
        <v>15</v>
      </c>
      <c r="AD1503" s="1" t="s">
        <v>503</v>
      </c>
      <c r="AE1503" s="1" t="s">
        <v>4765</v>
      </c>
      <c r="AF1503" s="1" t="s">
        <v>825</v>
      </c>
      <c r="AG1503" s="1" t="s">
        <v>4791</v>
      </c>
    </row>
    <row r="1504" spans="1:72" ht="13.5" customHeight="1" x14ac:dyDescent="0.25">
      <c r="A1504" s="5" t="str">
        <f t="shared" si="51"/>
        <v>1795_각현내면_0048</v>
      </c>
      <c r="B1504" s="1">
        <v>1795</v>
      </c>
      <c r="C1504" s="1" t="s">
        <v>6267</v>
      </c>
      <c r="D1504" s="1" t="s">
        <v>6268</v>
      </c>
      <c r="E1504" s="1">
        <v>1503</v>
      </c>
      <c r="F1504" s="1">
        <v>3</v>
      </c>
      <c r="G1504" s="1" t="s">
        <v>2247</v>
      </c>
      <c r="H1504" s="1" t="s">
        <v>3516</v>
      </c>
      <c r="I1504" s="1">
        <v>3</v>
      </c>
      <c r="J1504" s="1" t="s">
        <v>2345</v>
      </c>
      <c r="K1504" s="1" t="s">
        <v>6282</v>
      </c>
      <c r="L1504" s="1">
        <v>1</v>
      </c>
      <c r="M1504" s="1" t="s">
        <v>2345</v>
      </c>
      <c r="N1504" s="1" t="s">
        <v>6282</v>
      </c>
      <c r="T1504" s="1" t="s">
        <v>6305</v>
      </c>
      <c r="U1504" s="1" t="s">
        <v>424</v>
      </c>
      <c r="V1504" s="1" t="s">
        <v>3624</v>
      </c>
      <c r="W1504" s="1" t="s">
        <v>337</v>
      </c>
      <c r="X1504" s="1" t="s">
        <v>6388</v>
      </c>
      <c r="Y1504" s="1" t="s">
        <v>2346</v>
      </c>
      <c r="Z1504" s="1" t="s">
        <v>4481</v>
      </c>
      <c r="AC1504" s="1">
        <v>60</v>
      </c>
      <c r="AD1504" s="1" t="s">
        <v>123</v>
      </c>
      <c r="AE1504" s="1" t="s">
        <v>4736</v>
      </c>
      <c r="AJ1504" s="1" t="s">
        <v>17</v>
      </c>
      <c r="AK1504" s="1" t="s">
        <v>3513</v>
      </c>
      <c r="AL1504" s="1" t="s">
        <v>230</v>
      </c>
      <c r="AM1504" s="1" t="s">
        <v>6500</v>
      </c>
      <c r="AT1504" s="1" t="s">
        <v>208</v>
      </c>
      <c r="AU1504" s="1" t="s">
        <v>3618</v>
      </c>
      <c r="AV1504" s="1" t="s">
        <v>1510</v>
      </c>
      <c r="AW1504" s="1" t="s">
        <v>5133</v>
      </c>
      <c r="BG1504" s="1" t="s">
        <v>208</v>
      </c>
      <c r="BH1504" s="1" t="s">
        <v>3618</v>
      </c>
      <c r="BI1504" s="1" t="s">
        <v>2347</v>
      </c>
      <c r="BJ1504" s="1" t="s">
        <v>5497</v>
      </c>
      <c r="BK1504" s="1" t="s">
        <v>208</v>
      </c>
      <c r="BL1504" s="1" t="s">
        <v>3618</v>
      </c>
      <c r="BM1504" s="1" t="s">
        <v>653</v>
      </c>
      <c r="BN1504" s="1" t="s">
        <v>5022</v>
      </c>
      <c r="BO1504" s="1" t="s">
        <v>208</v>
      </c>
      <c r="BP1504" s="1" t="s">
        <v>3618</v>
      </c>
      <c r="BQ1504" s="1" t="s">
        <v>2348</v>
      </c>
      <c r="BR1504" s="1" t="s">
        <v>6122</v>
      </c>
      <c r="BS1504" s="1" t="s">
        <v>749</v>
      </c>
      <c r="BT1504" s="1" t="s">
        <v>4849</v>
      </c>
    </row>
    <row r="1505" spans="1:72" ht="13.5" customHeight="1" x14ac:dyDescent="0.25">
      <c r="A1505" s="5" t="str">
        <f t="shared" si="51"/>
        <v>1795_각현내면_0048</v>
      </c>
      <c r="B1505" s="1">
        <v>1795</v>
      </c>
      <c r="C1505" s="1" t="s">
        <v>6267</v>
      </c>
      <c r="D1505" s="1" t="s">
        <v>6268</v>
      </c>
      <c r="E1505" s="1">
        <v>1504</v>
      </c>
      <c r="F1505" s="1">
        <v>3</v>
      </c>
      <c r="G1505" s="1" t="s">
        <v>2247</v>
      </c>
      <c r="H1505" s="1" t="s">
        <v>3516</v>
      </c>
      <c r="I1505" s="1">
        <v>3</v>
      </c>
      <c r="L1505" s="1">
        <v>1</v>
      </c>
      <c r="M1505" s="1" t="s">
        <v>2345</v>
      </c>
      <c r="N1505" s="1" t="s">
        <v>6282</v>
      </c>
      <c r="S1505" s="1" t="s">
        <v>49</v>
      </c>
      <c r="T1505" s="1" t="s">
        <v>964</v>
      </c>
      <c r="W1505" s="1" t="s">
        <v>337</v>
      </c>
      <c r="X1505" s="1" t="s">
        <v>6388</v>
      </c>
      <c r="Y1505" s="1" t="s">
        <v>10</v>
      </c>
      <c r="Z1505" s="1" t="s">
        <v>3507</v>
      </c>
      <c r="AC1505" s="1">
        <v>47</v>
      </c>
      <c r="AD1505" s="1" t="s">
        <v>516</v>
      </c>
      <c r="AE1505" s="1" t="s">
        <v>4767</v>
      </c>
      <c r="AJ1505" s="1" t="s">
        <v>17</v>
      </c>
      <c r="AK1505" s="1" t="s">
        <v>3513</v>
      </c>
      <c r="AL1505" s="1" t="s">
        <v>230</v>
      </c>
      <c r="AM1505" s="1" t="s">
        <v>6500</v>
      </c>
      <c r="AT1505" s="1" t="s">
        <v>692</v>
      </c>
      <c r="AU1505" s="1" t="s">
        <v>3632</v>
      </c>
      <c r="AV1505" s="1" t="s">
        <v>2349</v>
      </c>
      <c r="AW1505" s="1" t="s">
        <v>5134</v>
      </c>
      <c r="BG1505" s="1" t="s">
        <v>692</v>
      </c>
      <c r="BH1505" s="1" t="s">
        <v>3632</v>
      </c>
      <c r="BI1505" s="1" t="s">
        <v>2350</v>
      </c>
      <c r="BJ1505" s="1" t="s">
        <v>5498</v>
      </c>
      <c r="BK1505" s="1" t="s">
        <v>692</v>
      </c>
      <c r="BL1505" s="1" t="s">
        <v>3632</v>
      </c>
      <c r="BM1505" s="1" t="s">
        <v>2351</v>
      </c>
      <c r="BN1505" s="1" t="s">
        <v>5372</v>
      </c>
      <c r="BO1505" s="1" t="s">
        <v>344</v>
      </c>
      <c r="BP1505" s="1" t="s">
        <v>3675</v>
      </c>
      <c r="BQ1505" s="1" t="s">
        <v>2352</v>
      </c>
      <c r="BR1505" s="1" t="s">
        <v>6602</v>
      </c>
      <c r="BS1505" s="1" t="s">
        <v>555</v>
      </c>
      <c r="BT1505" s="1" t="s">
        <v>6506</v>
      </c>
    </row>
    <row r="1506" spans="1:72" ht="13.5" customHeight="1" x14ac:dyDescent="0.25">
      <c r="A1506" s="5" t="str">
        <f t="shared" si="51"/>
        <v>1795_각현내면_0048</v>
      </c>
      <c r="B1506" s="1">
        <v>1795</v>
      </c>
      <c r="C1506" s="1" t="s">
        <v>6267</v>
      </c>
      <c r="D1506" s="1" t="s">
        <v>6268</v>
      </c>
      <c r="E1506" s="1">
        <v>1505</v>
      </c>
      <c r="F1506" s="1">
        <v>3</v>
      </c>
      <c r="G1506" s="1" t="s">
        <v>2247</v>
      </c>
      <c r="H1506" s="1" t="s">
        <v>3516</v>
      </c>
      <c r="I1506" s="1">
        <v>3</v>
      </c>
      <c r="L1506" s="1">
        <v>1</v>
      </c>
      <c r="M1506" s="1" t="s">
        <v>2345</v>
      </c>
      <c r="N1506" s="1" t="s">
        <v>6282</v>
      </c>
      <c r="S1506" s="1" t="s">
        <v>96</v>
      </c>
      <c r="T1506" s="1" t="s">
        <v>1076</v>
      </c>
      <c r="AC1506" s="1">
        <v>21</v>
      </c>
      <c r="AD1506" s="1" t="s">
        <v>647</v>
      </c>
      <c r="AE1506" s="1" t="s">
        <v>4773</v>
      </c>
    </row>
    <row r="1507" spans="1:72" ht="13.5" customHeight="1" x14ac:dyDescent="0.25">
      <c r="A1507" s="5" t="str">
        <f t="shared" si="51"/>
        <v>1795_각현내면_0048</v>
      </c>
      <c r="B1507" s="1">
        <v>1795</v>
      </c>
      <c r="C1507" s="1" t="s">
        <v>6267</v>
      </c>
      <c r="D1507" s="1" t="s">
        <v>6268</v>
      </c>
      <c r="E1507" s="1">
        <v>1506</v>
      </c>
      <c r="F1507" s="1">
        <v>3</v>
      </c>
      <c r="G1507" s="1" t="s">
        <v>2247</v>
      </c>
      <c r="H1507" s="1" t="s">
        <v>3516</v>
      </c>
      <c r="I1507" s="1">
        <v>3</v>
      </c>
      <c r="L1507" s="1">
        <v>1</v>
      </c>
      <c r="M1507" s="1" t="s">
        <v>2345</v>
      </c>
      <c r="N1507" s="1" t="s">
        <v>6282</v>
      </c>
      <c r="S1507" s="1" t="s">
        <v>2353</v>
      </c>
      <c r="T1507" s="1" t="s">
        <v>3606</v>
      </c>
      <c r="U1507" s="1" t="s">
        <v>692</v>
      </c>
      <c r="V1507" s="1" t="s">
        <v>3632</v>
      </c>
      <c r="W1507" s="1" t="s">
        <v>337</v>
      </c>
      <c r="X1507" s="1" t="s">
        <v>6388</v>
      </c>
      <c r="Y1507" s="1" t="s">
        <v>2354</v>
      </c>
      <c r="Z1507" s="1" t="s">
        <v>4482</v>
      </c>
      <c r="AC1507" s="1">
        <v>30</v>
      </c>
      <c r="AD1507" s="1" t="s">
        <v>421</v>
      </c>
      <c r="AE1507" s="1" t="s">
        <v>4759</v>
      </c>
      <c r="AF1507" s="1" t="s">
        <v>825</v>
      </c>
      <c r="AG1507" s="1" t="s">
        <v>4791</v>
      </c>
    </row>
    <row r="1508" spans="1:72" ht="13.5" customHeight="1" x14ac:dyDescent="0.25">
      <c r="A1508" s="5" t="str">
        <f t="shared" si="51"/>
        <v>1795_각현내면_0048</v>
      </c>
      <c r="B1508" s="1">
        <v>1795</v>
      </c>
      <c r="C1508" s="1" t="s">
        <v>6267</v>
      </c>
      <c r="D1508" s="1" t="s">
        <v>6268</v>
      </c>
      <c r="E1508" s="1">
        <v>1507</v>
      </c>
      <c r="F1508" s="1">
        <v>3</v>
      </c>
      <c r="G1508" s="1" t="s">
        <v>2247</v>
      </c>
      <c r="H1508" s="1" t="s">
        <v>3516</v>
      </c>
      <c r="I1508" s="1">
        <v>3</v>
      </c>
      <c r="L1508" s="1">
        <v>1</v>
      </c>
      <c r="M1508" s="1" t="s">
        <v>2345</v>
      </c>
      <c r="N1508" s="1" t="s">
        <v>6282</v>
      </c>
      <c r="T1508" s="1" t="s">
        <v>6366</v>
      </c>
      <c r="U1508" s="1" t="s">
        <v>63</v>
      </c>
      <c r="V1508" s="1" t="s">
        <v>3613</v>
      </c>
      <c r="Y1508" s="1" t="s">
        <v>75</v>
      </c>
      <c r="Z1508" s="1" t="s">
        <v>3737</v>
      </c>
      <c r="AC1508" s="1">
        <v>12</v>
      </c>
      <c r="AD1508" s="1" t="s">
        <v>142</v>
      </c>
      <c r="AE1508" s="1" t="s">
        <v>4599</v>
      </c>
    </row>
    <row r="1509" spans="1:72" ht="13.5" customHeight="1" x14ac:dyDescent="0.25">
      <c r="A1509" s="5" t="str">
        <f t="shared" si="51"/>
        <v>1795_각현내면_0048</v>
      </c>
      <c r="B1509" s="1">
        <v>1795</v>
      </c>
      <c r="C1509" s="1" t="s">
        <v>6267</v>
      </c>
      <c r="D1509" s="1" t="s">
        <v>6268</v>
      </c>
      <c r="E1509" s="1">
        <v>1508</v>
      </c>
      <c r="F1509" s="1">
        <v>3</v>
      </c>
      <c r="G1509" s="1" t="s">
        <v>2247</v>
      </c>
      <c r="H1509" s="1" t="s">
        <v>3516</v>
      </c>
      <c r="I1509" s="1">
        <v>3</v>
      </c>
      <c r="L1509" s="1">
        <v>2</v>
      </c>
      <c r="M1509" s="1" t="s">
        <v>7099</v>
      </c>
      <c r="N1509" s="1" t="s">
        <v>7100</v>
      </c>
      <c r="T1509" s="1" t="s">
        <v>6305</v>
      </c>
      <c r="U1509" s="1" t="s">
        <v>692</v>
      </c>
      <c r="V1509" s="1" t="s">
        <v>3632</v>
      </c>
      <c r="W1509" s="1" t="s">
        <v>337</v>
      </c>
      <c r="X1509" s="1" t="s">
        <v>6388</v>
      </c>
      <c r="Y1509" s="1" t="s">
        <v>2355</v>
      </c>
      <c r="Z1509" s="1" t="s">
        <v>4074</v>
      </c>
      <c r="AC1509" s="1">
        <v>52</v>
      </c>
      <c r="AD1509" s="1" t="s">
        <v>224</v>
      </c>
      <c r="AE1509" s="1" t="s">
        <v>4743</v>
      </c>
      <c r="AJ1509" s="1" t="s">
        <v>17</v>
      </c>
      <c r="AK1509" s="1" t="s">
        <v>3513</v>
      </c>
      <c r="AL1509" s="1" t="s">
        <v>230</v>
      </c>
      <c r="AM1509" s="1" t="s">
        <v>6500</v>
      </c>
      <c r="AT1509" s="1" t="s">
        <v>344</v>
      </c>
      <c r="AU1509" s="1" t="s">
        <v>3675</v>
      </c>
      <c r="AV1509" s="1" t="s">
        <v>876</v>
      </c>
      <c r="AW1509" s="1" t="s">
        <v>3976</v>
      </c>
      <c r="BG1509" s="1" t="s">
        <v>344</v>
      </c>
      <c r="BH1509" s="1" t="s">
        <v>3675</v>
      </c>
      <c r="BI1509" s="1" t="s">
        <v>373</v>
      </c>
      <c r="BJ1509" s="1" t="s">
        <v>4306</v>
      </c>
      <c r="BK1509" s="1" t="s">
        <v>344</v>
      </c>
      <c r="BL1509" s="1" t="s">
        <v>3675</v>
      </c>
      <c r="BM1509" s="1" t="s">
        <v>2356</v>
      </c>
      <c r="BN1509" s="1" t="s">
        <v>6574</v>
      </c>
      <c r="BO1509" s="1" t="s">
        <v>344</v>
      </c>
      <c r="BP1509" s="1" t="s">
        <v>3675</v>
      </c>
      <c r="BQ1509" s="1" t="s">
        <v>2357</v>
      </c>
      <c r="BR1509" s="1" t="s">
        <v>6123</v>
      </c>
      <c r="BS1509" s="1" t="s">
        <v>2358</v>
      </c>
      <c r="BT1509" s="1" t="s">
        <v>6259</v>
      </c>
    </row>
    <row r="1510" spans="1:72" ht="13.5" customHeight="1" x14ac:dyDescent="0.25">
      <c r="A1510" s="5" t="str">
        <f t="shared" si="51"/>
        <v>1795_각현내면_0048</v>
      </c>
      <c r="B1510" s="1">
        <v>1795</v>
      </c>
      <c r="C1510" s="1" t="s">
        <v>6267</v>
      </c>
      <c r="D1510" s="1" t="s">
        <v>6268</v>
      </c>
      <c r="E1510" s="1">
        <v>1509</v>
      </c>
      <c r="F1510" s="1">
        <v>3</v>
      </c>
      <c r="G1510" s="1" t="s">
        <v>2247</v>
      </c>
      <c r="H1510" s="1" t="s">
        <v>3516</v>
      </c>
      <c r="I1510" s="1">
        <v>3</v>
      </c>
      <c r="L1510" s="1">
        <v>2</v>
      </c>
      <c r="M1510" s="1" t="s">
        <v>7099</v>
      </c>
      <c r="N1510" s="1" t="s">
        <v>7100</v>
      </c>
      <c r="S1510" s="1" t="s">
        <v>49</v>
      </c>
      <c r="T1510" s="1" t="s">
        <v>964</v>
      </c>
      <c r="W1510" s="1" t="s">
        <v>547</v>
      </c>
      <c r="X1510" s="1" t="s">
        <v>3608</v>
      </c>
      <c r="Y1510" s="1" t="s">
        <v>10</v>
      </c>
      <c r="Z1510" s="1" t="s">
        <v>3507</v>
      </c>
      <c r="AC1510" s="1">
        <v>34</v>
      </c>
      <c r="AD1510" s="1" t="s">
        <v>236</v>
      </c>
      <c r="AE1510" s="1" t="s">
        <v>4745</v>
      </c>
      <c r="AJ1510" s="1" t="s">
        <v>17</v>
      </c>
      <c r="AK1510" s="1" t="s">
        <v>3513</v>
      </c>
      <c r="AL1510" s="1" t="s">
        <v>413</v>
      </c>
      <c r="AM1510" s="1" t="s">
        <v>4859</v>
      </c>
      <c r="AT1510" s="1" t="s">
        <v>344</v>
      </c>
      <c r="AU1510" s="1" t="s">
        <v>3675</v>
      </c>
      <c r="AV1510" s="1" t="s">
        <v>2359</v>
      </c>
      <c r="AW1510" s="1" t="s">
        <v>5135</v>
      </c>
      <c r="BG1510" s="1" t="s">
        <v>344</v>
      </c>
      <c r="BH1510" s="1" t="s">
        <v>3675</v>
      </c>
      <c r="BI1510" s="1" t="s">
        <v>653</v>
      </c>
      <c r="BJ1510" s="1" t="s">
        <v>5022</v>
      </c>
      <c r="BK1510" s="1" t="s">
        <v>344</v>
      </c>
      <c r="BL1510" s="1" t="s">
        <v>3675</v>
      </c>
      <c r="BM1510" s="1" t="s">
        <v>2360</v>
      </c>
      <c r="BN1510" s="1" t="s">
        <v>5828</v>
      </c>
      <c r="BO1510" s="1" t="s">
        <v>344</v>
      </c>
      <c r="BP1510" s="1" t="s">
        <v>3675</v>
      </c>
      <c r="BQ1510" s="1" t="s">
        <v>7420</v>
      </c>
      <c r="BR1510" s="1" t="s">
        <v>6649</v>
      </c>
      <c r="BS1510" s="1" t="s">
        <v>230</v>
      </c>
      <c r="BT1510" s="1" t="s">
        <v>6500</v>
      </c>
    </row>
    <row r="1511" spans="1:72" ht="13.5" customHeight="1" x14ac:dyDescent="0.25">
      <c r="A1511" s="5" t="str">
        <f t="shared" si="51"/>
        <v>1795_각현내면_0048</v>
      </c>
      <c r="B1511" s="1">
        <v>1795</v>
      </c>
      <c r="C1511" s="1" t="s">
        <v>6267</v>
      </c>
      <c r="D1511" s="1" t="s">
        <v>6268</v>
      </c>
      <c r="E1511" s="1">
        <v>1510</v>
      </c>
      <c r="F1511" s="1">
        <v>3</v>
      </c>
      <c r="G1511" s="1" t="s">
        <v>2247</v>
      </c>
      <c r="H1511" s="1" t="s">
        <v>3516</v>
      </c>
      <c r="I1511" s="1">
        <v>3</v>
      </c>
      <c r="L1511" s="1">
        <v>2</v>
      </c>
      <c r="M1511" s="1" t="s">
        <v>7099</v>
      </c>
      <c r="N1511" s="1" t="s">
        <v>7100</v>
      </c>
      <c r="S1511" s="1" t="s">
        <v>281</v>
      </c>
      <c r="T1511" s="1" t="s">
        <v>3586</v>
      </c>
      <c r="U1511" s="1" t="s">
        <v>1994</v>
      </c>
      <c r="V1511" s="1" t="s">
        <v>3651</v>
      </c>
      <c r="W1511" s="1" t="s">
        <v>337</v>
      </c>
      <c r="X1511" s="1" t="s">
        <v>6388</v>
      </c>
      <c r="Y1511" s="1" t="s">
        <v>2361</v>
      </c>
      <c r="Z1511" s="1" t="s">
        <v>4483</v>
      </c>
      <c r="AC1511" s="1">
        <v>25</v>
      </c>
      <c r="AD1511" s="1" t="s">
        <v>62</v>
      </c>
      <c r="AE1511" s="1" t="s">
        <v>4726</v>
      </c>
    </row>
    <row r="1512" spans="1:72" ht="13.5" customHeight="1" x14ac:dyDescent="0.25">
      <c r="A1512" s="5" t="str">
        <f t="shared" si="51"/>
        <v>1795_각현내면_0048</v>
      </c>
      <c r="B1512" s="1">
        <v>1795</v>
      </c>
      <c r="C1512" s="1" t="s">
        <v>6267</v>
      </c>
      <c r="D1512" s="1" t="s">
        <v>6268</v>
      </c>
      <c r="E1512" s="1">
        <v>1511</v>
      </c>
      <c r="F1512" s="1">
        <v>3</v>
      </c>
      <c r="G1512" s="1" t="s">
        <v>2247</v>
      </c>
      <c r="H1512" s="1" t="s">
        <v>3516</v>
      </c>
      <c r="I1512" s="1">
        <v>3</v>
      </c>
      <c r="L1512" s="1">
        <v>2</v>
      </c>
      <c r="M1512" s="1" t="s">
        <v>7099</v>
      </c>
      <c r="N1512" s="1" t="s">
        <v>7100</v>
      </c>
      <c r="S1512" s="1" t="s">
        <v>96</v>
      </c>
      <c r="T1512" s="1" t="s">
        <v>1076</v>
      </c>
      <c r="AC1512" s="1">
        <v>5</v>
      </c>
      <c r="AD1512" s="1" t="s">
        <v>40</v>
      </c>
      <c r="AE1512" s="1" t="s">
        <v>4722</v>
      </c>
    </row>
    <row r="1513" spans="1:72" ht="13.5" customHeight="1" x14ac:dyDescent="0.25">
      <c r="A1513" s="5" t="str">
        <f t="shared" si="51"/>
        <v>1795_각현내면_0048</v>
      </c>
      <c r="B1513" s="1">
        <v>1795</v>
      </c>
      <c r="C1513" s="1" t="s">
        <v>6267</v>
      </c>
      <c r="D1513" s="1" t="s">
        <v>6268</v>
      </c>
      <c r="E1513" s="1">
        <v>1512</v>
      </c>
      <c r="F1513" s="1">
        <v>3</v>
      </c>
      <c r="G1513" s="1" t="s">
        <v>2247</v>
      </c>
      <c r="H1513" s="1" t="s">
        <v>3516</v>
      </c>
      <c r="I1513" s="1">
        <v>3</v>
      </c>
      <c r="L1513" s="1">
        <v>2</v>
      </c>
      <c r="M1513" s="1" t="s">
        <v>7099</v>
      </c>
      <c r="N1513" s="1" t="s">
        <v>7100</v>
      </c>
      <c r="T1513" s="1" t="s">
        <v>6366</v>
      </c>
      <c r="U1513" s="1" t="s">
        <v>63</v>
      </c>
      <c r="V1513" s="1" t="s">
        <v>3613</v>
      </c>
      <c r="Y1513" s="1" t="s">
        <v>2362</v>
      </c>
      <c r="Z1513" s="1" t="s">
        <v>4484</v>
      </c>
      <c r="AC1513" s="1">
        <v>13</v>
      </c>
      <c r="AD1513" s="1" t="s">
        <v>651</v>
      </c>
      <c r="AE1513" s="1" t="s">
        <v>4774</v>
      </c>
    </row>
    <row r="1514" spans="1:72" ht="13.5" customHeight="1" x14ac:dyDescent="0.25">
      <c r="A1514" s="5" t="str">
        <f t="shared" si="51"/>
        <v>1795_각현내면_0048</v>
      </c>
      <c r="B1514" s="1">
        <v>1795</v>
      </c>
      <c r="C1514" s="1" t="s">
        <v>6267</v>
      </c>
      <c r="D1514" s="1" t="s">
        <v>6268</v>
      </c>
      <c r="E1514" s="1">
        <v>1513</v>
      </c>
      <c r="F1514" s="1">
        <v>3</v>
      </c>
      <c r="G1514" s="1" t="s">
        <v>2247</v>
      </c>
      <c r="H1514" s="1" t="s">
        <v>3516</v>
      </c>
      <c r="I1514" s="1">
        <v>3</v>
      </c>
      <c r="L1514" s="1">
        <v>3</v>
      </c>
      <c r="M1514" s="1" t="s">
        <v>7101</v>
      </c>
      <c r="N1514" s="1" t="s">
        <v>7102</v>
      </c>
      <c r="T1514" s="1" t="s">
        <v>6305</v>
      </c>
      <c r="U1514" s="1" t="s">
        <v>379</v>
      </c>
      <c r="V1514" s="1" t="s">
        <v>3622</v>
      </c>
      <c r="W1514" s="1" t="s">
        <v>2363</v>
      </c>
      <c r="X1514" s="1" t="s">
        <v>3720</v>
      </c>
      <c r="Y1514" s="1" t="s">
        <v>2364</v>
      </c>
      <c r="Z1514" s="1" t="s">
        <v>6428</v>
      </c>
      <c r="AC1514" s="1">
        <v>26</v>
      </c>
      <c r="AD1514" s="1" t="s">
        <v>608</v>
      </c>
      <c r="AE1514" s="1" t="s">
        <v>4771</v>
      </c>
      <c r="AJ1514" s="1" t="s">
        <v>17</v>
      </c>
      <c r="AK1514" s="1" t="s">
        <v>3513</v>
      </c>
      <c r="AL1514" s="1" t="s">
        <v>413</v>
      </c>
      <c r="AM1514" s="1" t="s">
        <v>4859</v>
      </c>
      <c r="AT1514" s="1" t="s">
        <v>208</v>
      </c>
      <c r="AU1514" s="1" t="s">
        <v>3618</v>
      </c>
      <c r="AV1514" s="1" t="s">
        <v>2365</v>
      </c>
      <c r="AW1514" s="1" t="s">
        <v>5136</v>
      </c>
      <c r="BG1514" s="1" t="s">
        <v>208</v>
      </c>
      <c r="BH1514" s="1" t="s">
        <v>3618</v>
      </c>
      <c r="BI1514" s="1" t="s">
        <v>2314</v>
      </c>
      <c r="BJ1514" s="1" t="s">
        <v>5101</v>
      </c>
      <c r="BK1514" s="1" t="s">
        <v>517</v>
      </c>
      <c r="BL1514" s="1" t="s">
        <v>3650</v>
      </c>
      <c r="BM1514" s="1" t="s">
        <v>2366</v>
      </c>
      <c r="BN1514" s="1" t="s">
        <v>5532</v>
      </c>
      <c r="BO1514" s="1" t="s">
        <v>208</v>
      </c>
      <c r="BP1514" s="1" t="s">
        <v>3618</v>
      </c>
      <c r="BQ1514" s="1" t="s">
        <v>2367</v>
      </c>
      <c r="BR1514" s="1" t="s">
        <v>6124</v>
      </c>
      <c r="BS1514" s="1" t="s">
        <v>91</v>
      </c>
      <c r="BT1514" s="1" t="s">
        <v>4808</v>
      </c>
    </row>
    <row r="1515" spans="1:72" ht="13.5" customHeight="1" x14ac:dyDescent="0.25">
      <c r="A1515" s="5" t="str">
        <f t="shared" si="51"/>
        <v>1795_각현내면_0048</v>
      </c>
      <c r="B1515" s="1">
        <v>1795</v>
      </c>
      <c r="C1515" s="1" t="s">
        <v>6267</v>
      </c>
      <c r="D1515" s="1" t="s">
        <v>6268</v>
      </c>
      <c r="E1515" s="1">
        <v>1514</v>
      </c>
      <c r="F1515" s="1">
        <v>3</v>
      </c>
      <c r="G1515" s="1" t="s">
        <v>2247</v>
      </c>
      <c r="H1515" s="1" t="s">
        <v>3516</v>
      </c>
      <c r="I1515" s="1">
        <v>3</v>
      </c>
      <c r="L1515" s="1">
        <v>3</v>
      </c>
      <c r="M1515" s="1" t="s">
        <v>7101</v>
      </c>
      <c r="N1515" s="1" t="s">
        <v>7102</v>
      </c>
      <c r="S1515" s="1" t="s">
        <v>49</v>
      </c>
      <c r="T1515" s="1" t="s">
        <v>964</v>
      </c>
      <c r="W1515" s="1" t="s">
        <v>337</v>
      </c>
      <c r="X1515" s="1" t="s">
        <v>6388</v>
      </c>
      <c r="Y1515" s="1" t="s">
        <v>10</v>
      </c>
      <c r="Z1515" s="1" t="s">
        <v>3507</v>
      </c>
      <c r="AC1515" s="1">
        <v>26</v>
      </c>
      <c r="AD1515" s="1" t="s">
        <v>608</v>
      </c>
      <c r="AE1515" s="1" t="s">
        <v>4771</v>
      </c>
      <c r="AJ1515" s="1" t="s">
        <v>17</v>
      </c>
      <c r="AK1515" s="1" t="s">
        <v>3513</v>
      </c>
      <c r="AL1515" s="1" t="s">
        <v>230</v>
      </c>
      <c r="AM1515" s="1" t="s">
        <v>6500</v>
      </c>
      <c r="AT1515" s="1" t="s">
        <v>208</v>
      </c>
      <c r="AU1515" s="1" t="s">
        <v>3618</v>
      </c>
      <c r="AV1515" s="1" t="s">
        <v>2368</v>
      </c>
      <c r="AW1515" s="1" t="s">
        <v>5137</v>
      </c>
      <c r="BG1515" s="1" t="s">
        <v>208</v>
      </c>
      <c r="BH1515" s="1" t="s">
        <v>3618</v>
      </c>
      <c r="BI1515" s="1" t="s">
        <v>1364</v>
      </c>
      <c r="BJ1515" s="1" t="s">
        <v>5020</v>
      </c>
      <c r="BK1515" s="1" t="s">
        <v>42</v>
      </c>
      <c r="BL1515" s="1" t="s">
        <v>3635</v>
      </c>
      <c r="BM1515" s="1" t="s">
        <v>2369</v>
      </c>
      <c r="BN1515" s="1" t="s">
        <v>5610</v>
      </c>
      <c r="BO1515" s="1" t="s">
        <v>208</v>
      </c>
      <c r="BP1515" s="1" t="s">
        <v>3618</v>
      </c>
      <c r="BQ1515" s="1" t="s">
        <v>2370</v>
      </c>
      <c r="BR1515" s="1" t="s">
        <v>6765</v>
      </c>
      <c r="BS1515" s="1" t="s">
        <v>124</v>
      </c>
      <c r="BT1515" s="1" t="s">
        <v>4827</v>
      </c>
    </row>
    <row r="1516" spans="1:72" ht="13.5" customHeight="1" x14ac:dyDescent="0.25">
      <c r="A1516" s="5" t="str">
        <f t="shared" si="51"/>
        <v>1795_각현내면_0048</v>
      </c>
      <c r="B1516" s="1">
        <v>1795</v>
      </c>
      <c r="C1516" s="1" t="s">
        <v>6267</v>
      </c>
      <c r="D1516" s="1" t="s">
        <v>6268</v>
      </c>
      <c r="E1516" s="1">
        <v>1515</v>
      </c>
      <c r="F1516" s="1">
        <v>3</v>
      </c>
      <c r="G1516" s="1" t="s">
        <v>2247</v>
      </c>
      <c r="H1516" s="1" t="s">
        <v>3516</v>
      </c>
      <c r="I1516" s="1">
        <v>3</v>
      </c>
      <c r="L1516" s="1">
        <v>3</v>
      </c>
      <c r="M1516" s="1" t="s">
        <v>7101</v>
      </c>
      <c r="N1516" s="1" t="s">
        <v>7102</v>
      </c>
      <c r="S1516" s="1" t="s">
        <v>1005</v>
      </c>
      <c r="T1516" s="1" t="s">
        <v>3594</v>
      </c>
      <c r="W1516" s="1" t="s">
        <v>79</v>
      </c>
      <c r="X1516" s="1" t="s">
        <v>3688</v>
      </c>
      <c r="Y1516" s="1" t="s">
        <v>10</v>
      </c>
      <c r="Z1516" s="1" t="s">
        <v>3507</v>
      </c>
      <c r="AC1516" s="1">
        <v>88</v>
      </c>
      <c r="AD1516" s="1" t="s">
        <v>60</v>
      </c>
      <c r="AE1516" s="1" t="s">
        <v>4725</v>
      </c>
    </row>
    <row r="1517" spans="1:72" ht="13.5" customHeight="1" x14ac:dyDescent="0.25">
      <c r="A1517" s="5" t="str">
        <f t="shared" si="51"/>
        <v>1795_각현내면_0048</v>
      </c>
      <c r="B1517" s="1">
        <v>1795</v>
      </c>
      <c r="C1517" s="1" t="s">
        <v>6267</v>
      </c>
      <c r="D1517" s="1" t="s">
        <v>6268</v>
      </c>
      <c r="E1517" s="1">
        <v>1516</v>
      </c>
      <c r="F1517" s="1">
        <v>3</v>
      </c>
      <c r="G1517" s="1" t="s">
        <v>2247</v>
      </c>
      <c r="H1517" s="1" t="s">
        <v>3516</v>
      </c>
      <c r="I1517" s="1">
        <v>3</v>
      </c>
      <c r="L1517" s="1">
        <v>3</v>
      </c>
      <c r="M1517" s="1" t="s">
        <v>7101</v>
      </c>
      <c r="N1517" s="1" t="s">
        <v>7102</v>
      </c>
      <c r="S1517" s="1" t="s">
        <v>96</v>
      </c>
      <c r="T1517" s="1" t="s">
        <v>1076</v>
      </c>
      <c r="AC1517" s="1">
        <v>10</v>
      </c>
      <c r="AD1517" s="1" t="s">
        <v>369</v>
      </c>
      <c r="AE1517" s="1" t="s">
        <v>4757</v>
      </c>
    </row>
    <row r="1518" spans="1:72" ht="13.5" customHeight="1" x14ac:dyDescent="0.25">
      <c r="A1518" s="5" t="str">
        <f t="shared" si="51"/>
        <v>1795_각현내면_0048</v>
      </c>
      <c r="B1518" s="1">
        <v>1795</v>
      </c>
      <c r="C1518" s="1" t="s">
        <v>6267</v>
      </c>
      <c r="D1518" s="1" t="s">
        <v>6268</v>
      </c>
      <c r="E1518" s="1">
        <v>1517</v>
      </c>
      <c r="F1518" s="1">
        <v>3</v>
      </c>
      <c r="G1518" s="1" t="s">
        <v>2247</v>
      </c>
      <c r="H1518" s="1" t="s">
        <v>3516</v>
      </c>
      <c r="I1518" s="1">
        <v>3</v>
      </c>
      <c r="L1518" s="1">
        <v>4</v>
      </c>
      <c r="M1518" s="1" t="s">
        <v>7103</v>
      </c>
      <c r="N1518" s="1" t="s">
        <v>7104</v>
      </c>
      <c r="T1518" s="1" t="s">
        <v>6308</v>
      </c>
      <c r="U1518" s="1" t="s">
        <v>1770</v>
      </c>
      <c r="V1518" s="1" t="s">
        <v>3648</v>
      </c>
      <c r="W1518" s="1" t="s">
        <v>121</v>
      </c>
      <c r="X1518" s="1" t="s">
        <v>6399</v>
      </c>
      <c r="Y1518" s="1" t="s">
        <v>2334</v>
      </c>
      <c r="Z1518" s="1" t="s">
        <v>4477</v>
      </c>
      <c r="AC1518" s="1">
        <v>47</v>
      </c>
      <c r="AD1518" s="1" t="s">
        <v>516</v>
      </c>
      <c r="AE1518" s="1" t="s">
        <v>4767</v>
      </c>
      <c r="AJ1518" s="1" t="s">
        <v>17</v>
      </c>
      <c r="AK1518" s="1" t="s">
        <v>3513</v>
      </c>
      <c r="AL1518" s="1" t="s">
        <v>81</v>
      </c>
      <c r="AM1518" s="1" t="s">
        <v>4812</v>
      </c>
      <c r="AT1518" s="1" t="s">
        <v>208</v>
      </c>
      <c r="AU1518" s="1" t="s">
        <v>3618</v>
      </c>
      <c r="AV1518" s="1" t="s">
        <v>311</v>
      </c>
      <c r="AW1518" s="1" t="s">
        <v>3821</v>
      </c>
      <c r="BG1518" s="1" t="s">
        <v>208</v>
      </c>
      <c r="BH1518" s="1" t="s">
        <v>3618</v>
      </c>
      <c r="BI1518" s="1" t="s">
        <v>2371</v>
      </c>
      <c r="BJ1518" s="1" t="s">
        <v>5499</v>
      </c>
      <c r="BK1518" s="1" t="s">
        <v>208</v>
      </c>
      <c r="BL1518" s="1" t="s">
        <v>3618</v>
      </c>
      <c r="BM1518" s="1" t="s">
        <v>2372</v>
      </c>
      <c r="BN1518" s="1" t="s">
        <v>4673</v>
      </c>
      <c r="BO1518" s="1" t="s">
        <v>208</v>
      </c>
      <c r="BP1518" s="1" t="s">
        <v>3618</v>
      </c>
      <c r="BQ1518" s="1" t="s">
        <v>2373</v>
      </c>
      <c r="BR1518" s="1" t="s">
        <v>6125</v>
      </c>
      <c r="BS1518" s="1" t="s">
        <v>41</v>
      </c>
      <c r="BT1518" s="1" t="s">
        <v>4806</v>
      </c>
    </row>
    <row r="1519" spans="1:72" ht="13.5" customHeight="1" x14ac:dyDescent="0.25">
      <c r="A1519" s="5" t="str">
        <f t="shared" si="51"/>
        <v>1795_각현내면_0048</v>
      </c>
      <c r="B1519" s="1">
        <v>1795</v>
      </c>
      <c r="C1519" s="1" t="s">
        <v>6267</v>
      </c>
      <c r="D1519" s="1" t="s">
        <v>6268</v>
      </c>
      <c r="E1519" s="1">
        <v>1518</v>
      </c>
      <c r="F1519" s="1">
        <v>3</v>
      </c>
      <c r="G1519" s="1" t="s">
        <v>2247</v>
      </c>
      <c r="H1519" s="1" t="s">
        <v>3516</v>
      </c>
      <c r="I1519" s="1">
        <v>3</v>
      </c>
      <c r="L1519" s="1">
        <v>4</v>
      </c>
      <c r="M1519" s="1" t="s">
        <v>7103</v>
      </c>
      <c r="N1519" s="1" t="s">
        <v>7104</v>
      </c>
      <c r="S1519" s="1" t="s">
        <v>49</v>
      </c>
      <c r="T1519" s="1" t="s">
        <v>964</v>
      </c>
      <c r="W1519" s="1" t="s">
        <v>337</v>
      </c>
      <c r="X1519" s="1" t="s">
        <v>6388</v>
      </c>
      <c r="Y1519" s="1" t="s">
        <v>10</v>
      </c>
      <c r="Z1519" s="1" t="s">
        <v>3507</v>
      </c>
      <c r="AC1519" s="1">
        <v>37</v>
      </c>
      <c r="AD1519" s="1" t="s">
        <v>497</v>
      </c>
      <c r="AE1519" s="1" t="s">
        <v>4763</v>
      </c>
      <c r="AJ1519" s="1" t="s">
        <v>17</v>
      </c>
      <c r="AK1519" s="1" t="s">
        <v>3513</v>
      </c>
      <c r="AL1519" s="1" t="s">
        <v>230</v>
      </c>
      <c r="AM1519" s="1" t="s">
        <v>6500</v>
      </c>
      <c r="AT1519" s="1" t="s">
        <v>344</v>
      </c>
      <c r="AU1519" s="1" t="s">
        <v>3675</v>
      </c>
      <c r="AV1519" s="1" t="s">
        <v>2374</v>
      </c>
      <c r="AW1519" s="1" t="s">
        <v>4561</v>
      </c>
      <c r="BG1519" s="1" t="s">
        <v>344</v>
      </c>
      <c r="BH1519" s="1" t="s">
        <v>3675</v>
      </c>
      <c r="BI1519" s="1" t="s">
        <v>1485</v>
      </c>
      <c r="BJ1519" s="1" t="s">
        <v>4204</v>
      </c>
      <c r="BK1519" s="1" t="s">
        <v>344</v>
      </c>
      <c r="BL1519" s="1" t="s">
        <v>3675</v>
      </c>
      <c r="BM1519" s="1" t="s">
        <v>653</v>
      </c>
      <c r="BN1519" s="1" t="s">
        <v>5022</v>
      </c>
      <c r="BO1519" s="1" t="s">
        <v>344</v>
      </c>
      <c r="BP1519" s="1" t="s">
        <v>3675</v>
      </c>
      <c r="BQ1519" s="1" t="s">
        <v>2375</v>
      </c>
      <c r="BR1519" s="1" t="s">
        <v>6126</v>
      </c>
      <c r="BS1519" s="1" t="s">
        <v>81</v>
      </c>
      <c r="BT1519" s="1" t="s">
        <v>4812</v>
      </c>
    </row>
    <row r="1520" spans="1:72" ht="13.5" customHeight="1" x14ac:dyDescent="0.25">
      <c r="A1520" s="5" t="str">
        <f t="shared" si="51"/>
        <v>1795_각현내면_0048</v>
      </c>
      <c r="B1520" s="1">
        <v>1795</v>
      </c>
      <c r="C1520" s="1" t="s">
        <v>6267</v>
      </c>
      <c r="D1520" s="1" t="s">
        <v>6268</v>
      </c>
      <c r="E1520" s="1">
        <v>1519</v>
      </c>
      <c r="F1520" s="1">
        <v>3</v>
      </c>
      <c r="G1520" s="1" t="s">
        <v>2247</v>
      </c>
      <c r="H1520" s="1" t="s">
        <v>3516</v>
      </c>
      <c r="I1520" s="1">
        <v>3</v>
      </c>
      <c r="L1520" s="1">
        <v>4</v>
      </c>
      <c r="M1520" s="1" t="s">
        <v>7103</v>
      </c>
      <c r="N1520" s="1" t="s">
        <v>7104</v>
      </c>
      <c r="S1520" s="1" t="s">
        <v>96</v>
      </c>
      <c r="T1520" s="1" t="s">
        <v>1076</v>
      </c>
      <c r="AC1520" s="1">
        <v>11</v>
      </c>
      <c r="AD1520" s="1" t="s">
        <v>221</v>
      </c>
      <c r="AE1520" s="1" t="s">
        <v>4742</v>
      </c>
    </row>
    <row r="1521" spans="1:73" ht="13.5" customHeight="1" x14ac:dyDescent="0.25">
      <c r="A1521" s="5" t="str">
        <f t="shared" si="51"/>
        <v>1795_각현내면_0048</v>
      </c>
      <c r="B1521" s="1">
        <v>1795</v>
      </c>
      <c r="C1521" s="1" t="s">
        <v>6267</v>
      </c>
      <c r="D1521" s="1" t="s">
        <v>6268</v>
      </c>
      <c r="E1521" s="1">
        <v>1520</v>
      </c>
      <c r="F1521" s="1">
        <v>3</v>
      </c>
      <c r="G1521" s="1" t="s">
        <v>2247</v>
      </c>
      <c r="H1521" s="1" t="s">
        <v>3516</v>
      </c>
      <c r="I1521" s="1">
        <v>3</v>
      </c>
      <c r="L1521" s="1">
        <v>4</v>
      </c>
      <c r="M1521" s="1" t="s">
        <v>7103</v>
      </c>
      <c r="N1521" s="1" t="s">
        <v>7104</v>
      </c>
      <c r="S1521" s="1" t="s">
        <v>96</v>
      </c>
      <c r="T1521" s="1" t="s">
        <v>1076</v>
      </c>
      <c r="AC1521" s="1">
        <v>5</v>
      </c>
      <c r="AD1521" s="1" t="s">
        <v>40</v>
      </c>
      <c r="AE1521" s="1" t="s">
        <v>4722</v>
      </c>
    </row>
    <row r="1522" spans="1:73" ht="13.5" customHeight="1" x14ac:dyDescent="0.25">
      <c r="A1522" s="5" t="str">
        <f t="shared" si="51"/>
        <v>1795_각현내면_0048</v>
      </c>
      <c r="B1522" s="1">
        <v>1795</v>
      </c>
      <c r="C1522" s="1" t="s">
        <v>6267</v>
      </c>
      <c r="D1522" s="1" t="s">
        <v>6268</v>
      </c>
      <c r="E1522" s="1">
        <v>1521</v>
      </c>
      <c r="F1522" s="1">
        <v>3</v>
      </c>
      <c r="G1522" s="1" t="s">
        <v>2247</v>
      </c>
      <c r="H1522" s="1" t="s">
        <v>3516</v>
      </c>
      <c r="I1522" s="1">
        <v>3</v>
      </c>
      <c r="L1522" s="1">
        <v>5</v>
      </c>
      <c r="M1522" s="1" t="s">
        <v>7338</v>
      </c>
      <c r="N1522" s="1" t="s">
        <v>7339</v>
      </c>
      <c r="T1522" s="1" t="s">
        <v>6305</v>
      </c>
      <c r="U1522" s="1" t="s">
        <v>379</v>
      </c>
      <c r="V1522" s="1" t="s">
        <v>3622</v>
      </c>
      <c r="W1522" s="1" t="s">
        <v>121</v>
      </c>
      <c r="X1522" s="1" t="s">
        <v>6401</v>
      </c>
      <c r="Y1522" s="1" t="s">
        <v>2376</v>
      </c>
      <c r="Z1522" s="1" t="s">
        <v>4056</v>
      </c>
      <c r="AA1522" s="1" t="s">
        <v>2377</v>
      </c>
      <c r="AB1522" s="1" t="s">
        <v>4715</v>
      </c>
      <c r="AC1522" s="1">
        <v>28</v>
      </c>
      <c r="AD1522" s="1" t="s">
        <v>60</v>
      </c>
      <c r="AE1522" s="1" t="s">
        <v>4725</v>
      </c>
      <c r="AJ1522" s="1" t="s">
        <v>17</v>
      </c>
      <c r="AK1522" s="1" t="s">
        <v>3513</v>
      </c>
      <c r="AL1522" s="1" t="s">
        <v>124</v>
      </c>
      <c r="AM1522" s="1" t="s">
        <v>4827</v>
      </c>
      <c r="AT1522" s="1" t="s">
        <v>208</v>
      </c>
      <c r="AU1522" s="1" t="s">
        <v>3618</v>
      </c>
      <c r="AV1522" s="1" t="s">
        <v>2378</v>
      </c>
      <c r="AW1522" s="1" t="s">
        <v>5138</v>
      </c>
      <c r="BG1522" s="1" t="s">
        <v>208</v>
      </c>
      <c r="BH1522" s="1" t="s">
        <v>3618</v>
      </c>
      <c r="BI1522" s="1" t="s">
        <v>2379</v>
      </c>
      <c r="BJ1522" s="1" t="s">
        <v>5500</v>
      </c>
      <c r="BK1522" s="1" t="s">
        <v>208</v>
      </c>
      <c r="BL1522" s="1" t="s">
        <v>3618</v>
      </c>
      <c r="BM1522" s="1" t="s">
        <v>2380</v>
      </c>
      <c r="BN1522" s="1" t="s">
        <v>5829</v>
      </c>
      <c r="BO1522" s="1" t="s">
        <v>208</v>
      </c>
      <c r="BP1522" s="1" t="s">
        <v>3618</v>
      </c>
      <c r="BQ1522" s="1" t="s">
        <v>2381</v>
      </c>
      <c r="BR1522" s="1" t="s">
        <v>6744</v>
      </c>
      <c r="BS1522" s="1" t="s">
        <v>81</v>
      </c>
      <c r="BT1522" s="1" t="s">
        <v>4812</v>
      </c>
    </row>
    <row r="1523" spans="1:73" ht="13.5" customHeight="1" x14ac:dyDescent="0.25">
      <c r="A1523" s="5" t="str">
        <f t="shared" si="51"/>
        <v>1795_각현내면_0048</v>
      </c>
      <c r="B1523" s="1">
        <v>1795</v>
      </c>
      <c r="C1523" s="1" t="s">
        <v>6267</v>
      </c>
      <c r="D1523" s="1" t="s">
        <v>6268</v>
      </c>
      <c r="E1523" s="1">
        <v>1522</v>
      </c>
      <c r="F1523" s="1">
        <v>3</v>
      </c>
      <c r="G1523" s="1" t="s">
        <v>2247</v>
      </c>
      <c r="H1523" s="1" t="s">
        <v>3516</v>
      </c>
      <c r="I1523" s="1">
        <v>3</v>
      </c>
      <c r="L1523" s="1">
        <v>5</v>
      </c>
      <c r="M1523" s="1" t="s">
        <v>7338</v>
      </c>
      <c r="N1523" s="1" t="s">
        <v>7339</v>
      </c>
      <c r="S1523" s="1" t="s">
        <v>49</v>
      </c>
      <c r="T1523" s="1" t="s">
        <v>964</v>
      </c>
      <c r="W1523" s="1" t="s">
        <v>57</v>
      </c>
      <c r="X1523" s="1" t="s">
        <v>3686</v>
      </c>
      <c r="Y1523" s="1" t="s">
        <v>10</v>
      </c>
      <c r="Z1523" s="1" t="s">
        <v>3507</v>
      </c>
      <c r="AF1523" s="1" t="s">
        <v>52</v>
      </c>
      <c r="AG1523" s="1" t="s">
        <v>3608</v>
      </c>
    </row>
    <row r="1524" spans="1:73" ht="13.5" customHeight="1" x14ac:dyDescent="0.25">
      <c r="A1524" s="5" t="str">
        <f t="shared" si="51"/>
        <v>1795_각현내면_0048</v>
      </c>
      <c r="B1524" s="1">
        <v>1795</v>
      </c>
      <c r="C1524" s="1" t="s">
        <v>6267</v>
      </c>
      <c r="D1524" s="1" t="s">
        <v>6268</v>
      </c>
      <c r="E1524" s="1">
        <v>1523</v>
      </c>
      <c r="F1524" s="1">
        <v>3</v>
      </c>
      <c r="G1524" s="1" t="s">
        <v>2247</v>
      </c>
      <c r="H1524" s="1" t="s">
        <v>3516</v>
      </c>
      <c r="I1524" s="1">
        <v>3</v>
      </c>
      <c r="L1524" s="1">
        <v>5</v>
      </c>
      <c r="M1524" s="1" t="s">
        <v>7338</v>
      </c>
      <c r="N1524" s="1" t="s">
        <v>7339</v>
      </c>
      <c r="T1524" s="1" t="s">
        <v>964</v>
      </c>
      <c r="W1524" s="1" t="s">
        <v>676</v>
      </c>
      <c r="X1524" s="1" t="s">
        <v>3611</v>
      </c>
      <c r="Y1524" s="1" t="s">
        <v>10</v>
      </c>
      <c r="Z1524" s="1" t="s">
        <v>3507</v>
      </c>
      <c r="AC1524" s="1">
        <v>28</v>
      </c>
      <c r="AD1524" s="1" t="s">
        <v>60</v>
      </c>
      <c r="AE1524" s="1" t="s">
        <v>4725</v>
      </c>
      <c r="AJ1524" s="1" t="s">
        <v>17</v>
      </c>
      <c r="AK1524" s="1" t="s">
        <v>3513</v>
      </c>
      <c r="AL1524" s="1" t="s">
        <v>515</v>
      </c>
      <c r="AM1524" s="1" t="s">
        <v>4839</v>
      </c>
      <c r="AT1524" s="1" t="s">
        <v>517</v>
      </c>
      <c r="AU1524" s="1" t="s">
        <v>3650</v>
      </c>
      <c r="AV1524" s="1" t="s">
        <v>2382</v>
      </c>
      <c r="AW1524" s="1" t="s">
        <v>4252</v>
      </c>
      <c r="BG1524" s="1" t="s">
        <v>2383</v>
      </c>
      <c r="BH1524" s="1" t="s">
        <v>6367</v>
      </c>
      <c r="BI1524" s="1" t="s">
        <v>2384</v>
      </c>
      <c r="BJ1524" s="1" t="s">
        <v>4703</v>
      </c>
      <c r="BK1524" s="1" t="s">
        <v>517</v>
      </c>
      <c r="BL1524" s="1" t="s">
        <v>3650</v>
      </c>
      <c r="BM1524" s="1" t="s">
        <v>157</v>
      </c>
      <c r="BN1524" s="1" t="s">
        <v>3753</v>
      </c>
      <c r="BO1524" s="1" t="s">
        <v>517</v>
      </c>
      <c r="BP1524" s="1" t="s">
        <v>3650</v>
      </c>
      <c r="BQ1524" s="1" t="s">
        <v>2385</v>
      </c>
      <c r="BR1524" s="1" t="s">
        <v>6127</v>
      </c>
      <c r="BS1524" s="1" t="s">
        <v>81</v>
      </c>
      <c r="BT1524" s="1" t="s">
        <v>4812</v>
      </c>
      <c r="BU1524" s="1" t="s">
        <v>7515</v>
      </c>
    </row>
    <row r="1525" spans="1:73" ht="13.5" customHeight="1" x14ac:dyDescent="0.25">
      <c r="A1525" s="5" t="str">
        <f t="shared" si="51"/>
        <v>1795_각현내면_0048</v>
      </c>
      <c r="B1525" s="1">
        <v>1795</v>
      </c>
      <c r="C1525" s="1" t="s">
        <v>6267</v>
      </c>
      <c r="D1525" s="1" t="s">
        <v>6268</v>
      </c>
      <c r="E1525" s="1">
        <v>1524</v>
      </c>
      <c r="F1525" s="1">
        <v>3</v>
      </c>
      <c r="G1525" s="1" t="s">
        <v>2247</v>
      </c>
      <c r="H1525" s="1" t="s">
        <v>3516</v>
      </c>
      <c r="I1525" s="1">
        <v>3</v>
      </c>
      <c r="L1525" s="1">
        <v>5</v>
      </c>
      <c r="M1525" s="1" t="s">
        <v>7338</v>
      </c>
      <c r="N1525" s="1" t="s">
        <v>7339</v>
      </c>
      <c r="S1525" s="1" t="s">
        <v>275</v>
      </c>
      <c r="T1525" s="1" t="s">
        <v>3585</v>
      </c>
      <c r="W1525" s="1" t="s">
        <v>121</v>
      </c>
      <c r="X1525" s="1" t="s">
        <v>6400</v>
      </c>
      <c r="Y1525" s="1" t="s">
        <v>10</v>
      </c>
      <c r="Z1525" s="1" t="s">
        <v>3507</v>
      </c>
      <c r="AC1525" s="1">
        <v>49</v>
      </c>
      <c r="AD1525" s="1" t="s">
        <v>231</v>
      </c>
      <c r="AE1525" s="1" t="s">
        <v>4744</v>
      </c>
    </row>
    <row r="1526" spans="1:73" ht="13.5" customHeight="1" x14ac:dyDescent="0.25">
      <c r="A1526" s="5" t="str">
        <f t="shared" si="51"/>
        <v>1795_각현내면_0048</v>
      </c>
      <c r="B1526" s="1">
        <v>1795</v>
      </c>
      <c r="C1526" s="1" t="s">
        <v>6267</v>
      </c>
      <c r="D1526" s="1" t="s">
        <v>6268</v>
      </c>
      <c r="E1526" s="1">
        <v>1525</v>
      </c>
      <c r="F1526" s="1">
        <v>3</v>
      </c>
      <c r="G1526" s="1" t="s">
        <v>2247</v>
      </c>
      <c r="H1526" s="1" t="s">
        <v>3516</v>
      </c>
      <c r="I1526" s="1">
        <v>3</v>
      </c>
      <c r="L1526" s="1">
        <v>5</v>
      </c>
      <c r="M1526" s="1" t="s">
        <v>7338</v>
      </c>
      <c r="N1526" s="1" t="s">
        <v>7339</v>
      </c>
      <c r="S1526" s="1" t="s">
        <v>96</v>
      </c>
      <c r="T1526" s="1" t="s">
        <v>1076</v>
      </c>
      <c r="AC1526" s="1">
        <v>5</v>
      </c>
      <c r="AD1526" s="1" t="s">
        <v>40</v>
      </c>
      <c r="AE1526" s="1" t="s">
        <v>4722</v>
      </c>
    </row>
    <row r="1527" spans="1:73" ht="13.5" customHeight="1" x14ac:dyDescent="0.25">
      <c r="A1527" s="5" t="str">
        <f t="shared" si="51"/>
        <v>1795_각현내면_0048</v>
      </c>
      <c r="B1527" s="1">
        <v>1795</v>
      </c>
      <c r="C1527" s="1" t="s">
        <v>6267</v>
      </c>
      <c r="D1527" s="1" t="s">
        <v>6268</v>
      </c>
      <c r="E1527" s="1">
        <v>1526</v>
      </c>
      <c r="F1527" s="1">
        <v>3</v>
      </c>
      <c r="G1527" s="1" t="s">
        <v>2247</v>
      </c>
      <c r="H1527" s="1" t="s">
        <v>3516</v>
      </c>
      <c r="I1527" s="1">
        <v>4</v>
      </c>
      <c r="J1527" s="1" t="s">
        <v>2386</v>
      </c>
      <c r="K1527" s="1" t="s">
        <v>3547</v>
      </c>
      <c r="L1527" s="1">
        <v>1</v>
      </c>
      <c r="M1527" s="1" t="s">
        <v>2386</v>
      </c>
      <c r="N1527" s="1" t="s">
        <v>3547</v>
      </c>
      <c r="T1527" s="1" t="s">
        <v>6305</v>
      </c>
      <c r="U1527" s="1" t="s">
        <v>228</v>
      </c>
      <c r="V1527" s="1" t="s">
        <v>6371</v>
      </c>
      <c r="W1527" s="1" t="s">
        <v>79</v>
      </c>
      <c r="X1527" s="1" t="s">
        <v>3688</v>
      </c>
      <c r="Y1527" s="1" t="s">
        <v>2387</v>
      </c>
      <c r="Z1527" s="1" t="s">
        <v>4485</v>
      </c>
      <c r="AC1527" s="1">
        <v>83</v>
      </c>
      <c r="AD1527" s="1" t="s">
        <v>238</v>
      </c>
      <c r="AE1527" s="1" t="s">
        <v>4746</v>
      </c>
      <c r="AJ1527" s="1" t="s">
        <v>17</v>
      </c>
      <c r="AK1527" s="1" t="s">
        <v>3513</v>
      </c>
      <c r="AL1527" s="1" t="s">
        <v>81</v>
      </c>
      <c r="AM1527" s="1" t="s">
        <v>4812</v>
      </c>
      <c r="AT1527" s="1" t="s">
        <v>208</v>
      </c>
      <c r="AU1527" s="1" t="s">
        <v>3618</v>
      </c>
      <c r="AV1527" s="1" t="s">
        <v>2388</v>
      </c>
      <c r="AW1527" s="1" t="s">
        <v>5139</v>
      </c>
      <c r="BG1527" s="1" t="s">
        <v>208</v>
      </c>
      <c r="BH1527" s="1" t="s">
        <v>3618</v>
      </c>
      <c r="BI1527" s="1" t="s">
        <v>2389</v>
      </c>
      <c r="BJ1527" s="1" t="s">
        <v>5501</v>
      </c>
      <c r="BK1527" s="1" t="s">
        <v>208</v>
      </c>
      <c r="BL1527" s="1" t="s">
        <v>3618</v>
      </c>
      <c r="BM1527" s="1" t="s">
        <v>2282</v>
      </c>
      <c r="BN1527" s="1" t="s">
        <v>5822</v>
      </c>
      <c r="BO1527" s="1" t="s">
        <v>208</v>
      </c>
      <c r="BP1527" s="1" t="s">
        <v>3618</v>
      </c>
      <c r="BQ1527" s="1" t="s">
        <v>2390</v>
      </c>
      <c r="BR1527" s="1" t="s">
        <v>6128</v>
      </c>
      <c r="BS1527" s="1" t="s">
        <v>41</v>
      </c>
      <c r="BT1527" s="1" t="s">
        <v>4806</v>
      </c>
    </row>
    <row r="1528" spans="1:73" ht="13.5" customHeight="1" x14ac:dyDescent="0.25">
      <c r="A1528" s="5" t="str">
        <f t="shared" si="51"/>
        <v>1795_각현내면_0048</v>
      </c>
      <c r="B1528" s="1">
        <v>1795</v>
      </c>
      <c r="C1528" s="1" t="s">
        <v>6267</v>
      </c>
      <c r="D1528" s="1" t="s">
        <v>6268</v>
      </c>
      <c r="E1528" s="1">
        <v>1527</v>
      </c>
      <c r="F1528" s="1">
        <v>3</v>
      </c>
      <c r="G1528" s="1" t="s">
        <v>2247</v>
      </c>
      <c r="H1528" s="1" t="s">
        <v>3516</v>
      </c>
      <c r="I1528" s="1">
        <v>4</v>
      </c>
      <c r="L1528" s="1">
        <v>1</v>
      </c>
      <c r="M1528" s="1" t="s">
        <v>2386</v>
      </c>
      <c r="N1528" s="1" t="s">
        <v>3547</v>
      </c>
      <c r="S1528" s="1" t="s">
        <v>49</v>
      </c>
      <c r="T1528" s="1" t="s">
        <v>964</v>
      </c>
      <c r="W1528" s="1" t="s">
        <v>337</v>
      </c>
      <c r="X1528" s="1" t="s">
        <v>6388</v>
      </c>
      <c r="Y1528" s="1" t="s">
        <v>10</v>
      </c>
      <c r="Z1528" s="1" t="s">
        <v>3507</v>
      </c>
      <c r="AC1528" s="1">
        <v>69</v>
      </c>
      <c r="AD1528" s="1" t="s">
        <v>97</v>
      </c>
      <c r="AE1528" s="1" t="s">
        <v>4730</v>
      </c>
      <c r="AJ1528" s="1" t="s">
        <v>17</v>
      </c>
      <c r="AK1528" s="1" t="s">
        <v>3513</v>
      </c>
      <c r="AL1528" s="1" t="s">
        <v>230</v>
      </c>
      <c r="AM1528" s="1" t="s">
        <v>6500</v>
      </c>
      <c r="AT1528" s="1" t="s">
        <v>439</v>
      </c>
      <c r="AU1528" s="1" t="s">
        <v>3637</v>
      </c>
      <c r="AV1528" s="1" t="s">
        <v>2391</v>
      </c>
      <c r="AW1528" s="1" t="s">
        <v>5140</v>
      </c>
      <c r="BG1528" s="1" t="s">
        <v>439</v>
      </c>
      <c r="BH1528" s="1" t="s">
        <v>3637</v>
      </c>
      <c r="BI1528" s="1" t="s">
        <v>1412</v>
      </c>
      <c r="BJ1528" s="1" t="s">
        <v>4179</v>
      </c>
      <c r="BK1528" s="1" t="s">
        <v>439</v>
      </c>
      <c r="BL1528" s="1" t="s">
        <v>3637</v>
      </c>
      <c r="BM1528" s="1" t="s">
        <v>2392</v>
      </c>
      <c r="BN1528" s="1" t="s">
        <v>5830</v>
      </c>
      <c r="BO1528" s="1" t="s">
        <v>208</v>
      </c>
      <c r="BP1528" s="1" t="s">
        <v>3618</v>
      </c>
      <c r="BQ1528" s="1" t="s">
        <v>2393</v>
      </c>
      <c r="BR1528" s="1" t="s">
        <v>6129</v>
      </c>
      <c r="BS1528" s="1" t="s">
        <v>81</v>
      </c>
      <c r="BT1528" s="1" t="s">
        <v>4812</v>
      </c>
    </row>
    <row r="1529" spans="1:73" ht="13.5" customHeight="1" x14ac:dyDescent="0.25">
      <c r="A1529" s="5" t="str">
        <f t="shared" si="51"/>
        <v>1795_각현내면_0048</v>
      </c>
      <c r="B1529" s="1">
        <v>1795</v>
      </c>
      <c r="C1529" s="1" t="s">
        <v>6267</v>
      </c>
      <c r="D1529" s="1" t="s">
        <v>6268</v>
      </c>
      <c r="E1529" s="1">
        <v>1528</v>
      </c>
      <c r="F1529" s="1">
        <v>3</v>
      </c>
      <c r="G1529" s="1" t="s">
        <v>2247</v>
      </c>
      <c r="H1529" s="1" t="s">
        <v>3516</v>
      </c>
      <c r="I1529" s="1">
        <v>4</v>
      </c>
      <c r="L1529" s="1">
        <v>1</v>
      </c>
      <c r="M1529" s="1" t="s">
        <v>2386</v>
      </c>
      <c r="N1529" s="1" t="s">
        <v>3547</v>
      </c>
      <c r="S1529" s="1" t="s">
        <v>53</v>
      </c>
      <c r="T1529" s="1" t="s">
        <v>1015</v>
      </c>
      <c r="U1529" s="1" t="s">
        <v>379</v>
      </c>
      <c r="V1529" s="1" t="s">
        <v>3622</v>
      </c>
      <c r="Y1529" s="1" t="s">
        <v>2394</v>
      </c>
      <c r="Z1529" s="1" t="s">
        <v>4486</v>
      </c>
      <c r="AC1529" s="1">
        <v>45</v>
      </c>
      <c r="AD1529" s="1" t="s">
        <v>431</v>
      </c>
      <c r="AE1529" s="1" t="s">
        <v>4760</v>
      </c>
    </row>
    <row r="1530" spans="1:73" ht="13.5" customHeight="1" x14ac:dyDescent="0.25">
      <c r="A1530" s="5" t="str">
        <f t="shared" si="51"/>
        <v>1795_각현내면_0048</v>
      </c>
      <c r="B1530" s="1">
        <v>1795</v>
      </c>
      <c r="C1530" s="1" t="s">
        <v>6267</v>
      </c>
      <c r="D1530" s="1" t="s">
        <v>6268</v>
      </c>
      <c r="E1530" s="1">
        <v>1529</v>
      </c>
      <c r="F1530" s="1">
        <v>3</v>
      </c>
      <c r="G1530" s="1" t="s">
        <v>2247</v>
      </c>
      <c r="H1530" s="1" t="s">
        <v>3516</v>
      </c>
      <c r="I1530" s="1">
        <v>4</v>
      </c>
      <c r="L1530" s="1">
        <v>1</v>
      </c>
      <c r="M1530" s="1" t="s">
        <v>2386</v>
      </c>
      <c r="N1530" s="1" t="s">
        <v>3547</v>
      </c>
      <c r="S1530" s="1" t="s">
        <v>56</v>
      </c>
      <c r="T1530" s="1" t="s">
        <v>3584</v>
      </c>
      <c r="W1530" s="1" t="s">
        <v>337</v>
      </c>
      <c r="X1530" s="1" t="s">
        <v>6388</v>
      </c>
      <c r="Y1530" s="1" t="s">
        <v>10</v>
      </c>
      <c r="Z1530" s="1" t="s">
        <v>3507</v>
      </c>
      <c r="AC1530" s="1">
        <v>46</v>
      </c>
      <c r="AD1530" s="1" t="s">
        <v>509</v>
      </c>
      <c r="AE1530" s="1" t="s">
        <v>4766</v>
      </c>
    </row>
    <row r="1531" spans="1:73" ht="13.5" customHeight="1" x14ac:dyDescent="0.25">
      <c r="A1531" s="5" t="str">
        <f t="shared" ref="A1531:A1564" si="52">HYPERLINK("http://kyu.snu.ac.kr/sdhj/index.jsp?type=hj/GK14693_00IH_0001_0048.jpg","1795_각현내면_0048")</f>
        <v>1795_각현내면_0048</v>
      </c>
      <c r="B1531" s="1">
        <v>1795</v>
      </c>
      <c r="C1531" s="1" t="s">
        <v>6267</v>
      </c>
      <c r="D1531" s="1" t="s">
        <v>6268</v>
      </c>
      <c r="E1531" s="1">
        <v>1530</v>
      </c>
      <c r="F1531" s="1">
        <v>3</v>
      </c>
      <c r="G1531" s="1" t="s">
        <v>2247</v>
      </c>
      <c r="H1531" s="1" t="s">
        <v>3516</v>
      </c>
      <c r="I1531" s="1">
        <v>4</v>
      </c>
      <c r="L1531" s="1">
        <v>1</v>
      </c>
      <c r="M1531" s="1" t="s">
        <v>2386</v>
      </c>
      <c r="N1531" s="1" t="s">
        <v>3547</v>
      </c>
      <c r="S1531" s="1" t="s">
        <v>556</v>
      </c>
      <c r="T1531" s="1" t="s">
        <v>3588</v>
      </c>
      <c r="U1531" s="1" t="s">
        <v>2395</v>
      </c>
      <c r="V1531" s="1" t="s">
        <v>3645</v>
      </c>
      <c r="Y1531" s="1" t="s">
        <v>2396</v>
      </c>
      <c r="Z1531" s="1" t="s">
        <v>4487</v>
      </c>
      <c r="AC1531" s="1">
        <v>28</v>
      </c>
      <c r="AD1531" s="1" t="s">
        <v>60</v>
      </c>
      <c r="AE1531" s="1" t="s">
        <v>4725</v>
      </c>
    </row>
    <row r="1532" spans="1:73" ht="13.5" customHeight="1" x14ac:dyDescent="0.25">
      <c r="A1532" s="5" t="str">
        <f t="shared" si="52"/>
        <v>1795_각현내면_0048</v>
      </c>
      <c r="B1532" s="1">
        <v>1795</v>
      </c>
      <c r="C1532" s="1" t="s">
        <v>6267</v>
      </c>
      <c r="D1532" s="1" t="s">
        <v>6268</v>
      </c>
      <c r="E1532" s="1">
        <v>1531</v>
      </c>
      <c r="F1532" s="1">
        <v>3</v>
      </c>
      <c r="G1532" s="1" t="s">
        <v>2247</v>
      </c>
      <c r="H1532" s="1" t="s">
        <v>3516</v>
      </c>
      <c r="I1532" s="1">
        <v>4</v>
      </c>
      <c r="L1532" s="1">
        <v>1</v>
      </c>
      <c r="M1532" s="1" t="s">
        <v>2386</v>
      </c>
      <c r="N1532" s="1" t="s">
        <v>3547</v>
      </c>
      <c r="S1532" s="1" t="s">
        <v>53</v>
      </c>
      <c r="T1532" s="1" t="s">
        <v>1015</v>
      </c>
      <c r="U1532" s="1" t="s">
        <v>2397</v>
      </c>
      <c r="V1532" s="1" t="s">
        <v>3657</v>
      </c>
      <c r="Y1532" s="1" t="s">
        <v>2398</v>
      </c>
      <c r="Z1532" s="1" t="s">
        <v>4488</v>
      </c>
      <c r="AC1532" s="1">
        <v>20</v>
      </c>
      <c r="AD1532" s="1" t="s">
        <v>77</v>
      </c>
      <c r="AE1532" s="1" t="s">
        <v>4729</v>
      </c>
    </row>
    <row r="1533" spans="1:73" ht="13.5" customHeight="1" x14ac:dyDescent="0.25">
      <c r="A1533" s="5" t="str">
        <f t="shared" si="52"/>
        <v>1795_각현내면_0048</v>
      </c>
      <c r="B1533" s="1">
        <v>1795</v>
      </c>
      <c r="C1533" s="1" t="s">
        <v>6267</v>
      </c>
      <c r="D1533" s="1" t="s">
        <v>6268</v>
      </c>
      <c r="E1533" s="1">
        <v>1532</v>
      </c>
      <c r="F1533" s="1">
        <v>3</v>
      </c>
      <c r="G1533" s="1" t="s">
        <v>2247</v>
      </c>
      <c r="H1533" s="1" t="s">
        <v>3516</v>
      </c>
      <c r="I1533" s="1">
        <v>4</v>
      </c>
      <c r="L1533" s="1">
        <v>1</v>
      </c>
      <c r="M1533" s="1" t="s">
        <v>2386</v>
      </c>
      <c r="N1533" s="1" t="s">
        <v>3547</v>
      </c>
      <c r="T1533" s="1" t="s">
        <v>6366</v>
      </c>
      <c r="U1533" s="1" t="s">
        <v>63</v>
      </c>
      <c r="V1533" s="1" t="s">
        <v>3613</v>
      </c>
      <c r="Y1533" s="1" t="s">
        <v>75</v>
      </c>
      <c r="Z1533" s="1" t="s">
        <v>3737</v>
      </c>
      <c r="AC1533" s="1">
        <v>26</v>
      </c>
      <c r="AD1533" s="1" t="s">
        <v>205</v>
      </c>
      <c r="AE1533" s="1" t="s">
        <v>4740</v>
      </c>
    </row>
    <row r="1534" spans="1:73" ht="13.5" customHeight="1" x14ac:dyDescent="0.25">
      <c r="A1534" s="5" t="str">
        <f t="shared" si="52"/>
        <v>1795_각현내면_0048</v>
      </c>
      <c r="B1534" s="1">
        <v>1795</v>
      </c>
      <c r="C1534" s="1" t="s">
        <v>6267</v>
      </c>
      <c r="D1534" s="1" t="s">
        <v>6268</v>
      </c>
      <c r="E1534" s="1">
        <v>1533</v>
      </c>
      <c r="F1534" s="1">
        <v>3</v>
      </c>
      <c r="G1534" s="1" t="s">
        <v>2247</v>
      </c>
      <c r="H1534" s="1" t="s">
        <v>3516</v>
      </c>
      <c r="I1534" s="1">
        <v>4</v>
      </c>
      <c r="L1534" s="1">
        <v>2</v>
      </c>
      <c r="M1534" s="1" t="s">
        <v>7105</v>
      </c>
      <c r="N1534" s="1" t="s">
        <v>7106</v>
      </c>
      <c r="T1534" s="1" t="s">
        <v>6305</v>
      </c>
      <c r="U1534" s="1" t="s">
        <v>1220</v>
      </c>
      <c r="V1534" s="1" t="s">
        <v>3658</v>
      </c>
      <c r="W1534" s="1" t="s">
        <v>121</v>
      </c>
      <c r="X1534" s="1" t="s">
        <v>6400</v>
      </c>
      <c r="Y1534" s="1" t="s">
        <v>2399</v>
      </c>
      <c r="Z1534" s="1" t="s">
        <v>4489</v>
      </c>
      <c r="AC1534" s="1">
        <v>44</v>
      </c>
      <c r="AD1534" s="1" t="s">
        <v>479</v>
      </c>
      <c r="AE1534" s="1" t="s">
        <v>4762</v>
      </c>
      <c r="AJ1534" s="1" t="s">
        <v>17</v>
      </c>
      <c r="AK1534" s="1" t="s">
        <v>3513</v>
      </c>
      <c r="AL1534" s="1" t="s">
        <v>81</v>
      </c>
      <c r="AM1534" s="1" t="s">
        <v>4812</v>
      </c>
      <c r="AT1534" s="1" t="s">
        <v>82</v>
      </c>
      <c r="AU1534" s="1" t="s">
        <v>4886</v>
      </c>
      <c r="AV1534" s="1" t="s">
        <v>2400</v>
      </c>
      <c r="AW1534" s="1" t="s">
        <v>5141</v>
      </c>
      <c r="BG1534" s="1" t="s">
        <v>1331</v>
      </c>
      <c r="BH1534" s="1" t="s">
        <v>5315</v>
      </c>
      <c r="BI1534" s="1" t="s">
        <v>410</v>
      </c>
      <c r="BJ1534" s="1" t="s">
        <v>4939</v>
      </c>
      <c r="BK1534" s="1" t="s">
        <v>1331</v>
      </c>
      <c r="BL1534" s="1" t="s">
        <v>5315</v>
      </c>
      <c r="BM1534" s="1" t="s">
        <v>411</v>
      </c>
      <c r="BN1534" s="1" t="s">
        <v>5353</v>
      </c>
      <c r="BO1534" s="1" t="s">
        <v>82</v>
      </c>
      <c r="BP1534" s="1" t="s">
        <v>4886</v>
      </c>
      <c r="BQ1534" s="1" t="s">
        <v>2401</v>
      </c>
      <c r="BR1534" s="1" t="s">
        <v>6759</v>
      </c>
      <c r="BS1534" s="1" t="s">
        <v>124</v>
      </c>
      <c r="BT1534" s="1" t="s">
        <v>4827</v>
      </c>
    </row>
    <row r="1535" spans="1:73" ht="13.5" customHeight="1" x14ac:dyDescent="0.25">
      <c r="A1535" s="5" t="str">
        <f t="shared" si="52"/>
        <v>1795_각현내면_0048</v>
      </c>
      <c r="B1535" s="1">
        <v>1795</v>
      </c>
      <c r="C1535" s="1" t="s">
        <v>6267</v>
      </c>
      <c r="D1535" s="1" t="s">
        <v>6268</v>
      </c>
      <c r="E1535" s="1">
        <v>1534</v>
      </c>
      <c r="F1535" s="1">
        <v>3</v>
      </c>
      <c r="G1535" s="1" t="s">
        <v>2247</v>
      </c>
      <c r="H1535" s="1" t="s">
        <v>3516</v>
      </c>
      <c r="I1535" s="1">
        <v>4</v>
      </c>
      <c r="L1535" s="1">
        <v>2</v>
      </c>
      <c r="M1535" s="1" t="s">
        <v>7105</v>
      </c>
      <c r="N1535" s="1" t="s">
        <v>7106</v>
      </c>
      <c r="S1535" s="1" t="s">
        <v>49</v>
      </c>
      <c r="T1535" s="1" t="s">
        <v>964</v>
      </c>
      <c r="W1535" s="1" t="s">
        <v>337</v>
      </c>
      <c r="X1535" s="1" t="s">
        <v>6386</v>
      </c>
      <c r="Y1535" s="1" t="s">
        <v>10</v>
      </c>
      <c r="Z1535" s="1" t="s">
        <v>3507</v>
      </c>
      <c r="AC1535" s="1">
        <v>43</v>
      </c>
      <c r="AD1535" s="1" t="s">
        <v>499</v>
      </c>
      <c r="AE1535" s="1" t="s">
        <v>4764</v>
      </c>
      <c r="AJ1535" s="1" t="s">
        <v>17</v>
      </c>
      <c r="AK1535" s="1" t="s">
        <v>3513</v>
      </c>
      <c r="AL1535" s="1" t="s">
        <v>230</v>
      </c>
      <c r="AM1535" s="1" t="s">
        <v>6500</v>
      </c>
      <c r="AT1535" s="1" t="s">
        <v>82</v>
      </c>
      <c r="AU1535" s="1" t="s">
        <v>4886</v>
      </c>
      <c r="AV1535" s="1" t="s">
        <v>2402</v>
      </c>
      <c r="AW1535" s="1" t="s">
        <v>4114</v>
      </c>
      <c r="BG1535" s="1" t="s">
        <v>82</v>
      </c>
      <c r="BH1535" s="1" t="s">
        <v>4886</v>
      </c>
      <c r="BI1535" s="1" t="s">
        <v>2403</v>
      </c>
      <c r="BJ1535" s="1" t="s">
        <v>5502</v>
      </c>
      <c r="BK1535" s="1" t="s">
        <v>82</v>
      </c>
      <c r="BL1535" s="1" t="s">
        <v>4886</v>
      </c>
      <c r="BM1535" s="1" t="s">
        <v>2404</v>
      </c>
      <c r="BN1535" s="1" t="s">
        <v>5831</v>
      </c>
      <c r="BO1535" s="1" t="s">
        <v>82</v>
      </c>
      <c r="BP1535" s="1" t="s">
        <v>4886</v>
      </c>
      <c r="BQ1535" s="1" t="s">
        <v>2405</v>
      </c>
      <c r="BR1535" s="1" t="s">
        <v>6130</v>
      </c>
      <c r="BS1535" s="1" t="s">
        <v>41</v>
      </c>
      <c r="BT1535" s="1" t="s">
        <v>4806</v>
      </c>
    </row>
    <row r="1536" spans="1:73" ht="13.5" customHeight="1" x14ac:dyDescent="0.25">
      <c r="A1536" s="5" t="str">
        <f t="shared" si="52"/>
        <v>1795_각현내면_0048</v>
      </c>
      <c r="B1536" s="1">
        <v>1795</v>
      </c>
      <c r="C1536" s="1" t="s">
        <v>6267</v>
      </c>
      <c r="D1536" s="1" t="s">
        <v>6268</v>
      </c>
      <c r="E1536" s="1">
        <v>1535</v>
      </c>
      <c r="F1536" s="1">
        <v>3</v>
      </c>
      <c r="G1536" s="1" t="s">
        <v>2247</v>
      </c>
      <c r="H1536" s="1" t="s">
        <v>3516</v>
      </c>
      <c r="I1536" s="1">
        <v>4</v>
      </c>
      <c r="L1536" s="1">
        <v>2</v>
      </c>
      <c r="M1536" s="1" t="s">
        <v>7105</v>
      </c>
      <c r="N1536" s="1" t="s">
        <v>7106</v>
      </c>
      <c r="S1536" s="1" t="s">
        <v>53</v>
      </c>
      <c r="T1536" s="1" t="s">
        <v>1015</v>
      </c>
      <c r="U1536" s="1" t="s">
        <v>477</v>
      </c>
      <c r="V1536" s="1" t="s">
        <v>3626</v>
      </c>
      <c r="Y1536" s="1" t="s">
        <v>1140</v>
      </c>
      <c r="Z1536" s="1" t="s">
        <v>4079</v>
      </c>
      <c r="AC1536" s="1">
        <v>24</v>
      </c>
      <c r="AD1536" s="1" t="s">
        <v>326</v>
      </c>
      <c r="AE1536" s="1" t="s">
        <v>4753</v>
      </c>
    </row>
    <row r="1537" spans="1:73" ht="13.5" customHeight="1" x14ac:dyDescent="0.25">
      <c r="A1537" s="5" t="str">
        <f t="shared" si="52"/>
        <v>1795_각현내면_0048</v>
      </c>
      <c r="B1537" s="1">
        <v>1795</v>
      </c>
      <c r="C1537" s="1" t="s">
        <v>6267</v>
      </c>
      <c r="D1537" s="1" t="s">
        <v>6268</v>
      </c>
      <c r="E1537" s="1">
        <v>1536</v>
      </c>
      <c r="F1537" s="1">
        <v>3</v>
      </c>
      <c r="G1537" s="1" t="s">
        <v>2247</v>
      </c>
      <c r="H1537" s="1" t="s">
        <v>3516</v>
      </c>
      <c r="I1537" s="1">
        <v>4</v>
      </c>
      <c r="L1537" s="1">
        <v>2</v>
      </c>
      <c r="M1537" s="1" t="s">
        <v>7105</v>
      </c>
      <c r="N1537" s="1" t="s">
        <v>7106</v>
      </c>
      <c r="S1537" s="1" t="s">
        <v>96</v>
      </c>
      <c r="T1537" s="1" t="s">
        <v>1076</v>
      </c>
      <c r="AC1537" s="1">
        <v>2</v>
      </c>
      <c r="AD1537" s="1" t="s">
        <v>201</v>
      </c>
      <c r="AE1537" s="1" t="s">
        <v>4739</v>
      </c>
      <c r="AF1537" s="1" t="s">
        <v>825</v>
      </c>
      <c r="AG1537" s="1" t="s">
        <v>4791</v>
      </c>
    </row>
    <row r="1538" spans="1:73" ht="13.5" customHeight="1" x14ac:dyDescent="0.25">
      <c r="A1538" s="5" t="str">
        <f t="shared" si="52"/>
        <v>1795_각현내면_0048</v>
      </c>
      <c r="B1538" s="1">
        <v>1795</v>
      </c>
      <c r="C1538" s="1" t="s">
        <v>6267</v>
      </c>
      <c r="D1538" s="1" t="s">
        <v>6268</v>
      </c>
      <c r="E1538" s="1">
        <v>1537</v>
      </c>
      <c r="F1538" s="1">
        <v>3</v>
      </c>
      <c r="G1538" s="1" t="s">
        <v>2247</v>
      </c>
      <c r="H1538" s="1" t="s">
        <v>3516</v>
      </c>
      <c r="I1538" s="1">
        <v>4</v>
      </c>
      <c r="L1538" s="1">
        <v>2</v>
      </c>
      <c r="M1538" s="1" t="s">
        <v>7105</v>
      </c>
      <c r="N1538" s="1" t="s">
        <v>7106</v>
      </c>
      <c r="T1538" s="1" t="s">
        <v>6366</v>
      </c>
      <c r="U1538" s="1" t="s">
        <v>63</v>
      </c>
      <c r="V1538" s="1" t="s">
        <v>3613</v>
      </c>
      <c r="Y1538" s="1" t="s">
        <v>422</v>
      </c>
      <c r="Z1538" s="1" t="s">
        <v>3853</v>
      </c>
      <c r="AC1538" s="1">
        <v>13</v>
      </c>
      <c r="AD1538" s="1" t="s">
        <v>751</v>
      </c>
      <c r="AE1538" s="1" t="s">
        <v>4777</v>
      </c>
    </row>
    <row r="1539" spans="1:73" ht="13.5" customHeight="1" x14ac:dyDescent="0.25">
      <c r="A1539" s="5" t="str">
        <f t="shared" si="52"/>
        <v>1795_각현내면_0048</v>
      </c>
      <c r="B1539" s="1">
        <v>1795</v>
      </c>
      <c r="C1539" s="1" t="s">
        <v>6267</v>
      </c>
      <c r="D1539" s="1" t="s">
        <v>6268</v>
      </c>
      <c r="E1539" s="1">
        <v>1538</v>
      </c>
      <c r="F1539" s="1">
        <v>3</v>
      </c>
      <c r="G1539" s="1" t="s">
        <v>2247</v>
      </c>
      <c r="H1539" s="1" t="s">
        <v>3516</v>
      </c>
      <c r="I1539" s="1">
        <v>4</v>
      </c>
      <c r="L1539" s="1">
        <v>3</v>
      </c>
      <c r="M1539" s="1" t="s">
        <v>7107</v>
      </c>
      <c r="N1539" s="1" t="s">
        <v>7108</v>
      </c>
      <c r="T1539" s="1" t="s">
        <v>6307</v>
      </c>
      <c r="U1539" s="1" t="s">
        <v>202</v>
      </c>
      <c r="V1539" s="1" t="s">
        <v>3616</v>
      </c>
      <c r="W1539" s="1" t="s">
        <v>121</v>
      </c>
      <c r="X1539" s="1" t="s">
        <v>6400</v>
      </c>
      <c r="Y1539" s="1" t="s">
        <v>2406</v>
      </c>
      <c r="Z1539" s="1" t="s">
        <v>4490</v>
      </c>
      <c r="AC1539" s="1">
        <v>59</v>
      </c>
      <c r="AD1539" s="1" t="s">
        <v>522</v>
      </c>
      <c r="AE1539" s="1" t="s">
        <v>4768</v>
      </c>
      <c r="AJ1539" s="1" t="s">
        <v>17</v>
      </c>
      <c r="AK1539" s="1" t="s">
        <v>3513</v>
      </c>
      <c r="AL1539" s="1" t="s">
        <v>81</v>
      </c>
      <c r="AM1539" s="1" t="s">
        <v>4812</v>
      </c>
      <c r="AT1539" s="1" t="s">
        <v>208</v>
      </c>
      <c r="AU1539" s="1" t="s">
        <v>3618</v>
      </c>
      <c r="AV1539" s="1" t="s">
        <v>2407</v>
      </c>
      <c r="AW1539" s="1" t="s">
        <v>4956</v>
      </c>
      <c r="BG1539" s="1" t="s">
        <v>208</v>
      </c>
      <c r="BH1539" s="1" t="s">
        <v>3618</v>
      </c>
      <c r="BI1539" s="1" t="s">
        <v>169</v>
      </c>
      <c r="BJ1539" s="1" t="s">
        <v>3761</v>
      </c>
      <c r="BK1539" s="1" t="s">
        <v>208</v>
      </c>
      <c r="BL1539" s="1" t="s">
        <v>3618</v>
      </c>
      <c r="BM1539" s="1" t="s">
        <v>2408</v>
      </c>
      <c r="BN1539" s="1" t="s">
        <v>5832</v>
      </c>
      <c r="BO1539" s="1" t="s">
        <v>208</v>
      </c>
      <c r="BP1539" s="1" t="s">
        <v>3618</v>
      </c>
      <c r="BQ1539" s="1" t="s">
        <v>2409</v>
      </c>
      <c r="BR1539" s="1" t="s">
        <v>6131</v>
      </c>
      <c r="BS1539" s="1" t="s">
        <v>41</v>
      </c>
      <c r="BT1539" s="1" t="s">
        <v>4806</v>
      </c>
    </row>
    <row r="1540" spans="1:73" ht="13.5" customHeight="1" x14ac:dyDescent="0.25">
      <c r="A1540" s="5" t="str">
        <f t="shared" si="52"/>
        <v>1795_각현내면_0048</v>
      </c>
      <c r="B1540" s="1">
        <v>1795</v>
      </c>
      <c r="C1540" s="1" t="s">
        <v>6267</v>
      </c>
      <c r="D1540" s="1" t="s">
        <v>6268</v>
      </c>
      <c r="E1540" s="1">
        <v>1539</v>
      </c>
      <c r="F1540" s="1">
        <v>3</v>
      </c>
      <c r="G1540" s="1" t="s">
        <v>2247</v>
      </c>
      <c r="H1540" s="1" t="s">
        <v>3516</v>
      </c>
      <c r="I1540" s="1">
        <v>4</v>
      </c>
      <c r="L1540" s="1">
        <v>3</v>
      </c>
      <c r="M1540" s="1" t="s">
        <v>7107</v>
      </c>
      <c r="N1540" s="1" t="s">
        <v>7108</v>
      </c>
      <c r="S1540" s="1" t="s">
        <v>49</v>
      </c>
      <c r="T1540" s="1" t="s">
        <v>964</v>
      </c>
      <c r="W1540" s="1" t="s">
        <v>337</v>
      </c>
      <c r="X1540" s="1" t="s">
        <v>6388</v>
      </c>
      <c r="Y1540" s="1" t="s">
        <v>10</v>
      </c>
      <c r="Z1540" s="1" t="s">
        <v>3507</v>
      </c>
      <c r="AC1540" s="1">
        <v>54</v>
      </c>
      <c r="AD1540" s="1" t="s">
        <v>261</v>
      </c>
      <c r="AE1540" s="1" t="s">
        <v>4750</v>
      </c>
      <c r="AJ1540" s="1" t="s">
        <v>17</v>
      </c>
      <c r="AK1540" s="1" t="s">
        <v>3513</v>
      </c>
      <c r="AL1540" s="1" t="s">
        <v>230</v>
      </c>
      <c r="AM1540" s="1" t="s">
        <v>6500</v>
      </c>
      <c r="AT1540" s="1" t="s">
        <v>208</v>
      </c>
      <c r="AU1540" s="1" t="s">
        <v>3618</v>
      </c>
      <c r="AV1540" s="1" t="s">
        <v>2410</v>
      </c>
      <c r="AW1540" s="1" t="s">
        <v>5142</v>
      </c>
      <c r="BG1540" s="1" t="s">
        <v>208</v>
      </c>
      <c r="BH1540" s="1" t="s">
        <v>3618</v>
      </c>
      <c r="BI1540" s="1" t="s">
        <v>2411</v>
      </c>
      <c r="BJ1540" s="1" t="s">
        <v>5503</v>
      </c>
      <c r="BK1540" s="1" t="s">
        <v>208</v>
      </c>
      <c r="BL1540" s="1" t="s">
        <v>3618</v>
      </c>
      <c r="BM1540" s="1" t="s">
        <v>2412</v>
      </c>
      <c r="BN1540" s="1" t="s">
        <v>5833</v>
      </c>
      <c r="BO1540" s="1" t="s">
        <v>208</v>
      </c>
      <c r="BP1540" s="1" t="s">
        <v>3618</v>
      </c>
      <c r="BQ1540" s="1" t="s">
        <v>2413</v>
      </c>
      <c r="BR1540" s="1" t="s">
        <v>6760</v>
      </c>
      <c r="BS1540" s="1" t="s">
        <v>124</v>
      </c>
      <c r="BT1540" s="1" t="s">
        <v>4827</v>
      </c>
    </row>
    <row r="1541" spans="1:73" ht="13.5" customHeight="1" x14ac:dyDescent="0.25">
      <c r="A1541" s="5" t="str">
        <f t="shared" si="52"/>
        <v>1795_각현내면_0048</v>
      </c>
      <c r="B1541" s="1">
        <v>1795</v>
      </c>
      <c r="C1541" s="1" t="s">
        <v>6267</v>
      </c>
      <c r="D1541" s="1" t="s">
        <v>6268</v>
      </c>
      <c r="E1541" s="1">
        <v>1540</v>
      </c>
      <c r="F1541" s="1">
        <v>3</v>
      </c>
      <c r="G1541" s="1" t="s">
        <v>2247</v>
      </c>
      <c r="H1541" s="1" t="s">
        <v>3516</v>
      </c>
      <c r="I1541" s="1">
        <v>4</v>
      </c>
      <c r="L1541" s="1">
        <v>3</v>
      </c>
      <c r="M1541" s="1" t="s">
        <v>7107</v>
      </c>
      <c r="N1541" s="1" t="s">
        <v>7108</v>
      </c>
      <c r="S1541" s="1" t="s">
        <v>96</v>
      </c>
      <c r="T1541" s="1" t="s">
        <v>1076</v>
      </c>
      <c r="AC1541" s="1">
        <v>24</v>
      </c>
      <c r="AD1541" s="1" t="s">
        <v>238</v>
      </c>
      <c r="AE1541" s="1" t="s">
        <v>4746</v>
      </c>
    </row>
    <row r="1542" spans="1:73" ht="13.5" customHeight="1" x14ac:dyDescent="0.25">
      <c r="A1542" s="5" t="str">
        <f t="shared" si="52"/>
        <v>1795_각현내면_0048</v>
      </c>
      <c r="B1542" s="1">
        <v>1795</v>
      </c>
      <c r="C1542" s="1" t="s">
        <v>6267</v>
      </c>
      <c r="D1542" s="1" t="s">
        <v>6268</v>
      </c>
      <c r="E1542" s="1">
        <v>1541</v>
      </c>
      <c r="F1542" s="1">
        <v>3</v>
      </c>
      <c r="G1542" s="1" t="s">
        <v>2247</v>
      </c>
      <c r="H1542" s="1" t="s">
        <v>3516</v>
      </c>
      <c r="I1542" s="1">
        <v>4</v>
      </c>
      <c r="L1542" s="1">
        <v>3</v>
      </c>
      <c r="M1542" s="1" t="s">
        <v>7107</v>
      </c>
      <c r="N1542" s="1" t="s">
        <v>7108</v>
      </c>
      <c r="S1542" s="1" t="s">
        <v>96</v>
      </c>
      <c r="T1542" s="1" t="s">
        <v>1076</v>
      </c>
      <c r="AC1542" s="1">
        <v>19</v>
      </c>
      <c r="AD1542" s="1" t="s">
        <v>120</v>
      </c>
      <c r="AE1542" s="1" t="s">
        <v>4735</v>
      </c>
    </row>
    <row r="1543" spans="1:73" ht="13.5" customHeight="1" x14ac:dyDescent="0.25">
      <c r="A1543" s="5" t="str">
        <f t="shared" si="52"/>
        <v>1795_각현내면_0048</v>
      </c>
      <c r="B1543" s="1">
        <v>1795</v>
      </c>
      <c r="C1543" s="1" t="s">
        <v>6267</v>
      </c>
      <c r="D1543" s="1" t="s">
        <v>6268</v>
      </c>
      <c r="E1543" s="1">
        <v>1542</v>
      </c>
      <c r="F1543" s="1">
        <v>3</v>
      </c>
      <c r="G1543" s="1" t="s">
        <v>2247</v>
      </c>
      <c r="H1543" s="1" t="s">
        <v>3516</v>
      </c>
      <c r="I1543" s="1">
        <v>4</v>
      </c>
      <c r="L1543" s="1">
        <v>3</v>
      </c>
      <c r="M1543" s="1" t="s">
        <v>7107</v>
      </c>
      <c r="N1543" s="1" t="s">
        <v>7108</v>
      </c>
      <c r="S1543" s="1" t="s">
        <v>96</v>
      </c>
      <c r="T1543" s="1" t="s">
        <v>1076</v>
      </c>
      <c r="AC1543" s="1">
        <v>12</v>
      </c>
      <c r="AD1543" s="1" t="s">
        <v>369</v>
      </c>
      <c r="AE1543" s="1" t="s">
        <v>4757</v>
      </c>
    </row>
    <row r="1544" spans="1:73" ht="13.5" customHeight="1" x14ac:dyDescent="0.25">
      <c r="A1544" s="5" t="str">
        <f t="shared" si="52"/>
        <v>1795_각현내면_0048</v>
      </c>
      <c r="B1544" s="1">
        <v>1795</v>
      </c>
      <c r="C1544" s="1" t="s">
        <v>6267</v>
      </c>
      <c r="D1544" s="1" t="s">
        <v>6268</v>
      </c>
      <c r="E1544" s="1">
        <v>1543</v>
      </c>
      <c r="F1544" s="1">
        <v>3</v>
      </c>
      <c r="G1544" s="1" t="s">
        <v>2247</v>
      </c>
      <c r="H1544" s="1" t="s">
        <v>3516</v>
      </c>
      <c r="I1544" s="1">
        <v>4</v>
      </c>
      <c r="L1544" s="1">
        <v>3</v>
      </c>
      <c r="M1544" s="1" t="s">
        <v>7107</v>
      </c>
      <c r="N1544" s="1" t="s">
        <v>7108</v>
      </c>
      <c r="T1544" s="1" t="s">
        <v>6366</v>
      </c>
      <c r="U1544" s="1" t="s">
        <v>66</v>
      </c>
      <c r="V1544" s="1" t="s">
        <v>3614</v>
      </c>
      <c r="Y1544" s="1" t="s">
        <v>2414</v>
      </c>
      <c r="Z1544" s="1" t="s">
        <v>4491</v>
      </c>
      <c r="AC1544" s="1">
        <v>77</v>
      </c>
      <c r="AD1544" s="1" t="s">
        <v>240</v>
      </c>
      <c r="AE1544" s="1" t="s">
        <v>4747</v>
      </c>
    </row>
    <row r="1545" spans="1:73" ht="13.5" customHeight="1" x14ac:dyDescent="0.25">
      <c r="A1545" s="5" t="str">
        <f t="shared" si="52"/>
        <v>1795_각현내면_0048</v>
      </c>
      <c r="B1545" s="1">
        <v>1795</v>
      </c>
      <c r="C1545" s="1" t="s">
        <v>6267</v>
      </c>
      <c r="D1545" s="1" t="s">
        <v>6268</v>
      </c>
      <c r="E1545" s="1">
        <v>1544</v>
      </c>
      <c r="F1545" s="1">
        <v>3</v>
      </c>
      <c r="G1545" s="1" t="s">
        <v>2247</v>
      </c>
      <c r="H1545" s="1" t="s">
        <v>3516</v>
      </c>
      <c r="I1545" s="1">
        <v>4</v>
      </c>
      <c r="L1545" s="1">
        <v>3</v>
      </c>
      <c r="M1545" s="1" t="s">
        <v>7107</v>
      </c>
      <c r="N1545" s="1" t="s">
        <v>7108</v>
      </c>
      <c r="T1545" s="1" t="s">
        <v>6366</v>
      </c>
      <c r="U1545" s="1" t="s">
        <v>63</v>
      </c>
      <c r="V1545" s="1" t="s">
        <v>3613</v>
      </c>
      <c r="Y1545" s="1" t="s">
        <v>181</v>
      </c>
      <c r="Z1545" s="1" t="s">
        <v>3770</v>
      </c>
      <c r="AC1545" s="1">
        <v>69</v>
      </c>
      <c r="AD1545" s="1" t="s">
        <v>97</v>
      </c>
      <c r="AE1545" s="1" t="s">
        <v>4730</v>
      </c>
    </row>
    <row r="1546" spans="1:73" ht="13.5" customHeight="1" x14ac:dyDescent="0.25">
      <c r="A1546" s="5" t="str">
        <f t="shared" si="52"/>
        <v>1795_각현내면_0048</v>
      </c>
      <c r="B1546" s="1">
        <v>1795</v>
      </c>
      <c r="C1546" s="1" t="s">
        <v>6267</v>
      </c>
      <c r="D1546" s="1" t="s">
        <v>6268</v>
      </c>
      <c r="E1546" s="1">
        <v>1545</v>
      </c>
      <c r="F1546" s="1">
        <v>3</v>
      </c>
      <c r="G1546" s="1" t="s">
        <v>2247</v>
      </c>
      <c r="H1546" s="1" t="s">
        <v>3516</v>
      </c>
      <c r="I1546" s="1">
        <v>4</v>
      </c>
      <c r="L1546" s="1">
        <v>4</v>
      </c>
      <c r="M1546" s="1" t="s">
        <v>1947</v>
      </c>
      <c r="N1546" s="1" t="s">
        <v>6675</v>
      </c>
      <c r="T1546" s="1" t="s">
        <v>6308</v>
      </c>
      <c r="U1546" s="1" t="s">
        <v>692</v>
      </c>
      <c r="V1546" s="1" t="s">
        <v>3632</v>
      </c>
      <c r="W1546" s="1" t="s">
        <v>337</v>
      </c>
      <c r="X1546" s="1" t="s">
        <v>6388</v>
      </c>
      <c r="Y1546" s="1" t="s">
        <v>785</v>
      </c>
      <c r="Z1546" s="1" t="s">
        <v>3942</v>
      </c>
      <c r="AC1546" s="1">
        <v>38</v>
      </c>
      <c r="AD1546" s="1" t="s">
        <v>497</v>
      </c>
      <c r="AE1546" s="1" t="s">
        <v>4763</v>
      </c>
      <c r="AJ1546" s="1" t="s">
        <v>17</v>
      </c>
      <c r="AK1546" s="1" t="s">
        <v>3513</v>
      </c>
      <c r="AL1546" s="1" t="s">
        <v>230</v>
      </c>
      <c r="AM1546" s="1" t="s">
        <v>6500</v>
      </c>
      <c r="AT1546" s="1" t="s">
        <v>2415</v>
      </c>
      <c r="AU1546" s="1" t="s">
        <v>4906</v>
      </c>
      <c r="AV1546" s="1" t="s">
        <v>2402</v>
      </c>
      <c r="AW1546" s="1" t="s">
        <v>4114</v>
      </c>
      <c r="BG1546" s="1" t="s">
        <v>517</v>
      </c>
      <c r="BH1546" s="1" t="s">
        <v>3650</v>
      </c>
      <c r="BI1546" s="1" t="s">
        <v>2416</v>
      </c>
      <c r="BJ1546" s="1" t="s">
        <v>5502</v>
      </c>
      <c r="BK1546" s="1" t="s">
        <v>208</v>
      </c>
      <c r="BL1546" s="1" t="s">
        <v>3618</v>
      </c>
      <c r="BM1546" s="1" t="s">
        <v>2417</v>
      </c>
      <c r="BN1546" s="1" t="s">
        <v>5834</v>
      </c>
      <c r="BO1546" s="1" t="s">
        <v>208</v>
      </c>
      <c r="BP1546" s="1" t="s">
        <v>3618</v>
      </c>
      <c r="BQ1546" s="1" t="s">
        <v>2405</v>
      </c>
      <c r="BR1546" s="1" t="s">
        <v>6130</v>
      </c>
      <c r="BS1546" s="1" t="s">
        <v>41</v>
      </c>
      <c r="BT1546" s="1" t="s">
        <v>4806</v>
      </c>
    </row>
    <row r="1547" spans="1:73" ht="13.5" customHeight="1" x14ac:dyDescent="0.25">
      <c r="A1547" s="5" t="str">
        <f t="shared" si="52"/>
        <v>1795_각현내면_0048</v>
      </c>
      <c r="B1547" s="1">
        <v>1795</v>
      </c>
      <c r="C1547" s="1" t="s">
        <v>6267</v>
      </c>
      <c r="D1547" s="1" t="s">
        <v>6268</v>
      </c>
      <c r="E1547" s="1">
        <v>1546</v>
      </c>
      <c r="F1547" s="1">
        <v>3</v>
      </c>
      <c r="G1547" s="1" t="s">
        <v>2247</v>
      </c>
      <c r="H1547" s="1" t="s">
        <v>3516</v>
      </c>
      <c r="I1547" s="1">
        <v>4</v>
      </c>
      <c r="L1547" s="1">
        <v>4</v>
      </c>
      <c r="M1547" s="1" t="s">
        <v>1947</v>
      </c>
      <c r="N1547" s="1" t="s">
        <v>6675</v>
      </c>
      <c r="S1547" s="1" t="s">
        <v>49</v>
      </c>
      <c r="T1547" s="1" t="s">
        <v>964</v>
      </c>
      <c r="W1547" s="1" t="s">
        <v>1216</v>
      </c>
      <c r="X1547" s="1" t="s">
        <v>3713</v>
      </c>
      <c r="Y1547" s="1" t="s">
        <v>10</v>
      </c>
      <c r="Z1547" s="1" t="s">
        <v>3507</v>
      </c>
      <c r="AF1547" s="1" t="s">
        <v>52</v>
      </c>
      <c r="AG1547" s="1" t="s">
        <v>3608</v>
      </c>
    </row>
    <row r="1548" spans="1:73" ht="13.5" customHeight="1" x14ac:dyDescent="0.25">
      <c r="A1548" s="5" t="str">
        <f t="shared" si="52"/>
        <v>1795_각현내면_0048</v>
      </c>
      <c r="B1548" s="1">
        <v>1795</v>
      </c>
      <c r="C1548" s="1" t="s">
        <v>6267</v>
      </c>
      <c r="D1548" s="1" t="s">
        <v>6268</v>
      </c>
      <c r="E1548" s="1">
        <v>1547</v>
      </c>
      <c r="F1548" s="1">
        <v>3</v>
      </c>
      <c r="G1548" s="1" t="s">
        <v>2247</v>
      </c>
      <c r="H1548" s="1" t="s">
        <v>3516</v>
      </c>
      <c r="I1548" s="1">
        <v>4</v>
      </c>
      <c r="L1548" s="1">
        <v>4</v>
      </c>
      <c r="M1548" s="1" t="s">
        <v>1947</v>
      </c>
      <c r="N1548" s="1" t="s">
        <v>6675</v>
      </c>
      <c r="T1548" s="1" t="s">
        <v>964</v>
      </c>
      <c r="W1548" s="1" t="s">
        <v>2418</v>
      </c>
      <c r="X1548" s="1" t="s">
        <v>3721</v>
      </c>
      <c r="Y1548" s="1" t="s">
        <v>10</v>
      </c>
      <c r="Z1548" s="1" t="s">
        <v>3507</v>
      </c>
      <c r="AC1548" s="1">
        <v>38</v>
      </c>
      <c r="AD1548" s="1" t="s">
        <v>497</v>
      </c>
      <c r="AE1548" s="1" t="s">
        <v>4763</v>
      </c>
      <c r="AJ1548" s="1" t="s">
        <v>17</v>
      </c>
      <c r="AK1548" s="1" t="s">
        <v>3513</v>
      </c>
      <c r="AL1548" s="1" t="s">
        <v>124</v>
      </c>
      <c r="AM1548" s="1" t="s">
        <v>4827</v>
      </c>
      <c r="AT1548" s="1" t="s">
        <v>208</v>
      </c>
      <c r="AU1548" s="1" t="s">
        <v>3618</v>
      </c>
      <c r="AV1548" s="1" t="s">
        <v>2419</v>
      </c>
      <c r="AW1548" s="1" t="s">
        <v>5143</v>
      </c>
      <c r="BG1548" s="1" t="s">
        <v>517</v>
      </c>
      <c r="BH1548" s="1" t="s">
        <v>3650</v>
      </c>
      <c r="BI1548" s="1" t="s">
        <v>2420</v>
      </c>
      <c r="BJ1548" s="1" t="s">
        <v>5504</v>
      </c>
      <c r="BK1548" s="1" t="s">
        <v>643</v>
      </c>
      <c r="BL1548" s="1" t="s">
        <v>4903</v>
      </c>
      <c r="BM1548" s="1" t="s">
        <v>828</v>
      </c>
      <c r="BN1548" s="1" t="s">
        <v>5377</v>
      </c>
      <c r="BQ1548" s="1" t="s">
        <v>2421</v>
      </c>
      <c r="BR1548" s="1" t="s">
        <v>6709</v>
      </c>
      <c r="BS1548" s="1" t="s">
        <v>124</v>
      </c>
      <c r="BT1548" s="1" t="s">
        <v>4827</v>
      </c>
      <c r="BU1548" s="1" t="s">
        <v>7516</v>
      </c>
    </row>
    <row r="1549" spans="1:73" ht="13.5" customHeight="1" x14ac:dyDescent="0.25">
      <c r="A1549" s="5" t="str">
        <f t="shared" si="52"/>
        <v>1795_각현내면_0048</v>
      </c>
      <c r="B1549" s="1">
        <v>1795</v>
      </c>
      <c r="C1549" s="1" t="s">
        <v>6267</v>
      </c>
      <c r="D1549" s="1" t="s">
        <v>6268</v>
      </c>
      <c r="E1549" s="1">
        <v>1548</v>
      </c>
      <c r="F1549" s="1">
        <v>3</v>
      </c>
      <c r="G1549" s="1" t="s">
        <v>2247</v>
      </c>
      <c r="H1549" s="1" t="s">
        <v>3516</v>
      </c>
      <c r="I1549" s="1">
        <v>4</v>
      </c>
      <c r="L1549" s="1">
        <v>4</v>
      </c>
      <c r="M1549" s="1" t="s">
        <v>1947</v>
      </c>
      <c r="N1549" s="1" t="s">
        <v>6675</v>
      </c>
      <c r="S1549" s="1" t="s">
        <v>96</v>
      </c>
      <c r="T1549" s="1" t="s">
        <v>1076</v>
      </c>
      <c r="AC1549" s="1">
        <v>3</v>
      </c>
      <c r="AD1549" s="1" t="s">
        <v>620</v>
      </c>
      <c r="AE1549" s="1" t="s">
        <v>4772</v>
      </c>
      <c r="AF1549" s="1" t="s">
        <v>825</v>
      </c>
      <c r="AG1549" s="1" t="s">
        <v>4791</v>
      </c>
    </row>
    <row r="1550" spans="1:73" ht="13.5" customHeight="1" x14ac:dyDescent="0.25">
      <c r="A1550" s="5" t="str">
        <f t="shared" si="52"/>
        <v>1795_각현내면_0048</v>
      </c>
      <c r="B1550" s="1">
        <v>1795</v>
      </c>
      <c r="C1550" s="1" t="s">
        <v>6267</v>
      </c>
      <c r="D1550" s="1" t="s">
        <v>6268</v>
      </c>
      <c r="E1550" s="1">
        <v>1549</v>
      </c>
      <c r="F1550" s="1">
        <v>3</v>
      </c>
      <c r="G1550" s="1" t="s">
        <v>2247</v>
      </c>
      <c r="H1550" s="1" t="s">
        <v>3516</v>
      </c>
      <c r="I1550" s="1">
        <v>4</v>
      </c>
      <c r="L1550" s="1">
        <v>5</v>
      </c>
      <c r="M1550" s="1" t="s">
        <v>7109</v>
      </c>
      <c r="N1550" s="1" t="s">
        <v>7110</v>
      </c>
      <c r="T1550" s="1" t="s">
        <v>6305</v>
      </c>
      <c r="U1550" s="1" t="s">
        <v>37</v>
      </c>
      <c r="V1550" s="1" t="s">
        <v>3612</v>
      </c>
      <c r="W1550" s="1" t="s">
        <v>121</v>
      </c>
      <c r="X1550" s="1" t="s">
        <v>6400</v>
      </c>
      <c r="Y1550" s="1" t="s">
        <v>2422</v>
      </c>
      <c r="Z1550" s="1" t="s">
        <v>4492</v>
      </c>
      <c r="AC1550" s="1">
        <v>47</v>
      </c>
      <c r="AD1550" s="1" t="s">
        <v>516</v>
      </c>
      <c r="AE1550" s="1" t="s">
        <v>4767</v>
      </c>
      <c r="AJ1550" s="1" t="s">
        <v>17</v>
      </c>
      <c r="AK1550" s="1" t="s">
        <v>3513</v>
      </c>
      <c r="AL1550" s="1" t="s">
        <v>81</v>
      </c>
      <c r="AM1550" s="1" t="s">
        <v>4812</v>
      </c>
      <c r="AT1550" s="1" t="s">
        <v>82</v>
      </c>
      <c r="AU1550" s="1" t="s">
        <v>4886</v>
      </c>
      <c r="AV1550" s="1" t="s">
        <v>2400</v>
      </c>
      <c r="AW1550" s="1" t="s">
        <v>5141</v>
      </c>
      <c r="BG1550" s="1" t="s">
        <v>82</v>
      </c>
      <c r="BH1550" s="1" t="s">
        <v>4886</v>
      </c>
      <c r="BI1550" s="1" t="s">
        <v>410</v>
      </c>
      <c r="BJ1550" s="1" t="s">
        <v>4939</v>
      </c>
      <c r="BK1550" s="1" t="s">
        <v>82</v>
      </c>
      <c r="BL1550" s="1" t="s">
        <v>4886</v>
      </c>
      <c r="BM1550" s="1" t="s">
        <v>411</v>
      </c>
      <c r="BN1550" s="1" t="s">
        <v>5353</v>
      </c>
      <c r="BO1550" s="1" t="s">
        <v>82</v>
      </c>
      <c r="BP1550" s="1" t="s">
        <v>4886</v>
      </c>
      <c r="BQ1550" s="1" t="s">
        <v>2401</v>
      </c>
      <c r="BR1550" s="1" t="s">
        <v>6759</v>
      </c>
      <c r="BS1550" s="1" t="s">
        <v>124</v>
      </c>
      <c r="BT1550" s="1" t="s">
        <v>4827</v>
      </c>
    </row>
    <row r="1551" spans="1:73" ht="13.5" customHeight="1" x14ac:dyDescent="0.25">
      <c r="A1551" s="5" t="str">
        <f t="shared" si="52"/>
        <v>1795_각현내면_0048</v>
      </c>
      <c r="B1551" s="1">
        <v>1795</v>
      </c>
      <c r="C1551" s="1" t="s">
        <v>6267</v>
      </c>
      <c r="D1551" s="1" t="s">
        <v>6268</v>
      </c>
      <c r="E1551" s="1">
        <v>1550</v>
      </c>
      <c r="F1551" s="1">
        <v>3</v>
      </c>
      <c r="G1551" s="1" t="s">
        <v>2247</v>
      </c>
      <c r="H1551" s="1" t="s">
        <v>3516</v>
      </c>
      <c r="I1551" s="1">
        <v>4</v>
      </c>
      <c r="L1551" s="1">
        <v>5</v>
      </c>
      <c r="M1551" s="1" t="s">
        <v>7109</v>
      </c>
      <c r="N1551" s="1" t="s">
        <v>7110</v>
      </c>
      <c r="S1551" s="1" t="s">
        <v>49</v>
      </c>
      <c r="T1551" s="1" t="s">
        <v>964</v>
      </c>
      <c r="W1551" s="1" t="s">
        <v>521</v>
      </c>
      <c r="X1551" s="1" t="s">
        <v>3701</v>
      </c>
      <c r="Y1551" s="1" t="s">
        <v>51</v>
      </c>
      <c r="Z1551" s="1" t="s">
        <v>3728</v>
      </c>
      <c r="AC1551" s="1">
        <v>47</v>
      </c>
      <c r="AD1551" s="1" t="s">
        <v>516</v>
      </c>
      <c r="AE1551" s="1" t="s">
        <v>4767</v>
      </c>
      <c r="AJ1551" s="1" t="s">
        <v>17</v>
      </c>
      <c r="AK1551" s="1" t="s">
        <v>3513</v>
      </c>
      <c r="AL1551" s="1" t="s">
        <v>48</v>
      </c>
      <c r="AM1551" s="1" t="s">
        <v>4802</v>
      </c>
      <c r="AT1551" s="1" t="s">
        <v>82</v>
      </c>
      <c r="AU1551" s="1" t="s">
        <v>4886</v>
      </c>
      <c r="AV1551" s="1" t="s">
        <v>2423</v>
      </c>
      <c r="AW1551" s="1" t="s">
        <v>5144</v>
      </c>
      <c r="BG1551" s="1" t="s">
        <v>82</v>
      </c>
      <c r="BH1551" s="1" t="s">
        <v>4886</v>
      </c>
      <c r="BI1551" s="1" t="s">
        <v>2424</v>
      </c>
      <c r="BJ1551" s="1" t="s">
        <v>4845</v>
      </c>
      <c r="BK1551" s="1" t="s">
        <v>82</v>
      </c>
      <c r="BL1551" s="1" t="s">
        <v>4886</v>
      </c>
      <c r="BM1551" s="1" t="s">
        <v>2425</v>
      </c>
      <c r="BN1551" s="1" t="s">
        <v>5524</v>
      </c>
      <c r="BO1551" s="1" t="s">
        <v>82</v>
      </c>
      <c r="BP1551" s="1" t="s">
        <v>4886</v>
      </c>
      <c r="BQ1551" s="1" t="s">
        <v>2426</v>
      </c>
      <c r="BR1551" s="1" t="s">
        <v>6773</v>
      </c>
      <c r="BS1551" s="1" t="s">
        <v>81</v>
      </c>
      <c r="BT1551" s="1" t="s">
        <v>4812</v>
      </c>
    </row>
    <row r="1552" spans="1:73" ht="13.5" customHeight="1" x14ac:dyDescent="0.25">
      <c r="A1552" s="5" t="str">
        <f t="shared" si="52"/>
        <v>1795_각현내면_0048</v>
      </c>
      <c r="B1552" s="1">
        <v>1795</v>
      </c>
      <c r="C1552" s="1" t="s">
        <v>6267</v>
      </c>
      <c r="D1552" s="1" t="s">
        <v>6268</v>
      </c>
      <c r="E1552" s="1">
        <v>1551</v>
      </c>
      <c r="F1552" s="1">
        <v>3</v>
      </c>
      <c r="G1552" s="1" t="s">
        <v>2247</v>
      </c>
      <c r="H1552" s="1" t="s">
        <v>3516</v>
      </c>
      <c r="I1552" s="1">
        <v>4</v>
      </c>
      <c r="L1552" s="1">
        <v>5</v>
      </c>
      <c r="M1552" s="1" t="s">
        <v>7109</v>
      </c>
      <c r="N1552" s="1" t="s">
        <v>7110</v>
      </c>
      <c r="S1552" s="1" t="s">
        <v>279</v>
      </c>
      <c r="T1552" s="1" t="s">
        <v>1052</v>
      </c>
      <c r="U1552" s="1" t="s">
        <v>37</v>
      </c>
      <c r="V1552" s="1" t="s">
        <v>3612</v>
      </c>
      <c r="Y1552" s="1" t="s">
        <v>823</v>
      </c>
      <c r="Z1552" s="1" t="s">
        <v>3954</v>
      </c>
      <c r="AC1552" s="1">
        <v>34</v>
      </c>
      <c r="AD1552" s="1" t="s">
        <v>236</v>
      </c>
      <c r="AE1552" s="1" t="s">
        <v>4745</v>
      </c>
      <c r="AF1552" s="1" t="s">
        <v>889</v>
      </c>
      <c r="AG1552" s="1" t="s">
        <v>6485</v>
      </c>
      <c r="AH1552" s="1" t="s">
        <v>2427</v>
      </c>
      <c r="AI1552" s="1" t="s">
        <v>4822</v>
      </c>
    </row>
    <row r="1553" spans="1:72" ht="13.5" customHeight="1" x14ac:dyDescent="0.25">
      <c r="A1553" s="5" t="str">
        <f t="shared" si="52"/>
        <v>1795_각현내면_0048</v>
      </c>
      <c r="B1553" s="1">
        <v>1795</v>
      </c>
      <c r="C1553" s="1" t="s">
        <v>6267</v>
      </c>
      <c r="D1553" s="1" t="s">
        <v>6268</v>
      </c>
      <c r="E1553" s="1">
        <v>1552</v>
      </c>
      <c r="F1553" s="1">
        <v>3</v>
      </c>
      <c r="G1553" s="1" t="s">
        <v>2247</v>
      </c>
      <c r="H1553" s="1" t="s">
        <v>3516</v>
      </c>
      <c r="I1553" s="1">
        <v>4</v>
      </c>
      <c r="L1553" s="1">
        <v>5</v>
      </c>
      <c r="M1553" s="1" t="s">
        <v>7109</v>
      </c>
      <c r="N1553" s="1" t="s">
        <v>7110</v>
      </c>
      <c r="T1553" s="1" t="s">
        <v>6366</v>
      </c>
      <c r="U1553" s="1" t="s">
        <v>63</v>
      </c>
      <c r="V1553" s="1" t="s">
        <v>3613</v>
      </c>
      <c r="Y1553" s="1" t="s">
        <v>2428</v>
      </c>
      <c r="Z1553" s="1" t="s">
        <v>4493</v>
      </c>
      <c r="AC1553" s="1">
        <v>32</v>
      </c>
      <c r="AD1553" s="1" t="s">
        <v>110</v>
      </c>
      <c r="AE1553" s="1" t="s">
        <v>4734</v>
      </c>
    </row>
    <row r="1554" spans="1:72" ht="13.5" customHeight="1" x14ac:dyDescent="0.25">
      <c r="A1554" s="5" t="str">
        <f t="shared" si="52"/>
        <v>1795_각현내면_0048</v>
      </c>
      <c r="B1554" s="1">
        <v>1795</v>
      </c>
      <c r="C1554" s="1" t="s">
        <v>6267</v>
      </c>
      <c r="D1554" s="1" t="s">
        <v>6268</v>
      </c>
      <c r="E1554" s="1">
        <v>1553</v>
      </c>
      <c r="F1554" s="1">
        <v>3</v>
      </c>
      <c r="G1554" s="1" t="s">
        <v>2247</v>
      </c>
      <c r="H1554" s="1" t="s">
        <v>3516</v>
      </c>
      <c r="I1554" s="1">
        <v>4</v>
      </c>
      <c r="L1554" s="1">
        <v>5</v>
      </c>
      <c r="M1554" s="1" t="s">
        <v>7109</v>
      </c>
      <c r="N1554" s="1" t="s">
        <v>7110</v>
      </c>
      <c r="T1554" s="1" t="s">
        <v>6366</v>
      </c>
      <c r="U1554" s="1" t="s">
        <v>63</v>
      </c>
      <c r="V1554" s="1" t="s">
        <v>3613</v>
      </c>
      <c r="Y1554" s="1" t="s">
        <v>558</v>
      </c>
      <c r="Z1554" s="1" t="s">
        <v>3881</v>
      </c>
      <c r="AC1554" s="1">
        <v>24</v>
      </c>
      <c r="AD1554" s="1" t="s">
        <v>326</v>
      </c>
      <c r="AE1554" s="1" t="s">
        <v>4753</v>
      </c>
    </row>
    <row r="1555" spans="1:72" ht="13.5" customHeight="1" x14ac:dyDescent="0.25">
      <c r="A1555" s="5" t="str">
        <f t="shared" si="52"/>
        <v>1795_각현내면_0048</v>
      </c>
      <c r="B1555" s="1">
        <v>1795</v>
      </c>
      <c r="C1555" s="1" t="s">
        <v>6267</v>
      </c>
      <c r="D1555" s="1" t="s">
        <v>6268</v>
      </c>
      <c r="E1555" s="1">
        <v>1554</v>
      </c>
      <c r="F1555" s="1">
        <v>3</v>
      </c>
      <c r="G1555" s="1" t="s">
        <v>2247</v>
      </c>
      <c r="H1555" s="1" t="s">
        <v>3516</v>
      </c>
      <c r="I1555" s="1">
        <v>4</v>
      </c>
      <c r="L1555" s="1">
        <v>5</v>
      </c>
      <c r="M1555" s="1" t="s">
        <v>7109</v>
      </c>
      <c r="N1555" s="1" t="s">
        <v>7110</v>
      </c>
      <c r="T1555" s="1" t="s">
        <v>6366</v>
      </c>
      <c r="U1555" s="1" t="s">
        <v>63</v>
      </c>
      <c r="V1555" s="1" t="s">
        <v>3613</v>
      </c>
      <c r="Y1555" s="1" t="s">
        <v>2429</v>
      </c>
      <c r="Z1555" s="1" t="s">
        <v>4494</v>
      </c>
      <c r="AC1555" s="1">
        <v>12</v>
      </c>
      <c r="AD1555" s="1" t="s">
        <v>142</v>
      </c>
      <c r="AE1555" s="1" t="s">
        <v>4599</v>
      </c>
    </row>
    <row r="1556" spans="1:72" ht="13.5" customHeight="1" x14ac:dyDescent="0.25">
      <c r="A1556" s="5" t="str">
        <f t="shared" si="52"/>
        <v>1795_각현내면_0048</v>
      </c>
      <c r="B1556" s="1">
        <v>1795</v>
      </c>
      <c r="C1556" s="1" t="s">
        <v>6267</v>
      </c>
      <c r="D1556" s="1" t="s">
        <v>6268</v>
      </c>
      <c r="E1556" s="1">
        <v>1555</v>
      </c>
      <c r="F1556" s="1">
        <v>3</v>
      </c>
      <c r="G1556" s="1" t="s">
        <v>2247</v>
      </c>
      <c r="H1556" s="1" t="s">
        <v>3516</v>
      </c>
      <c r="I1556" s="1">
        <v>5</v>
      </c>
      <c r="J1556" s="1" t="s">
        <v>2430</v>
      </c>
      <c r="K1556" s="1" t="s">
        <v>3548</v>
      </c>
      <c r="L1556" s="1">
        <v>1</v>
      </c>
      <c r="M1556" s="1" t="s">
        <v>2430</v>
      </c>
      <c r="N1556" s="1" t="s">
        <v>3548</v>
      </c>
      <c r="T1556" s="1" t="s">
        <v>6305</v>
      </c>
      <c r="U1556" s="1" t="s">
        <v>439</v>
      </c>
      <c r="V1556" s="1" t="s">
        <v>3637</v>
      </c>
      <c r="W1556" s="1" t="s">
        <v>50</v>
      </c>
      <c r="X1556" s="1" t="s">
        <v>3685</v>
      </c>
      <c r="Y1556" s="1" t="s">
        <v>2431</v>
      </c>
      <c r="Z1556" s="1" t="s">
        <v>4495</v>
      </c>
      <c r="AC1556" s="1">
        <v>44</v>
      </c>
      <c r="AD1556" s="1" t="s">
        <v>431</v>
      </c>
      <c r="AE1556" s="1" t="s">
        <v>4760</v>
      </c>
      <c r="AJ1556" s="1" t="s">
        <v>17</v>
      </c>
      <c r="AK1556" s="1" t="s">
        <v>3513</v>
      </c>
      <c r="AL1556" s="1" t="s">
        <v>73</v>
      </c>
      <c r="AM1556" s="1" t="s">
        <v>4796</v>
      </c>
      <c r="AT1556" s="1" t="s">
        <v>439</v>
      </c>
      <c r="AU1556" s="1" t="s">
        <v>3637</v>
      </c>
      <c r="AV1556" s="1" t="s">
        <v>2432</v>
      </c>
      <c r="AW1556" s="1" t="s">
        <v>4530</v>
      </c>
      <c r="BG1556" s="1" t="s">
        <v>439</v>
      </c>
      <c r="BH1556" s="1" t="s">
        <v>3637</v>
      </c>
      <c r="BI1556" s="1" t="s">
        <v>2433</v>
      </c>
      <c r="BJ1556" s="1" t="s">
        <v>5505</v>
      </c>
      <c r="BK1556" s="1" t="s">
        <v>439</v>
      </c>
      <c r="BL1556" s="1" t="s">
        <v>3637</v>
      </c>
      <c r="BM1556" s="1" t="s">
        <v>2434</v>
      </c>
      <c r="BN1556" s="1" t="s">
        <v>5835</v>
      </c>
      <c r="BO1556" s="1" t="s">
        <v>208</v>
      </c>
      <c r="BP1556" s="1" t="s">
        <v>3618</v>
      </c>
      <c r="BQ1556" s="1" t="s">
        <v>2435</v>
      </c>
      <c r="BR1556" s="1" t="s">
        <v>6752</v>
      </c>
      <c r="BS1556" s="1" t="s">
        <v>1403</v>
      </c>
      <c r="BT1556" s="1" t="s">
        <v>4860</v>
      </c>
    </row>
    <row r="1557" spans="1:72" ht="13.5" customHeight="1" x14ac:dyDescent="0.25">
      <c r="A1557" s="5" t="str">
        <f t="shared" si="52"/>
        <v>1795_각현내면_0048</v>
      </c>
      <c r="B1557" s="1">
        <v>1795</v>
      </c>
      <c r="C1557" s="1" t="s">
        <v>6267</v>
      </c>
      <c r="D1557" s="1" t="s">
        <v>6268</v>
      </c>
      <c r="E1557" s="1">
        <v>1556</v>
      </c>
      <c r="F1557" s="1">
        <v>3</v>
      </c>
      <c r="G1557" s="1" t="s">
        <v>2247</v>
      </c>
      <c r="H1557" s="1" t="s">
        <v>3516</v>
      </c>
      <c r="I1557" s="1">
        <v>5</v>
      </c>
      <c r="L1557" s="1">
        <v>1</v>
      </c>
      <c r="M1557" s="1" t="s">
        <v>2430</v>
      </c>
      <c r="N1557" s="1" t="s">
        <v>3548</v>
      </c>
      <c r="S1557" s="1" t="s">
        <v>49</v>
      </c>
      <c r="T1557" s="1" t="s">
        <v>964</v>
      </c>
      <c r="W1557" s="1" t="s">
        <v>337</v>
      </c>
      <c r="X1557" s="1" t="s">
        <v>6388</v>
      </c>
      <c r="Y1557" s="1" t="s">
        <v>10</v>
      </c>
      <c r="Z1557" s="1" t="s">
        <v>3507</v>
      </c>
      <c r="AC1557" s="1">
        <v>37</v>
      </c>
      <c r="AD1557" s="1" t="s">
        <v>559</v>
      </c>
      <c r="AE1557" s="1" t="s">
        <v>4769</v>
      </c>
      <c r="AJ1557" s="1" t="s">
        <v>17</v>
      </c>
      <c r="AK1557" s="1" t="s">
        <v>3513</v>
      </c>
      <c r="AL1557" s="1" t="s">
        <v>230</v>
      </c>
      <c r="AM1557" s="1" t="s">
        <v>6500</v>
      </c>
      <c r="AT1557" s="1" t="s">
        <v>208</v>
      </c>
      <c r="AU1557" s="1" t="s">
        <v>3618</v>
      </c>
      <c r="AV1557" s="1" t="s">
        <v>2436</v>
      </c>
      <c r="AW1557" s="1" t="s">
        <v>5145</v>
      </c>
      <c r="BG1557" s="1" t="s">
        <v>208</v>
      </c>
      <c r="BH1557" s="1" t="s">
        <v>3618</v>
      </c>
      <c r="BI1557" s="1" t="s">
        <v>2437</v>
      </c>
      <c r="BJ1557" s="1" t="s">
        <v>5506</v>
      </c>
      <c r="BK1557" s="1" t="s">
        <v>208</v>
      </c>
      <c r="BL1557" s="1" t="s">
        <v>3618</v>
      </c>
      <c r="BM1557" s="1" t="s">
        <v>2293</v>
      </c>
      <c r="BN1557" s="1" t="s">
        <v>5492</v>
      </c>
      <c r="BO1557" s="1" t="s">
        <v>208</v>
      </c>
      <c r="BP1557" s="1" t="s">
        <v>3618</v>
      </c>
      <c r="BQ1557" s="1" t="s">
        <v>2438</v>
      </c>
      <c r="BR1557" s="1" t="s">
        <v>6679</v>
      </c>
      <c r="BS1557" s="1" t="s">
        <v>230</v>
      </c>
      <c r="BT1557" s="1" t="s">
        <v>6500</v>
      </c>
    </row>
    <row r="1558" spans="1:72" ht="13.5" customHeight="1" x14ac:dyDescent="0.25">
      <c r="A1558" s="5" t="str">
        <f t="shared" si="52"/>
        <v>1795_각현내면_0048</v>
      </c>
      <c r="B1558" s="1">
        <v>1795</v>
      </c>
      <c r="C1558" s="1" t="s">
        <v>6267</v>
      </c>
      <c r="D1558" s="1" t="s">
        <v>6268</v>
      </c>
      <c r="E1558" s="1">
        <v>1557</v>
      </c>
      <c r="F1558" s="1">
        <v>3</v>
      </c>
      <c r="G1558" s="1" t="s">
        <v>2247</v>
      </c>
      <c r="H1558" s="1" t="s">
        <v>3516</v>
      </c>
      <c r="I1558" s="1">
        <v>5</v>
      </c>
      <c r="L1558" s="1">
        <v>1</v>
      </c>
      <c r="M1558" s="1" t="s">
        <v>2430</v>
      </c>
      <c r="N1558" s="1" t="s">
        <v>3548</v>
      </c>
      <c r="S1558" s="1" t="s">
        <v>96</v>
      </c>
      <c r="T1558" s="1" t="s">
        <v>1076</v>
      </c>
      <c r="AC1558" s="1">
        <v>14</v>
      </c>
      <c r="AD1558" s="1" t="s">
        <v>751</v>
      </c>
      <c r="AE1558" s="1" t="s">
        <v>4777</v>
      </c>
    </row>
    <row r="1559" spans="1:72" ht="13.5" customHeight="1" x14ac:dyDescent="0.25">
      <c r="A1559" s="5" t="str">
        <f t="shared" si="52"/>
        <v>1795_각현내면_0048</v>
      </c>
      <c r="B1559" s="1">
        <v>1795</v>
      </c>
      <c r="C1559" s="1" t="s">
        <v>6267</v>
      </c>
      <c r="D1559" s="1" t="s">
        <v>6268</v>
      </c>
      <c r="E1559" s="1">
        <v>1558</v>
      </c>
      <c r="F1559" s="1">
        <v>3</v>
      </c>
      <c r="G1559" s="1" t="s">
        <v>2247</v>
      </c>
      <c r="H1559" s="1" t="s">
        <v>3516</v>
      </c>
      <c r="I1559" s="1">
        <v>5</v>
      </c>
      <c r="L1559" s="1">
        <v>1</v>
      </c>
      <c r="M1559" s="1" t="s">
        <v>2430</v>
      </c>
      <c r="N1559" s="1" t="s">
        <v>3548</v>
      </c>
      <c r="S1559" s="1" t="s">
        <v>96</v>
      </c>
      <c r="T1559" s="1" t="s">
        <v>1076</v>
      </c>
      <c r="AC1559" s="1">
        <v>11</v>
      </c>
      <c r="AD1559" s="1" t="s">
        <v>221</v>
      </c>
      <c r="AE1559" s="1" t="s">
        <v>4742</v>
      </c>
    </row>
    <row r="1560" spans="1:72" ht="13.5" customHeight="1" x14ac:dyDescent="0.25">
      <c r="A1560" s="5" t="str">
        <f t="shared" si="52"/>
        <v>1795_각현내면_0048</v>
      </c>
      <c r="B1560" s="1">
        <v>1795</v>
      </c>
      <c r="C1560" s="1" t="s">
        <v>6267</v>
      </c>
      <c r="D1560" s="1" t="s">
        <v>6268</v>
      </c>
      <c r="E1560" s="1">
        <v>1559</v>
      </c>
      <c r="F1560" s="1">
        <v>3</v>
      </c>
      <c r="G1560" s="1" t="s">
        <v>2247</v>
      </c>
      <c r="H1560" s="1" t="s">
        <v>3516</v>
      </c>
      <c r="I1560" s="1">
        <v>5</v>
      </c>
      <c r="L1560" s="1">
        <v>2</v>
      </c>
      <c r="M1560" s="1" t="s">
        <v>7111</v>
      </c>
      <c r="N1560" s="1" t="s">
        <v>7112</v>
      </c>
      <c r="Q1560" s="1" t="s">
        <v>2439</v>
      </c>
      <c r="R1560" s="1" t="s">
        <v>6327</v>
      </c>
      <c r="T1560" s="1" t="s">
        <v>6305</v>
      </c>
      <c r="U1560" s="1" t="s">
        <v>2440</v>
      </c>
      <c r="V1560" s="1" t="s">
        <v>3659</v>
      </c>
      <c r="W1560" s="1" t="s">
        <v>6335</v>
      </c>
      <c r="X1560" s="1" t="s">
        <v>6336</v>
      </c>
      <c r="Y1560" s="1" t="s">
        <v>2441</v>
      </c>
      <c r="Z1560" s="1" t="s">
        <v>3830</v>
      </c>
      <c r="AC1560" s="1">
        <v>25</v>
      </c>
      <c r="AD1560" s="1" t="s">
        <v>62</v>
      </c>
      <c r="AE1560" s="1" t="s">
        <v>4726</v>
      </c>
      <c r="AJ1560" s="1" t="s">
        <v>17</v>
      </c>
      <c r="AK1560" s="1" t="s">
        <v>3513</v>
      </c>
      <c r="AL1560" s="1" t="s">
        <v>337</v>
      </c>
      <c r="AM1560" s="1" t="s">
        <v>6509</v>
      </c>
      <c r="AT1560" s="1" t="s">
        <v>344</v>
      </c>
      <c r="AU1560" s="1" t="s">
        <v>3675</v>
      </c>
      <c r="AV1560" s="1" t="s">
        <v>2442</v>
      </c>
      <c r="AW1560" s="1" t="s">
        <v>5146</v>
      </c>
      <c r="BG1560" s="1" t="s">
        <v>344</v>
      </c>
      <c r="BH1560" s="1" t="s">
        <v>3675</v>
      </c>
      <c r="BI1560" s="1" t="s">
        <v>1925</v>
      </c>
      <c r="BJ1560" s="1" t="s">
        <v>4351</v>
      </c>
      <c r="BK1560" s="1" t="s">
        <v>344</v>
      </c>
      <c r="BL1560" s="1" t="s">
        <v>3675</v>
      </c>
      <c r="BM1560" s="1" t="s">
        <v>653</v>
      </c>
      <c r="BN1560" s="1" t="s">
        <v>5022</v>
      </c>
      <c r="BO1560" s="1" t="s">
        <v>344</v>
      </c>
      <c r="BP1560" s="1" t="s">
        <v>3675</v>
      </c>
      <c r="BQ1560" s="1" t="s">
        <v>2443</v>
      </c>
      <c r="BR1560" s="1" t="s">
        <v>6132</v>
      </c>
      <c r="BS1560" s="1" t="s">
        <v>41</v>
      </c>
      <c r="BT1560" s="1" t="s">
        <v>4806</v>
      </c>
    </row>
    <row r="1561" spans="1:72" ht="13.5" customHeight="1" x14ac:dyDescent="0.25">
      <c r="A1561" s="5" t="str">
        <f t="shared" si="52"/>
        <v>1795_각현내면_0048</v>
      </c>
      <c r="B1561" s="1">
        <v>1795</v>
      </c>
      <c r="C1561" s="1" t="s">
        <v>6267</v>
      </c>
      <c r="D1561" s="1" t="s">
        <v>6268</v>
      </c>
      <c r="E1561" s="1">
        <v>1560</v>
      </c>
      <c r="F1561" s="1">
        <v>3</v>
      </c>
      <c r="G1561" s="1" t="s">
        <v>2247</v>
      </c>
      <c r="H1561" s="1" t="s">
        <v>3516</v>
      </c>
      <c r="I1561" s="1">
        <v>5</v>
      </c>
      <c r="L1561" s="1">
        <v>2</v>
      </c>
      <c r="M1561" s="1" t="s">
        <v>7111</v>
      </c>
      <c r="N1561" s="1" t="s">
        <v>7112</v>
      </c>
      <c r="S1561" s="1" t="s">
        <v>96</v>
      </c>
      <c r="T1561" s="1" t="s">
        <v>1076</v>
      </c>
      <c r="AC1561" s="1">
        <v>10</v>
      </c>
      <c r="AD1561" s="1" t="s">
        <v>369</v>
      </c>
      <c r="AE1561" s="1" t="s">
        <v>4757</v>
      </c>
    </row>
    <row r="1562" spans="1:72" ht="13.5" customHeight="1" x14ac:dyDescent="0.25">
      <c r="A1562" s="5" t="str">
        <f t="shared" si="52"/>
        <v>1795_각현내면_0048</v>
      </c>
      <c r="B1562" s="1">
        <v>1795</v>
      </c>
      <c r="C1562" s="1" t="s">
        <v>6267</v>
      </c>
      <c r="D1562" s="1" t="s">
        <v>6268</v>
      </c>
      <c r="E1562" s="1">
        <v>1561</v>
      </c>
      <c r="F1562" s="1">
        <v>3</v>
      </c>
      <c r="G1562" s="1" t="s">
        <v>2247</v>
      </c>
      <c r="H1562" s="1" t="s">
        <v>3516</v>
      </c>
      <c r="I1562" s="1">
        <v>5</v>
      </c>
      <c r="L1562" s="1">
        <v>2</v>
      </c>
      <c r="M1562" s="1" t="s">
        <v>7111</v>
      </c>
      <c r="N1562" s="1" t="s">
        <v>7112</v>
      </c>
      <c r="S1562" s="1" t="s">
        <v>96</v>
      </c>
      <c r="T1562" s="1" t="s">
        <v>1076</v>
      </c>
      <c r="AC1562" s="1">
        <v>8</v>
      </c>
      <c r="AD1562" s="1" t="s">
        <v>98</v>
      </c>
      <c r="AE1562" s="1" t="s">
        <v>4731</v>
      </c>
    </row>
    <row r="1563" spans="1:72" ht="13.5" customHeight="1" x14ac:dyDescent="0.25">
      <c r="A1563" s="5" t="str">
        <f t="shared" si="52"/>
        <v>1795_각현내면_0048</v>
      </c>
      <c r="B1563" s="1">
        <v>1795</v>
      </c>
      <c r="C1563" s="1" t="s">
        <v>6267</v>
      </c>
      <c r="D1563" s="1" t="s">
        <v>6268</v>
      </c>
      <c r="E1563" s="1">
        <v>1562</v>
      </c>
      <c r="F1563" s="1">
        <v>3</v>
      </c>
      <c r="G1563" s="1" t="s">
        <v>2247</v>
      </c>
      <c r="H1563" s="1" t="s">
        <v>3516</v>
      </c>
      <c r="I1563" s="1">
        <v>5</v>
      </c>
      <c r="L1563" s="1">
        <v>2</v>
      </c>
      <c r="M1563" s="1" t="s">
        <v>7111</v>
      </c>
      <c r="N1563" s="1" t="s">
        <v>7112</v>
      </c>
      <c r="S1563" s="1" t="s">
        <v>96</v>
      </c>
      <c r="T1563" s="1" t="s">
        <v>1076</v>
      </c>
      <c r="AC1563" s="1">
        <v>6</v>
      </c>
      <c r="AD1563" s="1" t="s">
        <v>333</v>
      </c>
      <c r="AE1563" s="1" t="s">
        <v>4754</v>
      </c>
    </row>
    <row r="1564" spans="1:72" ht="13.5" customHeight="1" x14ac:dyDescent="0.25">
      <c r="A1564" s="5" t="str">
        <f t="shared" si="52"/>
        <v>1795_각현내면_0048</v>
      </c>
      <c r="B1564" s="1">
        <v>1795</v>
      </c>
      <c r="C1564" s="1" t="s">
        <v>6267</v>
      </c>
      <c r="D1564" s="1" t="s">
        <v>6268</v>
      </c>
      <c r="E1564" s="1">
        <v>1563</v>
      </c>
      <c r="F1564" s="1">
        <v>3</v>
      </c>
      <c r="G1564" s="1" t="s">
        <v>2247</v>
      </c>
      <c r="H1564" s="1" t="s">
        <v>3516</v>
      </c>
      <c r="I1564" s="1">
        <v>5</v>
      </c>
      <c r="L1564" s="1">
        <v>2</v>
      </c>
      <c r="M1564" s="1" t="s">
        <v>7111</v>
      </c>
      <c r="N1564" s="1" t="s">
        <v>7112</v>
      </c>
      <c r="S1564" s="1" t="s">
        <v>96</v>
      </c>
      <c r="T1564" s="1" t="s">
        <v>1076</v>
      </c>
      <c r="AC1564" s="1">
        <v>3</v>
      </c>
      <c r="AD1564" s="1" t="s">
        <v>68</v>
      </c>
      <c r="AE1564" s="1" t="s">
        <v>4728</v>
      </c>
      <c r="AF1564" s="1" t="s">
        <v>825</v>
      </c>
      <c r="AG1564" s="1" t="s">
        <v>4791</v>
      </c>
    </row>
    <row r="1565" spans="1:72" ht="13.5" customHeight="1" x14ac:dyDescent="0.25">
      <c r="A1565" s="5" t="str">
        <f t="shared" ref="A1565:A1596" si="53">HYPERLINK("http://kyu.snu.ac.kr/sdhj/index.jsp?type=hj/GK14693_00IH_0001_0049.jpg","1795_각현내면_0049")</f>
        <v>1795_각현내면_0049</v>
      </c>
      <c r="B1565" s="1">
        <v>1795</v>
      </c>
      <c r="C1565" s="1" t="s">
        <v>6267</v>
      </c>
      <c r="D1565" s="1" t="s">
        <v>6268</v>
      </c>
      <c r="E1565" s="1">
        <v>1564</v>
      </c>
      <c r="F1565" s="1">
        <v>3</v>
      </c>
      <c r="G1565" s="1" t="s">
        <v>2247</v>
      </c>
      <c r="H1565" s="1" t="s">
        <v>3516</v>
      </c>
      <c r="I1565" s="1">
        <v>5</v>
      </c>
      <c r="L1565" s="1">
        <v>3</v>
      </c>
      <c r="M1565" s="1" t="s">
        <v>7113</v>
      </c>
      <c r="N1565" s="1" t="s">
        <v>7114</v>
      </c>
      <c r="T1565" s="1" t="s">
        <v>6305</v>
      </c>
      <c r="U1565" s="1" t="s">
        <v>692</v>
      </c>
      <c r="V1565" s="1" t="s">
        <v>3632</v>
      </c>
      <c r="W1565" s="1" t="s">
        <v>2444</v>
      </c>
      <c r="X1565" s="1" t="s">
        <v>2444</v>
      </c>
      <c r="Y1565" s="1" t="s">
        <v>2445</v>
      </c>
      <c r="Z1565" s="1" t="s">
        <v>4496</v>
      </c>
      <c r="AC1565" s="1">
        <v>32</v>
      </c>
      <c r="AD1565" s="1" t="s">
        <v>110</v>
      </c>
      <c r="AE1565" s="1" t="s">
        <v>4734</v>
      </c>
      <c r="AJ1565" s="1" t="s">
        <v>17</v>
      </c>
      <c r="AK1565" s="1" t="s">
        <v>3513</v>
      </c>
      <c r="AL1565" s="1" t="s">
        <v>81</v>
      </c>
      <c r="AM1565" s="1" t="s">
        <v>4812</v>
      </c>
      <c r="AT1565" s="1" t="s">
        <v>692</v>
      </c>
      <c r="AU1565" s="1" t="s">
        <v>3632</v>
      </c>
      <c r="AV1565" s="1" t="s">
        <v>2446</v>
      </c>
      <c r="AW1565" s="1" t="s">
        <v>4635</v>
      </c>
      <c r="BG1565" s="1" t="s">
        <v>692</v>
      </c>
      <c r="BH1565" s="1" t="s">
        <v>3632</v>
      </c>
      <c r="BI1565" s="1" t="s">
        <v>2447</v>
      </c>
      <c r="BJ1565" s="1" t="s">
        <v>5507</v>
      </c>
      <c r="BK1565" s="1" t="s">
        <v>692</v>
      </c>
      <c r="BL1565" s="1" t="s">
        <v>3632</v>
      </c>
      <c r="BM1565" s="1" t="s">
        <v>2448</v>
      </c>
      <c r="BN1565" s="1" t="s">
        <v>5836</v>
      </c>
      <c r="BO1565" s="1" t="s">
        <v>692</v>
      </c>
      <c r="BP1565" s="1" t="s">
        <v>3632</v>
      </c>
      <c r="BQ1565" s="1" t="s">
        <v>2449</v>
      </c>
      <c r="BR1565" s="1" t="s">
        <v>6133</v>
      </c>
      <c r="BS1565" s="1" t="s">
        <v>648</v>
      </c>
      <c r="BT1565" s="1" t="s">
        <v>648</v>
      </c>
    </row>
    <row r="1566" spans="1:72" ht="13.5" customHeight="1" x14ac:dyDescent="0.25">
      <c r="A1566" s="5" t="str">
        <f t="shared" si="53"/>
        <v>1795_각현내면_0049</v>
      </c>
      <c r="B1566" s="1">
        <v>1795</v>
      </c>
      <c r="C1566" s="1" t="s">
        <v>6267</v>
      </c>
      <c r="D1566" s="1" t="s">
        <v>6268</v>
      </c>
      <c r="E1566" s="1">
        <v>1565</v>
      </c>
      <c r="F1566" s="1">
        <v>3</v>
      </c>
      <c r="G1566" s="1" t="s">
        <v>2247</v>
      </c>
      <c r="H1566" s="1" t="s">
        <v>3516</v>
      </c>
      <c r="I1566" s="1">
        <v>5</v>
      </c>
      <c r="L1566" s="1">
        <v>3</v>
      </c>
      <c r="M1566" s="1" t="s">
        <v>7113</v>
      </c>
      <c r="N1566" s="1" t="s">
        <v>7114</v>
      </c>
      <c r="S1566" s="1" t="s">
        <v>6354</v>
      </c>
      <c r="T1566" s="1" t="s">
        <v>6355</v>
      </c>
      <c r="W1566" s="1" t="s">
        <v>337</v>
      </c>
      <c r="X1566" s="1" t="s">
        <v>6388</v>
      </c>
      <c r="Y1566" s="1" t="s">
        <v>10</v>
      </c>
      <c r="Z1566" s="1" t="s">
        <v>3507</v>
      </c>
      <c r="AC1566" s="1">
        <v>32</v>
      </c>
      <c r="AD1566" s="1" t="s">
        <v>110</v>
      </c>
      <c r="AE1566" s="1" t="s">
        <v>4734</v>
      </c>
      <c r="AJ1566" s="1" t="s">
        <v>17</v>
      </c>
      <c r="AK1566" s="1" t="s">
        <v>3513</v>
      </c>
      <c r="AL1566" s="1" t="s">
        <v>230</v>
      </c>
      <c r="AM1566" s="1" t="s">
        <v>6500</v>
      </c>
      <c r="AT1566" s="1" t="s">
        <v>344</v>
      </c>
      <c r="AU1566" s="1" t="s">
        <v>3675</v>
      </c>
      <c r="AV1566" s="1" t="s">
        <v>2450</v>
      </c>
      <c r="AW1566" s="1" t="s">
        <v>4640</v>
      </c>
      <c r="BG1566" s="1" t="s">
        <v>344</v>
      </c>
      <c r="BH1566" s="1" t="s">
        <v>3675</v>
      </c>
      <c r="BI1566" s="1" t="s">
        <v>2451</v>
      </c>
      <c r="BJ1566" s="1" t="s">
        <v>5508</v>
      </c>
      <c r="BK1566" s="1" t="s">
        <v>344</v>
      </c>
      <c r="BL1566" s="1" t="s">
        <v>3675</v>
      </c>
      <c r="BM1566" s="1" t="s">
        <v>2452</v>
      </c>
      <c r="BN1566" s="1" t="s">
        <v>5837</v>
      </c>
      <c r="BO1566" s="1" t="s">
        <v>344</v>
      </c>
      <c r="BP1566" s="1" t="s">
        <v>3675</v>
      </c>
      <c r="BQ1566" s="1" t="s">
        <v>2453</v>
      </c>
      <c r="BR1566" s="1" t="s">
        <v>6134</v>
      </c>
      <c r="BS1566" s="1" t="s">
        <v>41</v>
      </c>
      <c r="BT1566" s="1" t="s">
        <v>4806</v>
      </c>
    </row>
    <row r="1567" spans="1:72" ht="13.5" customHeight="1" x14ac:dyDescent="0.25">
      <c r="A1567" s="5" t="str">
        <f t="shared" si="53"/>
        <v>1795_각현내면_0049</v>
      </c>
      <c r="B1567" s="1">
        <v>1795</v>
      </c>
      <c r="C1567" s="1" t="s">
        <v>6267</v>
      </c>
      <c r="D1567" s="1" t="s">
        <v>6268</v>
      </c>
      <c r="E1567" s="1">
        <v>1566</v>
      </c>
      <c r="F1567" s="1">
        <v>3</v>
      </c>
      <c r="G1567" s="1" t="s">
        <v>2247</v>
      </c>
      <c r="H1567" s="1" t="s">
        <v>3516</v>
      </c>
      <c r="I1567" s="1">
        <v>5</v>
      </c>
      <c r="L1567" s="1">
        <v>3</v>
      </c>
      <c r="M1567" s="1" t="s">
        <v>7113</v>
      </c>
      <c r="N1567" s="1" t="s">
        <v>7114</v>
      </c>
      <c r="S1567" s="1" t="s">
        <v>53</v>
      </c>
      <c r="T1567" s="1" t="s">
        <v>1015</v>
      </c>
      <c r="U1567" s="1" t="s">
        <v>692</v>
      </c>
      <c r="V1567" s="1" t="s">
        <v>3632</v>
      </c>
      <c r="Y1567" s="1" t="s">
        <v>2454</v>
      </c>
      <c r="Z1567" s="1" t="s">
        <v>4497</v>
      </c>
      <c r="AC1567" s="1">
        <v>14</v>
      </c>
      <c r="AD1567" s="1" t="s">
        <v>751</v>
      </c>
      <c r="AE1567" s="1" t="s">
        <v>4777</v>
      </c>
    </row>
    <row r="1568" spans="1:72" ht="13.5" customHeight="1" x14ac:dyDescent="0.25">
      <c r="A1568" s="5" t="str">
        <f t="shared" si="53"/>
        <v>1795_각현내면_0049</v>
      </c>
      <c r="B1568" s="1">
        <v>1795</v>
      </c>
      <c r="C1568" s="1" t="s">
        <v>6267</v>
      </c>
      <c r="D1568" s="1" t="s">
        <v>6268</v>
      </c>
      <c r="E1568" s="1">
        <v>1567</v>
      </c>
      <c r="F1568" s="1">
        <v>3</v>
      </c>
      <c r="G1568" s="1" t="s">
        <v>2247</v>
      </c>
      <c r="H1568" s="1" t="s">
        <v>3516</v>
      </c>
      <c r="I1568" s="1">
        <v>5</v>
      </c>
      <c r="L1568" s="1">
        <v>3</v>
      </c>
      <c r="M1568" s="1" t="s">
        <v>7113</v>
      </c>
      <c r="N1568" s="1" t="s">
        <v>7114</v>
      </c>
      <c r="S1568" s="1" t="s">
        <v>96</v>
      </c>
      <c r="T1568" s="1" t="s">
        <v>1076</v>
      </c>
      <c r="AF1568" s="1" t="s">
        <v>52</v>
      </c>
      <c r="AG1568" s="1" t="s">
        <v>3608</v>
      </c>
    </row>
    <row r="1569" spans="1:72" ht="13.5" customHeight="1" x14ac:dyDescent="0.25">
      <c r="A1569" s="5" t="str">
        <f t="shared" si="53"/>
        <v>1795_각현내면_0049</v>
      </c>
      <c r="B1569" s="1">
        <v>1795</v>
      </c>
      <c r="C1569" s="1" t="s">
        <v>6267</v>
      </c>
      <c r="D1569" s="1" t="s">
        <v>6268</v>
      </c>
      <c r="E1569" s="1">
        <v>1568</v>
      </c>
      <c r="F1569" s="1">
        <v>3</v>
      </c>
      <c r="G1569" s="1" t="s">
        <v>2247</v>
      </c>
      <c r="H1569" s="1" t="s">
        <v>3516</v>
      </c>
      <c r="I1569" s="1">
        <v>5</v>
      </c>
      <c r="L1569" s="1">
        <v>3</v>
      </c>
      <c r="M1569" s="1" t="s">
        <v>7113</v>
      </c>
      <c r="N1569" s="1" t="s">
        <v>7114</v>
      </c>
      <c r="S1569" s="1" t="s">
        <v>53</v>
      </c>
      <c r="T1569" s="1" t="s">
        <v>1015</v>
      </c>
      <c r="U1569" s="1" t="s">
        <v>692</v>
      </c>
      <c r="V1569" s="1" t="s">
        <v>3632</v>
      </c>
      <c r="Y1569" s="1" t="s">
        <v>362</v>
      </c>
      <c r="Z1569" s="1" t="s">
        <v>4498</v>
      </c>
      <c r="AC1569" s="1">
        <v>10</v>
      </c>
      <c r="AD1569" s="1" t="s">
        <v>369</v>
      </c>
      <c r="AE1569" s="1" t="s">
        <v>4757</v>
      </c>
    </row>
    <row r="1570" spans="1:72" ht="13.5" customHeight="1" x14ac:dyDescent="0.25">
      <c r="A1570" s="5" t="str">
        <f t="shared" si="53"/>
        <v>1795_각현내면_0049</v>
      </c>
      <c r="B1570" s="1">
        <v>1795</v>
      </c>
      <c r="C1570" s="1" t="s">
        <v>6267</v>
      </c>
      <c r="D1570" s="1" t="s">
        <v>6268</v>
      </c>
      <c r="E1570" s="1">
        <v>1569</v>
      </c>
      <c r="F1570" s="1">
        <v>3</v>
      </c>
      <c r="G1570" s="1" t="s">
        <v>2247</v>
      </c>
      <c r="H1570" s="1" t="s">
        <v>3516</v>
      </c>
      <c r="I1570" s="1">
        <v>5</v>
      </c>
      <c r="L1570" s="1">
        <v>3</v>
      </c>
      <c r="M1570" s="1" t="s">
        <v>7113</v>
      </c>
      <c r="N1570" s="1" t="s">
        <v>7114</v>
      </c>
      <c r="S1570" s="1" t="s">
        <v>53</v>
      </c>
      <c r="T1570" s="1" t="s">
        <v>1015</v>
      </c>
      <c r="U1570" s="1" t="s">
        <v>692</v>
      </c>
      <c r="V1570" s="1" t="s">
        <v>3632</v>
      </c>
      <c r="Y1570" s="1" t="s">
        <v>2455</v>
      </c>
      <c r="Z1570" s="1" t="s">
        <v>4499</v>
      </c>
      <c r="AC1570" s="1">
        <v>7</v>
      </c>
      <c r="AD1570" s="1" t="s">
        <v>339</v>
      </c>
      <c r="AE1570" s="1" t="s">
        <v>4755</v>
      </c>
      <c r="AF1570" s="1" t="s">
        <v>825</v>
      </c>
      <c r="AG1570" s="1" t="s">
        <v>4791</v>
      </c>
    </row>
    <row r="1571" spans="1:72" ht="13.5" customHeight="1" x14ac:dyDescent="0.25">
      <c r="A1571" s="5" t="str">
        <f t="shared" si="53"/>
        <v>1795_각현내면_0049</v>
      </c>
      <c r="B1571" s="1">
        <v>1795</v>
      </c>
      <c r="C1571" s="1" t="s">
        <v>6267</v>
      </c>
      <c r="D1571" s="1" t="s">
        <v>6268</v>
      </c>
      <c r="E1571" s="1">
        <v>1570</v>
      </c>
      <c r="F1571" s="1">
        <v>3</v>
      </c>
      <c r="G1571" s="1" t="s">
        <v>2247</v>
      </c>
      <c r="H1571" s="1" t="s">
        <v>3516</v>
      </c>
      <c r="I1571" s="1">
        <v>5</v>
      </c>
      <c r="L1571" s="1">
        <v>4</v>
      </c>
      <c r="M1571" s="1" t="s">
        <v>7115</v>
      </c>
      <c r="N1571" s="1" t="s">
        <v>7116</v>
      </c>
      <c r="T1571" s="1" t="s">
        <v>6307</v>
      </c>
      <c r="U1571" s="1" t="s">
        <v>202</v>
      </c>
      <c r="V1571" s="1" t="s">
        <v>3616</v>
      </c>
      <c r="W1571" s="1" t="s">
        <v>337</v>
      </c>
      <c r="X1571" s="1" t="s">
        <v>6387</v>
      </c>
      <c r="Y1571" s="1" t="s">
        <v>1798</v>
      </c>
      <c r="Z1571" s="1" t="s">
        <v>4314</v>
      </c>
      <c r="AC1571" s="1">
        <v>44</v>
      </c>
      <c r="AD1571" s="1" t="s">
        <v>479</v>
      </c>
      <c r="AE1571" s="1" t="s">
        <v>4762</v>
      </c>
      <c r="AJ1571" s="1" t="s">
        <v>17</v>
      </c>
      <c r="AK1571" s="1" t="s">
        <v>3513</v>
      </c>
      <c r="AL1571" s="1" t="s">
        <v>230</v>
      </c>
      <c r="AM1571" s="1" t="s">
        <v>6500</v>
      </c>
      <c r="AT1571" s="1" t="s">
        <v>208</v>
      </c>
      <c r="AU1571" s="1" t="s">
        <v>3618</v>
      </c>
      <c r="AV1571" s="1" t="s">
        <v>568</v>
      </c>
      <c r="AW1571" s="1" t="s">
        <v>4702</v>
      </c>
      <c r="BG1571" s="1" t="s">
        <v>517</v>
      </c>
      <c r="BH1571" s="1" t="s">
        <v>3650</v>
      </c>
      <c r="BI1571" s="1" t="s">
        <v>1556</v>
      </c>
      <c r="BJ1571" s="1" t="s">
        <v>4232</v>
      </c>
      <c r="BK1571" s="1" t="s">
        <v>208</v>
      </c>
      <c r="BL1571" s="1" t="s">
        <v>3618</v>
      </c>
      <c r="BM1571" s="1" t="s">
        <v>2456</v>
      </c>
      <c r="BN1571" s="1" t="s">
        <v>5838</v>
      </c>
      <c r="BO1571" s="1" t="s">
        <v>208</v>
      </c>
      <c r="BP1571" s="1" t="s">
        <v>3618</v>
      </c>
      <c r="BQ1571" s="1" t="s">
        <v>2457</v>
      </c>
      <c r="BR1571" s="1" t="s">
        <v>6135</v>
      </c>
      <c r="BS1571" s="1" t="s">
        <v>41</v>
      </c>
      <c r="BT1571" s="1" t="s">
        <v>4806</v>
      </c>
    </row>
    <row r="1572" spans="1:72" ht="13.5" customHeight="1" x14ac:dyDescent="0.25">
      <c r="A1572" s="5" t="str">
        <f t="shared" si="53"/>
        <v>1795_각현내면_0049</v>
      </c>
      <c r="B1572" s="1">
        <v>1795</v>
      </c>
      <c r="C1572" s="1" t="s">
        <v>6267</v>
      </c>
      <c r="D1572" s="1" t="s">
        <v>6268</v>
      </c>
      <c r="E1572" s="1">
        <v>1571</v>
      </c>
      <c r="F1572" s="1">
        <v>3</v>
      </c>
      <c r="G1572" s="1" t="s">
        <v>2247</v>
      </c>
      <c r="H1572" s="1" t="s">
        <v>3516</v>
      </c>
      <c r="I1572" s="1">
        <v>5</v>
      </c>
      <c r="L1572" s="1">
        <v>4</v>
      </c>
      <c r="M1572" s="1" t="s">
        <v>7115</v>
      </c>
      <c r="N1572" s="1" t="s">
        <v>7116</v>
      </c>
      <c r="S1572" s="1" t="s">
        <v>49</v>
      </c>
      <c r="T1572" s="1" t="s">
        <v>964</v>
      </c>
      <c r="W1572" s="1" t="s">
        <v>90</v>
      </c>
      <c r="X1572" s="1" t="s">
        <v>3689</v>
      </c>
      <c r="Y1572" s="1" t="s">
        <v>10</v>
      </c>
      <c r="Z1572" s="1" t="s">
        <v>3507</v>
      </c>
      <c r="AC1572" s="1">
        <v>35</v>
      </c>
      <c r="AD1572" s="1" t="s">
        <v>55</v>
      </c>
      <c r="AE1572" s="1" t="s">
        <v>4723</v>
      </c>
      <c r="AJ1572" s="1" t="s">
        <v>17</v>
      </c>
      <c r="AK1572" s="1" t="s">
        <v>3513</v>
      </c>
      <c r="AL1572" s="1" t="s">
        <v>91</v>
      </c>
      <c r="AM1572" s="1" t="s">
        <v>4808</v>
      </c>
      <c r="AT1572" s="1" t="s">
        <v>344</v>
      </c>
      <c r="AU1572" s="1" t="s">
        <v>3675</v>
      </c>
      <c r="AV1572" s="1" t="s">
        <v>726</v>
      </c>
      <c r="AW1572" s="1" t="s">
        <v>4957</v>
      </c>
      <c r="BG1572" s="1" t="s">
        <v>344</v>
      </c>
      <c r="BH1572" s="1" t="s">
        <v>3675</v>
      </c>
      <c r="BI1572" s="1" t="s">
        <v>2458</v>
      </c>
      <c r="BJ1572" s="1" t="s">
        <v>4246</v>
      </c>
      <c r="BK1572" s="1" t="s">
        <v>344</v>
      </c>
      <c r="BL1572" s="1" t="s">
        <v>3675</v>
      </c>
      <c r="BM1572" s="1" t="s">
        <v>1481</v>
      </c>
      <c r="BN1572" s="1" t="s">
        <v>4201</v>
      </c>
      <c r="BO1572" s="1" t="s">
        <v>208</v>
      </c>
      <c r="BP1572" s="1" t="s">
        <v>3618</v>
      </c>
      <c r="BQ1572" s="1" t="s">
        <v>2459</v>
      </c>
      <c r="BR1572" s="1" t="s">
        <v>6136</v>
      </c>
      <c r="BS1572" s="1" t="s">
        <v>91</v>
      </c>
      <c r="BT1572" s="1" t="s">
        <v>4808</v>
      </c>
    </row>
    <row r="1573" spans="1:72" ht="13.5" customHeight="1" x14ac:dyDescent="0.25">
      <c r="A1573" s="5" t="str">
        <f t="shared" si="53"/>
        <v>1795_각현내면_0049</v>
      </c>
      <c r="B1573" s="1">
        <v>1795</v>
      </c>
      <c r="C1573" s="1" t="s">
        <v>6267</v>
      </c>
      <c r="D1573" s="1" t="s">
        <v>6268</v>
      </c>
      <c r="E1573" s="1">
        <v>1572</v>
      </c>
      <c r="F1573" s="1">
        <v>3</v>
      </c>
      <c r="G1573" s="1" t="s">
        <v>2247</v>
      </c>
      <c r="H1573" s="1" t="s">
        <v>3516</v>
      </c>
      <c r="I1573" s="1">
        <v>5</v>
      </c>
      <c r="L1573" s="1">
        <v>4</v>
      </c>
      <c r="M1573" s="1" t="s">
        <v>7115</v>
      </c>
      <c r="N1573" s="1" t="s">
        <v>7116</v>
      </c>
      <c r="S1573" s="1" t="s">
        <v>275</v>
      </c>
      <c r="T1573" s="1" t="s">
        <v>3585</v>
      </c>
      <c r="W1573" s="1" t="s">
        <v>38</v>
      </c>
      <c r="X1573" s="1" t="s">
        <v>3684</v>
      </c>
      <c r="Y1573" s="1" t="s">
        <v>10</v>
      </c>
      <c r="Z1573" s="1" t="s">
        <v>3507</v>
      </c>
      <c r="AC1573" s="1">
        <v>70</v>
      </c>
      <c r="AD1573" s="1" t="s">
        <v>369</v>
      </c>
      <c r="AE1573" s="1" t="s">
        <v>4757</v>
      </c>
    </row>
    <row r="1574" spans="1:72" ht="13.5" customHeight="1" x14ac:dyDescent="0.25">
      <c r="A1574" s="5" t="str">
        <f t="shared" si="53"/>
        <v>1795_각현내면_0049</v>
      </c>
      <c r="B1574" s="1">
        <v>1795</v>
      </c>
      <c r="C1574" s="1" t="s">
        <v>6267</v>
      </c>
      <c r="D1574" s="1" t="s">
        <v>6268</v>
      </c>
      <c r="E1574" s="1">
        <v>1573</v>
      </c>
      <c r="F1574" s="1">
        <v>3</v>
      </c>
      <c r="G1574" s="1" t="s">
        <v>2247</v>
      </c>
      <c r="H1574" s="1" t="s">
        <v>3516</v>
      </c>
      <c r="I1574" s="1">
        <v>5</v>
      </c>
      <c r="L1574" s="1">
        <v>4</v>
      </c>
      <c r="M1574" s="1" t="s">
        <v>7115</v>
      </c>
      <c r="N1574" s="1" t="s">
        <v>7116</v>
      </c>
      <c r="T1574" s="1" t="s">
        <v>6366</v>
      </c>
      <c r="U1574" s="1" t="s">
        <v>63</v>
      </c>
      <c r="V1574" s="1" t="s">
        <v>3613</v>
      </c>
      <c r="Y1574" s="1" t="s">
        <v>75</v>
      </c>
      <c r="Z1574" s="1" t="s">
        <v>3737</v>
      </c>
      <c r="AC1574" s="1">
        <v>13</v>
      </c>
      <c r="AD1574" s="1" t="s">
        <v>651</v>
      </c>
      <c r="AE1574" s="1" t="s">
        <v>4774</v>
      </c>
    </row>
    <row r="1575" spans="1:72" ht="13.5" customHeight="1" x14ac:dyDescent="0.25">
      <c r="A1575" s="5" t="str">
        <f t="shared" si="53"/>
        <v>1795_각현내면_0049</v>
      </c>
      <c r="B1575" s="1">
        <v>1795</v>
      </c>
      <c r="C1575" s="1" t="s">
        <v>6267</v>
      </c>
      <c r="D1575" s="1" t="s">
        <v>6268</v>
      </c>
      <c r="E1575" s="1">
        <v>1574</v>
      </c>
      <c r="F1575" s="1">
        <v>3</v>
      </c>
      <c r="G1575" s="1" t="s">
        <v>2247</v>
      </c>
      <c r="H1575" s="1" t="s">
        <v>3516</v>
      </c>
      <c r="I1575" s="1">
        <v>5</v>
      </c>
      <c r="L1575" s="1">
        <v>4</v>
      </c>
      <c r="M1575" s="1" t="s">
        <v>7115</v>
      </c>
      <c r="N1575" s="1" t="s">
        <v>7116</v>
      </c>
      <c r="T1575" s="1" t="s">
        <v>6366</v>
      </c>
      <c r="U1575" s="1" t="s">
        <v>63</v>
      </c>
      <c r="V1575" s="1" t="s">
        <v>3613</v>
      </c>
      <c r="Y1575" s="1" t="s">
        <v>519</v>
      </c>
      <c r="Z1575" s="1" t="s">
        <v>6413</v>
      </c>
      <c r="AC1575" s="1">
        <v>10</v>
      </c>
      <c r="AD1575" s="1" t="s">
        <v>369</v>
      </c>
      <c r="AE1575" s="1" t="s">
        <v>4757</v>
      </c>
    </row>
    <row r="1576" spans="1:72" ht="13.5" customHeight="1" x14ac:dyDescent="0.25">
      <c r="A1576" s="5" t="str">
        <f t="shared" si="53"/>
        <v>1795_각현내면_0049</v>
      </c>
      <c r="B1576" s="1">
        <v>1795</v>
      </c>
      <c r="C1576" s="1" t="s">
        <v>6267</v>
      </c>
      <c r="D1576" s="1" t="s">
        <v>6268</v>
      </c>
      <c r="E1576" s="1">
        <v>1575</v>
      </c>
      <c r="F1576" s="1">
        <v>3</v>
      </c>
      <c r="G1576" s="1" t="s">
        <v>2247</v>
      </c>
      <c r="H1576" s="1" t="s">
        <v>3516</v>
      </c>
      <c r="I1576" s="1">
        <v>5</v>
      </c>
      <c r="L1576" s="1">
        <v>5</v>
      </c>
      <c r="M1576" s="1" t="s">
        <v>7117</v>
      </c>
      <c r="N1576" s="1" t="s">
        <v>7118</v>
      </c>
      <c r="Q1576" s="1" t="s">
        <v>2460</v>
      </c>
      <c r="R1576" s="1" t="s">
        <v>3576</v>
      </c>
      <c r="T1576" s="1" t="s">
        <v>6305</v>
      </c>
      <c r="U1576" s="1" t="s">
        <v>2461</v>
      </c>
      <c r="V1576" s="1" t="s">
        <v>3660</v>
      </c>
      <c r="W1576" s="1" t="s">
        <v>6347</v>
      </c>
      <c r="X1576" s="1" t="s">
        <v>6348</v>
      </c>
      <c r="Y1576" s="1" t="s">
        <v>2462</v>
      </c>
      <c r="Z1576" s="1" t="s">
        <v>4500</v>
      </c>
      <c r="AC1576" s="1">
        <v>42</v>
      </c>
      <c r="AD1576" s="1" t="s">
        <v>499</v>
      </c>
      <c r="AE1576" s="1" t="s">
        <v>4764</v>
      </c>
      <c r="AJ1576" s="1" t="s">
        <v>17</v>
      </c>
      <c r="AK1576" s="1" t="s">
        <v>3513</v>
      </c>
      <c r="AL1576" s="1" t="s">
        <v>73</v>
      </c>
      <c r="AM1576" s="1" t="s">
        <v>4796</v>
      </c>
      <c r="AT1576" s="1" t="s">
        <v>439</v>
      </c>
      <c r="AU1576" s="1" t="s">
        <v>3637</v>
      </c>
      <c r="AV1576" s="1" t="s">
        <v>2432</v>
      </c>
      <c r="AW1576" s="1" t="s">
        <v>4530</v>
      </c>
      <c r="BG1576" s="1" t="s">
        <v>439</v>
      </c>
      <c r="BH1576" s="1" t="s">
        <v>3637</v>
      </c>
      <c r="BI1576" s="1" t="s">
        <v>2463</v>
      </c>
      <c r="BJ1576" s="1" t="s">
        <v>5505</v>
      </c>
      <c r="BK1576" s="1" t="s">
        <v>439</v>
      </c>
      <c r="BL1576" s="1" t="s">
        <v>3637</v>
      </c>
      <c r="BM1576" s="1" t="s">
        <v>2434</v>
      </c>
      <c r="BN1576" s="1" t="s">
        <v>5835</v>
      </c>
      <c r="BO1576" s="1" t="s">
        <v>82</v>
      </c>
      <c r="BP1576" s="1" t="s">
        <v>4886</v>
      </c>
      <c r="BQ1576" s="1" t="s">
        <v>2435</v>
      </c>
      <c r="BR1576" s="1" t="s">
        <v>6752</v>
      </c>
      <c r="BS1576" s="1" t="s">
        <v>81</v>
      </c>
      <c r="BT1576" s="1" t="s">
        <v>4812</v>
      </c>
    </row>
    <row r="1577" spans="1:72" ht="13.5" customHeight="1" x14ac:dyDescent="0.25">
      <c r="A1577" s="5" t="str">
        <f t="shared" si="53"/>
        <v>1795_각현내면_0049</v>
      </c>
      <c r="B1577" s="1">
        <v>1795</v>
      </c>
      <c r="C1577" s="1" t="s">
        <v>6267</v>
      </c>
      <c r="D1577" s="1" t="s">
        <v>6268</v>
      </c>
      <c r="E1577" s="1">
        <v>1576</v>
      </c>
      <c r="F1577" s="1">
        <v>3</v>
      </c>
      <c r="G1577" s="1" t="s">
        <v>2247</v>
      </c>
      <c r="H1577" s="1" t="s">
        <v>3516</v>
      </c>
      <c r="I1577" s="1">
        <v>5</v>
      </c>
      <c r="L1577" s="1">
        <v>5</v>
      </c>
      <c r="M1577" s="1" t="s">
        <v>7117</v>
      </c>
      <c r="N1577" s="1" t="s">
        <v>7118</v>
      </c>
      <c r="S1577" s="1" t="s">
        <v>49</v>
      </c>
      <c r="T1577" s="1" t="s">
        <v>964</v>
      </c>
      <c r="W1577" s="1" t="s">
        <v>2464</v>
      </c>
      <c r="X1577" s="1" t="s">
        <v>3722</v>
      </c>
      <c r="Y1577" s="1" t="s">
        <v>10</v>
      </c>
      <c r="Z1577" s="1" t="s">
        <v>3507</v>
      </c>
      <c r="AC1577" s="1">
        <v>36</v>
      </c>
      <c r="AD1577" s="1" t="s">
        <v>205</v>
      </c>
      <c r="AE1577" s="1" t="s">
        <v>4740</v>
      </c>
      <c r="AJ1577" s="1" t="s">
        <v>17</v>
      </c>
      <c r="AK1577" s="1" t="s">
        <v>3513</v>
      </c>
      <c r="AL1577" s="1" t="s">
        <v>230</v>
      </c>
      <c r="AM1577" s="1" t="s">
        <v>6500</v>
      </c>
      <c r="AT1577" s="1" t="s">
        <v>82</v>
      </c>
      <c r="AU1577" s="1" t="s">
        <v>4886</v>
      </c>
      <c r="AV1577" s="1" t="s">
        <v>2465</v>
      </c>
      <c r="AW1577" s="1" t="s">
        <v>5147</v>
      </c>
      <c r="BG1577" s="1" t="s">
        <v>82</v>
      </c>
      <c r="BH1577" s="1" t="s">
        <v>4886</v>
      </c>
      <c r="BI1577" s="1" t="s">
        <v>1287</v>
      </c>
      <c r="BJ1577" s="1" t="s">
        <v>4134</v>
      </c>
      <c r="BK1577" s="1" t="s">
        <v>82</v>
      </c>
      <c r="BL1577" s="1" t="s">
        <v>4886</v>
      </c>
      <c r="BM1577" s="1" t="s">
        <v>1940</v>
      </c>
      <c r="BN1577" s="1" t="s">
        <v>4356</v>
      </c>
      <c r="BO1577" s="1" t="s">
        <v>82</v>
      </c>
      <c r="BP1577" s="1" t="s">
        <v>4886</v>
      </c>
      <c r="BQ1577" s="1" t="s">
        <v>2466</v>
      </c>
      <c r="BR1577" s="1" t="s">
        <v>6137</v>
      </c>
      <c r="BS1577" s="1" t="s">
        <v>41</v>
      </c>
      <c r="BT1577" s="1" t="s">
        <v>4806</v>
      </c>
    </row>
    <row r="1578" spans="1:72" ht="13.5" customHeight="1" x14ac:dyDescent="0.25">
      <c r="A1578" s="5" t="str">
        <f t="shared" si="53"/>
        <v>1795_각현내면_0049</v>
      </c>
      <c r="B1578" s="1">
        <v>1795</v>
      </c>
      <c r="C1578" s="1" t="s">
        <v>6267</v>
      </c>
      <c r="D1578" s="1" t="s">
        <v>6268</v>
      </c>
      <c r="E1578" s="1">
        <v>1577</v>
      </c>
      <c r="F1578" s="1">
        <v>3</v>
      </c>
      <c r="G1578" s="1" t="s">
        <v>2247</v>
      </c>
      <c r="H1578" s="1" t="s">
        <v>3516</v>
      </c>
      <c r="I1578" s="1">
        <v>5</v>
      </c>
      <c r="L1578" s="1">
        <v>5</v>
      </c>
      <c r="M1578" s="1" t="s">
        <v>7117</v>
      </c>
      <c r="N1578" s="1" t="s">
        <v>7118</v>
      </c>
      <c r="S1578" s="1" t="s">
        <v>275</v>
      </c>
      <c r="T1578" s="1" t="s">
        <v>3585</v>
      </c>
      <c r="W1578" s="1" t="s">
        <v>121</v>
      </c>
      <c r="X1578" s="1" t="s">
        <v>6400</v>
      </c>
      <c r="Y1578" s="1" t="s">
        <v>10</v>
      </c>
      <c r="Z1578" s="1" t="s">
        <v>3507</v>
      </c>
      <c r="AC1578" s="1">
        <v>76</v>
      </c>
      <c r="AD1578" s="1" t="s">
        <v>503</v>
      </c>
      <c r="AE1578" s="1" t="s">
        <v>4765</v>
      </c>
    </row>
    <row r="1579" spans="1:72" ht="13.5" customHeight="1" x14ac:dyDescent="0.25">
      <c r="A1579" s="5" t="str">
        <f t="shared" si="53"/>
        <v>1795_각현내면_0049</v>
      </c>
      <c r="B1579" s="1">
        <v>1795</v>
      </c>
      <c r="C1579" s="1" t="s">
        <v>6267</v>
      </c>
      <c r="D1579" s="1" t="s">
        <v>6268</v>
      </c>
      <c r="E1579" s="1">
        <v>1578</v>
      </c>
      <c r="F1579" s="1">
        <v>3</v>
      </c>
      <c r="G1579" s="1" t="s">
        <v>2247</v>
      </c>
      <c r="H1579" s="1" t="s">
        <v>3516</v>
      </c>
      <c r="I1579" s="1">
        <v>5</v>
      </c>
      <c r="L1579" s="1">
        <v>5</v>
      </c>
      <c r="M1579" s="1" t="s">
        <v>7117</v>
      </c>
      <c r="N1579" s="1" t="s">
        <v>7118</v>
      </c>
      <c r="S1579" s="1" t="s">
        <v>96</v>
      </c>
      <c r="T1579" s="1" t="s">
        <v>1076</v>
      </c>
      <c r="AC1579" s="1">
        <v>3</v>
      </c>
      <c r="AD1579" s="1" t="s">
        <v>68</v>
      </c>
      <c r="AE1579" s="1" t="s">
        <v>4728</v>
      </c>
    </row>
    <row r="1580" spans="1:72" ht="13.5" customHeight="1" x14ac:dyDescent="0.25">
      <c r="A1580" s="5" t="str">
        <f t="shared" si="53"/>
        <v>1795_각현내면_0049</v>
      </c>
      <c r="B1580" s="1">
        <v>1795</v>
      </c>
      <c r="C1580" s="1" t="s">
        <v>6267</v>
      </c>
      <c r="D1580" s="1" t="s">
        <v>6268</v>
      </c>
      <c r="E1580" s="1">
        <v>1579</v>
      </c>
      <c r="F1580" s="1">
        <v>3</v>
      </c>
      <c r="G1580" s="1" t="s">
        <v>2247</v>
      </c>
      <c r="H1580" s="1" t="s">
        <v>3516</v>
      </c>
      <c r="I1580" s="1">
        <v>5</v>
      </c>
      <c r="L1580" s="1">
        <v>5</v>
      </c>
      <c r="M1580" s="1" t="s">
        <v>7117</v>
      </c>
      <c r="N1580" s="1" t="s">
        <v>7118</v>
      </c>
      <c r="S1580" s="1" t="s">
        <v>96</v>
      </c>
      <c r="T1580" s="1" t="s">
        <v>1076</v>
      </c>
      <c r="AC1580" s="1">
        <v>2</v>
      </c>
      <c r="AD1580" s="1" t="s">
        <v>201</v>
      </c>
      <c r="AE1580" s="1" t="s">
        <v>4739</v>
      </c>
    </row>
    <row r="1581" spans="1:72" ht="13.5" customHeight="1" x14ac:dyDescent="0.25">
      <c r="A1581" s="5" t="str">
        <f t="shared" si="53"/>
        <v>1795_각현내면_0049</v>
      </c>
      <c r="B1581" s="1">
        <v>1795</v>
      </c>
      <c r="C1581" s="1" t="s">
        <v>6267</v>
      </c>
      <c r="D1581" s="1" t="s">
        <v>6268</v>
      </c>
      <c r="E1581" s="1">
        <v>1580</v>
      </c>
      <c r="F1581" s="1">
        <v>3</v>
      </c>
      <c r="G1581" s="1" t="s">
        <v>2247</v>
      </c>
      <c r="H1581" s="1" t="s">
        <v>3516</v>
      </c>
      <c r="I1581" s="1">
        <v>6</v>
      </c>
      <c r="J1581" s="1" t="s">
        <v>2467</v>
      </c>
      <c r="K1581" s="1" t="s">
        <v>6299</v>
      </c>
      <c r="L1581" s="1">
        <v>1</v>
      </c>
      <c r="M1581" s="1" t="s">
        <v>2467</v>
      </c>
      <c r="N1581" s="1" t="s">
        <v>6299</v>
      </c>
      <c r="T1581" s="1" t="s">
        <v>6305</v>
      </c>
      <c r="U1581" s="1" t="s">
        <v>1770</v>
      </c>
      <c r="V1581" s="1" t="s">
        <v>3648</v>
      </c>
      <c r="W1581" s="1" t="s">
        <v>121</v>
      </c>
      <c r="X1581" s="1" t="s">
        <v>6399</v>
      </c>
      <c r="Y1581" s="1" t="s">
        <v>776</v>
      </c>
      <c r="Z1581" s="1" t="s">
        <v>3941</v>
      </c>
      <c r="AC1581" s="1">
        <v>41</v>
      </c>
      <c r="AD1581" s="1" t="s">
        <v>243</v>
      </c>
      <c r="AE1581" s="1" t="s">
        <v>4748</v>
      </c>
      <c r="AJ1581" s="1" t="s">
        <v>17</v>
      </c>
      <c r="AK1581" s="1" t="s">
        <v>3513</v>
      </c>
      <c r="AL1581" s="1" t="s">
        <v>81</v>
      </c>
      <c r="AM1581" s="1" t="s">
        <v>4812</v>
      </c>
      <c r="AT1581" s="1" t="s">
        <v>344</v>
      </c>
      <c r="AU1581" s="1" t="s">
        <v>3675</v>
      </c>
      <c r="AV1581" s="1" t="s">
        <v>2468</v>
      </c>
      <c r="AW1581" s="1" t="s">
        <v>5148</v>
      </c>
      <c r="BG1581" s="1" t="s">
        <v>344</v>
      </c>
      <c r="BH1581" s="1" t="s">
        <v>3675</v>
      </c>
      <c r="BI1581" s="1" t="s">
        <v>2469</v>
      </c>
      <c r="BJ1581" s="1" t="s">
        <v>5509</v>
      </c>
      <c r="BK1581" s="1" t="s">
        <v>344</v>
      </c>
      <c r="BL1581" s="1" t="s">
        <v>3675</v>
      </c>
      <c r="BM1581" s="1" t="s">
        <v>2470</v>
      </c>
      <c r="BN1581" s="1" t="s">
        <v>5839</v>
      </c>
      <c r="BO1581" s="1" t="s">
        <v>344</v>
      </c>
      <c r="BP1581" s="1" t="s">
        <v>3675</v>
      </c>
      <c r="BQ1581" s="1" t="s">
        <v>2471</v>
      </c>
      <c r="BR1581" s="1" t="s">
        <v>6601</v>
      </c>
      <c r="BS1581" s="1" t="s">
        <v>230</v>
      </c>
      <c r="BT1581" s="1" t="s">
        <v>6500</v>
      </c>
    </row>
    <row r="1582" spans="1:72" ht="13.5" customHeight="1" x14ac:dyDescent="0.25">
      <c r="A1582" s="5" t="str">
        <f t="shared" si="53"/>
        <v>1795_각현내면_0049</v>
      </c>
      <c r="B1582" s="1">
        <v>1795</v>
      </c>
      <c r="C1582" s="1" t="s">
        <v>6267</v>
      </c>
      <c r="D1582" s="1" t="s">
        <v>6268</v>
      </c>
      <c r="E1582" s="1">
        <v>1581</v>
      </c>
      <c r="F1582" s="1">
        <v>3</v>
      </c>
      <c r="G1582" s="1" t="s">
        <v>2247</v>
      </c>
      <c r="H1582" s="1" t="s">
        <v>3516</v>
      </c>
      <c r="I1582" s="1">
        <v>6</v>
      </c>
      <c r="L1582" s="1">
        <v>1</v>
      </c>
      <c r="M1582" s="1" t="s">
        <v>2467</v>
      </c>
      <c r="N1582" s="1" t="s">
        <v>6299</v>
      </c>
      <c r="S1582" s="1" t="s">
        <v>49</v>
      </c>
      <c r="T1582" s="1" t="s">
        <v>964</v>
      </c>
      <c r="W1582" s="1" t="s">
        <v>521</v>
      </c>
      <c r="X1582" s="1" t="s">
        <v>3701</v>
      </c>
      <c r="Y1582" s="1" t="s">
        <v>196</v>
      </c>
      <c r="Z1582" s="1" t="s">
        <v>3784</v>
      </c>
      <c r="AC1582" s="1">
        <v>41</v>
      </c>
      <c r="AD1582" s="1" t="s">
        <v>243</v>
      </c>
      <c r="AE1582" s="1" t="s">
        <v>4748</v>
      </c>
      <c r="AJ1582" s="1" t="s">
        <v>17</v>
      </c>
      <c r="AK1582" s="1" t="s">
        <v>3513</v>
      </c>
      <c r="AL1582" s="1" t="s">
        <v>48</v>
      </c>
      <c r="AM1582" s="1" t="s">
        <v>4802</v>
      </c>
      <c r="AT1582" s="1" t="s">
        <v>344</v>
      </c>
      <c r="AU1582" s="1" t="s">
        <v>3675</v>
      </c>
      <c r="AV1582" s="1" t="s">
        <v>653</v>
      </c>
      <c r="AW1582" s="1" t="s">
        <v>5022</v>
      </c>
      <c r="BG1582" s="1" t="s">
        <v>344</v>
      </c>
      <c r="BH1582" s="1" t="s">
        <v>3675</v>
      </c>
      <c r="BI1582" s="1" t="s">
        <v>2472</v>
      </c>
      <c r="BJ1582" s="1" t="s">
        <v>5510</v>
      </c>
      <c r="BK1582" s="1" t="s">
        <v>344</v>
      </c>
      <c r="BL1582" s="1" t="s">
        <v>3675</v>
      </c>
      <c r="BM1582" s="1" t="s">
        <v>2473</v>
      </c>
      <c r="BN1582" s="1" t="s">
        <v>5840</v>
      </c>
      <c r="BO1582" s="1" t="s">
        <v>344</v>
      </c>
      <c r="BP1582" s="1" t="s">
        <v>3675</v>
      </c>
      <c r="BQ1582" s="1" t="s">
        <v>2474</v>
      </c>
      <c r="BR1582" s="1" t="s">
        <v>6631</v>
      </c>
      <c r="BS1582" s="1" t="s">
        <v>230</v>
      </c>
      <c r="BT1582" s="1" t="s">
        <v>6500</v>
      </c>
    </row>
    <row r="1583" spans="1:72" ht="13.5" customHeight="1" x14ac:dyDescent="0.25">
      <c r="A1583" s="5" t="str">
        <f t="shared" si="53"/>
        <v>1795_각현내면_0049</v>
      </c>
      <c r="B1583" s="1">
        <v>1795</v>
      </c>
      <c r="C1583" s="1" t="s">
        <v>6267</v>
      </c>
      <c r="D1583" s="1" t="s">
        <v>6268</v>
      </c>
      <c r="E1583" s="1">
        <v>1582</v>
      </c>
      <c r="F1583" s="1">
        <v>3</v>
      </c>
      <c r="G1583" s="1" t="s">
        <v>2247</v>
      </c>
      <c r="H1583" s="1" t="s">
        <v>3516</v>
      </c>
      <c r="I1583" s="1">
        <v>6</v>
      </c>
      <c r="L1583" s="1">
        <v>1</v>
      </c>
      <c r="M1583" s="1" t="s">
        <v>2467</v>
      </c>
      <c r="N1583" s="1" t="s">
        <v>6299</v>
      </c>
      <c r="S1583" s="1" t="s">
        <v>96</v>
      </c>
      <c r="T1583" s="1" t="s">
        <v>1076</v>
      </c>
      <c r="AC1583" s="1">
        <v>15</v>
      </c>
      <c r="AD1583" s="1" t="s">
        <v>65</v>
      </c>
      <c r="AE1583" s="1" t="s">
        <v>4727</v>
      </c>
    </row>
    <row r="1584" spans="1:72" ht="13.5" customHeight="1" x14ac:dyDescent="0.25">
      <c r="A1584" s="5" t="str">
        <f t="shared" si="53"/>
        <v>1795_각현내면_0049</v>
      </c>
      <c r="B1584" s="1">
        <v>1795</v>
      </c>
      <c r="C1584" s="1" t="s">
        <v>6267</v>
      </c>
      <c r="D1584" s="1" t="s">
        <v>6268</v>
      </c>
      <c r="E1584" s="1">
        <v>1583</v>
      </c>
      <c r="F1584" s="1">
        <v>3</v>
      </c>
      <c r="G1584" s="1" t="s">
        <v>2247</v>
      </c>
      <c r="H1584" s="1" t="s">
        <v>3516</v>
      </c>
      <c r="I1584" s="1">
        <v>6</v>
      </c>
      <c r="L1584" s="1">
        <v>1</v>
      </c>
      <c r="M1584" s="1" t="s">
        <v>2467</v>
      </c>
      <c r="N1584" s="1" t="s">
        <v>6299</v>
      </c>
      <c r="S1584" s="1" t="s">
        <v>96</v>
      </c>
      <c r="T1584" s="1" t="s">
        <v>1076</v>
      </c>
      <c r="AC1584" s="1">
        <v>12</v>
      </c>
      <c r="AD1584" s="1" t="s">
        <v>142</v>
      </c>
      <c r="AE1584" s="1" t="s">
        <v>4599</v>
      </c>
    </row>
    <row r="1585" spans="1:72" ht="13.5" customHeight="1" x14ac:dyDescent="0.25">
      <c r="A1585" s="5" t="str">
        <f t="shared" si="53"/>
        <v>1795_각현내면_0049</v>
      </c>
      <c r="B1585" s="1">
        <v>1795</v>
      </c>
      <c r="C1585" s="1" t="s">
        <v>6267</v>
      </c>
      <c r="D1585" s="1" t="s">
        <v>6268</v>
      </c>
      <c r="E1585" s="1">
        <v>1584</v>
      </c>
      <c r="F1585" s="1">
        <v>3</v>
      </c>
      <c r="G1585" s="1" t="s">
        <v>2247</v>
      </c>
      <c r="H1585" s="1" t="s">
        <v>3516</v>
      </c>
      <c r="I1585" s="1">
        <v>6</v>
      </c>
      <c r="L1585" s="1">
        <v>1</v>
      </c>
      <c r="M1585" s="1" t="s">
        <v>2467</v>
      </c>
      <c r="N1585" s="1" t="s">
        <v>6299</v>
      </c>
      <c r="S1585" s="1" t="s">
        <v>96</v>
      </c>
      <c r="T1585" s="1" t="s">
        <v>1076</v>
      </c>
      <c r="AC1585" s="1">
        <v>10</v>
      </c>
      <c r="AD1585" s="1" t="s">
        <v>369</v>
      </c>
      <c r="AE1585" s="1" t="s">
        <v>4757</v>
      </c>
    </row>
    <row r="1586" spans="1:72" ht="13.5" customHeight="1" x14ac:dyDescent="0.25">
      <c r="A1586" s="5" t="str">
        <f t="shared" si="53"/>
        <v>1795_각현내면_0049</v>
      </c>
      <c r="B1586" s="1">
        <v>1795</v>
      </c>
      <c r="C1586" s="1" t="s">
        <v>6267</v>
      </c>
      <c r="D1586" s="1" t="s">
        <v>6268</v>
      </c>
      <c r="E1586" s="1">
        <v>1585</v>
      </c>
      <c r="F1586" s="1">
        <v>3</v>
      </c>
      <c r="G1586" s="1" t="s">
        <v>2247</v>
      </c>
      <c r="H1586" s="1" t="s">
        <v>3516</v>
      </c>
      <c r="I1586" s="1">
        <v>6</v>
      </c>
      <c r="L1586" s="1">
        <v>2</v>
      </c>
      <c r="M1586" s="1" t="s">
        <v>7119</v>
      </c>
      <c r="N1586" s="1" t="s">
        <v>7120</v>
      </c>
      <c r="T1586" s="1" t="s">
        <v>6305</v>
      </c>
      <c r="U1586" s="1" t="s">
        <v>37</v>
      </c>
      <c r="V1586" s="1" t="s">
        <v>3612</v>
      </c>
      <c r="W1586" s="1" t="s">
        <v>90</v>
      </c>
      <c r="X1586" s="1" t="s">
        <v>3689</v>
      </c>
      <c r="Y1586" s="1" t="s">
        <v>2475</v>
      </c>
      <c r="Z1586" s="1" t="s">
        <v>4501</v>
      </c>
      <c r="AC1586" s="1">
        <v>61</v>
      </c>
      <c r="AD1586" s="1" t="s">
        <v>201</v>
      </c>
      <c r="AE1586" s="1" t="s">
        <v>4739</v>
      </c>
      <c r="AJ1586" s="1" t="s">
        <v>17</v>
      </c>
      <c r="AK1586" s="1" t="s">
        <v>3513</v>
      </c>
      <c r="AL1586" s="1" t="s">
        <v>91</v>
      </c>
      <c r="AM1586" s="1" t="s">
        <v>4808</v>
      </c>
      <c r="AT1586" s="1" t="s">
        <v>82</v>
      </c>
      <c r="AU1586" s="1" t="s">
        <v>4886</v>
      </c>
      <c r="AV1586" s="1" t="s">
        <v>1561</v>
      </c>
      <c r="AW1586" s="1" t="s">
        <v>5149</v>
      </c>
      <c r="BG1586" s="1" t="s">
        <v>82</v>
      </c>
      <c r="BH1586" s="1" t="s">
        <v>4886</v>
      </c>
      <c r="BI1586" s="1" t="s">
        <v>2476</v>
      </c>
      <c r="BJ1586" s="1" t="s">
        <v>4118</v>
      </c>
      <c r="BK1586" s="1" t="s">
        <v>82</v>
      </c>
      <c r="BL1586" s="1" t="s">
        <v>4886</v>
      </c>
      <c r="BM1586" s="1" t="s">
        <v>76</v>
      </c>
      <c r="BN1586" s="1" t="s">
        <v>3738</v>
      </c>
      <c r="BO1586" s="1" t="s">
        <v>82</v>
      </c>
      <c r="BP1586" s="1" t="s">
        <v>4886</v>
      </c>
      <c r="BQ1586" s="1" t="s">
        <v>2477</v>
      </c>
      <c r="BR1586" s="1" t="s">
        <v>6756</v>
      </c>
      <c r="BS1586" s="1" t="s">
        <v>1715</v>
      </c>
      <c r="BT1586" s="1" t="s">
        <v>4856</v>
      </c>
    </row>
    <row r="1587" spans="1:72" ht="13.5" customHeight="1" x14ac:dyDescent="0.25">
      <c r="A1587" s="5" t="str">
        <f t="shared" si="53"/>
        <v>1795_각현내면_0049</v>
      </c>
      <c r="B1587" s="1">
        <v>1795</v>
      </c>
      <c r="C1587" s="1" t="s">
        <v>6267</v>
      </c>
      <c r="D1587" s="1" t="s">
        <v>6268</v>
      </c>
      <c r="E1587" s="1">
        <v>1586</v>
      </c>
      <c r="F1587" s="1">
        <v>3</v>
      </c>
      <c r="G1587" s="1" t="s">
        <v>2247</v>
      </c>
      <c r="H1587" s="1" t="s">
        <v>3516</v>
      </c>
      <c r="I1587" s="1">
        <v>6</v>
      </c>
      <c r="L1587" s="1">
        <v>2</v>
      </c>
      <c r="M1587" s="1" t="s">
        <v>7119</v>
      </c>
      <c r="N1587" s="1" t="s">
        <v>7120</v>
      </c>
      <c r="S1587" s="1" t="s">
        <v>49</v>
      </c>
      <c r="T1587" s="1" t="s">
        <v>964</v>
      </c>
      <c r="W1587" s="1" t="s">
        <v>337</v>
      </c>
      <c r="X1587" s="1" t="s">
        <v>6388</v>
      </c>
      <c r="Y1587" s="1" t="s">
        <v>51</v>
      </c>
      <c r="Z1587" s="1" t="s">
        <v>3728</v>
      </c>
      <c r="AC1587" s="1">
        <v>62</v>
      </c>
      <c r="AD1587" s="1" t="s">
        <v>620</v>
      </c>
      <c r="AE1587" s="1" t="s">
        <v>4772</v>
      </c>
      <c r="AJ1587" s="1" t="s">
        <v>132</v>
      </c>
      <c r="AK1587" s="1" t="s">
        <v>4824</v>
      </c>
      <c r="AL1587" s="1" t="s">
        <v>230</v>
      </c>
      <c r="AM1587" s="1" t="s">
        <v>6500</v>
      </c>
      <c r="AT1587" s="1" t="s">
        <v>82</v>
      </c>
      <c r="AU1587" s="1" t="s">
        <v>4886</v>
      </c>
      <c r="AV1587" s="1" t="s">
        <v>2478</v>
      </c>
      <c r="AW1587" s="1" t="s">
        <v>5150</v>
      </c>
      <c r="BG1587" s="1" t="s">
        <v>82</v>
      </c>
      <c r="BH1587" s="1" t="s">
        <v>4886</v>
      </c>
      <c r="BI1587" s="1" t="s">
        <v>2476</v>
      </c>
      <c r="BJ1587" s="1" t="s">
        <v>4118</v>
      </c>
      <c r="BK1587" s="1" t="s">
        <v>82</v>
      </c>
      <c r="BL1587" s="1" t="s">
        <v>4886</v>
      </c>
      <c r="BM1587" s="1" t="s">
        <v>2479</v>
      </c>
      <c r="BN1587" s="1" t="s">
        <v>5841</v>
      </c>
      <c r="BO1587" s="1" t="s">
        <v>82</v>
      </c>
      <c r="BP1587" s="1" t="s">
        <v>4886</v>
      </c>
      <c r="BQ1587" s="1" t="s">
        <v>2480</v>
      </c>
      <c r="BR1587" s="1" t="s">
        <v>6138</v>
      </c>
      <c r="BS1587" s="1" t="s">
        <v>111</v>
      </c>
      <c r="BT1587" s="1" t="s">
        <v>4826</v>
      </c>
    </row>
    <row r="1588" spans="1:72" ht="13.5" customHeight="1" x14ac:dyDescent="0.25">
      <c r="A1588" s="5" t="str">
        <f t="shared" si="53"/>
        <v>1795_각현내면_0049</v>
      </c>
      <c r="B1588" s="1">
        <v>1795</v>
      </c>
      <c r="C1588" s="1" t="s">
        <v>6267</v>
      </c>
      <c r="D1588" s="1" t="s">
        <v>6268</v>
      </c>
      <c r="E1588" s="1">
        <v>1587</v>
      </c>
      <c r="F1588" s="1">
        <v>3</v>
      </c>
      <c r="G1588" s="1" t="s">
        <v>2247</v>
      </c>
      <c r="H1588" s="1" t="s">
        <v>3516</v>
      </c>
      <c r="I1588" s="1">
        <v>6</v>
      </c>
      <c r="L1588" s="1">
        <v>2</v>
      </c>
      <c r="M1588" s="1" t="s">
        <v>7119</v>
      </c>
      <c r="N1588" s="1" t="s">
        <v>7120</v>
      </c>
      <c r="S1588" s="1" t="s">
        <v>53</v>
      </c>
      <c r="T1588" s="1" t="s">
        <v>1015</v>
      </c>
      <c r="U1588" s="1" t="s">
        <v>37</v>
      </c>
      <c r="V1588" s="1" t="s">
        <v>3612</v>
      </c>
      <c r="Y1588" s="1" t="s">
        <v>2481</v>
      </c>
      <c r="Z1588" s="1" t="s">
        <v>4502</v>
      </c>
      <c r="AA1588" s="1" t="s">
        <v>2482</v>
      </c>
      <c r="AB1588" s="1" t="s">
        <v>4716</v>
      </c>
      <c r="AC1588" s="1">
        <v>28</v>
      </c>
      <c r="AD1588" s="1" t="s">
        <v>60</v>
      </c>
      <c r="AE1588" s="1" t="s">
        <v>4725</v>
      </c>
    </row>
    <row r="1589" spans="1:72" ht="13.5" customHeight="1" x14ac:dyDescent="0.25">
      <c r="A1589" s="5" t="str">
        <f t="shared" si="53"/>
        <v>1795_각현내면_0049</v>
      </c>
      <c r="B1589" s="1">
        <v>1795</v>
      </c>
      <c r="C1589" s="1" t="s">
        <v>6267</v>
      </c>
      <c r="D1589" s="1" t="s">
        <v>6268</v>
      </c>
      <c r="E1589" s="1">
        <v>1588</v>
      </c>
      <c r="F1589" s="1">
        <v>3</v>
      </c>
      <c r="G1589" s="1" t="s">
        <v>2247</v>
      </c>
      <c r="H1589" s="1" t="s">
        <v>3516</v>
      </c>
      <c r="I1589" s="1">
        <v>6</v>
      </c>
      <c r="L1589" s="1">
        <v>2</v>
      </c>
      <c r="M1589" s="1" t="s">
        <v>7119</v>
      </c>
      <c r="N1589" s="1" t="s">
        <v>7120</v>
      </c>
      <c r="S1589" s="1" t="s">
        <v>56</v>
      </c>
      <c r="T1589" s="1" t="s">
        <v>3584</v>
      </c>
      <c r="W1589" s="1" t="s">
        <v>2483</v>
      </c>
      <c r="X1589" s="1" t="s">
        <v>3723</v>
      </c>
      <c r="Y1589" s="1" t="s">
        <v>51</v>
      </c>
      <c r="Z1589" s="1" t="s">
        <v>3728</v>
      </c>
      <c r="AC1589" s="1">
        <v>29</v>
      </c>
      <c r="AD1589" s="1" t="s">
        <v>219</v>
      </c>
      <c r="AE1589" s="1" t="s">
        <v>4741</v>
      </c>
    </row>
    <row r="1590" spans="1:72" ht="13.5" customHeight="1" x14ac:dyDescent="0.25">
      <c r="A1590" s="5" t="str">
        <f t="shared" si="53"/>
        <v>1795_각현내면_0049</v>
      </c>
      <c r="B1590" s="1">
        <v>1795</v>
      </c>
      <c r="C1590" s="1" t="s">
        <v>6267</v>
      </c>
      <c r="D1590" s="1" t="s">
        <v>6268</v>
      </c>
      <c r="E1590" s="1">
        <v>1589</v>
      </c>
      <c r="F1590" s="1">
        <v>3</v>
      </c>
      <c r="G1590" s="1" t="s">
        <v>2247</v>
      </c>
      <c r="H1590" s="1" t="s">
        <v>3516</v>
      </c>
      <c r="I1590" s="1">
        <v>6</v>
      </c>
      <c r="L1590" s="1">
        <v>2</v>
      </c>
      <c r="M1590" s="1" t="s">
        <v>7119</v>
      </c>
      <c r="N1590" s="1" t="s">
        <v>7120</v>
      </c>
      <c r="S1590" s="1" t="s">
        <v>96</v>
      </c>
      <c r="T1590" s="1" t="s">
        <v>1076</v>
      </c>
      <c r="AF1590" s="1" t="s">
        <v>52</v>
      </c>
      <c r="AG1590" s="1" t="s">
        <v>3608</v>
      </c>
    </row>
    <row r="1591" spans="1:72" ht="13.5" customHeight="1" x14ac:dyDescent="0.25">
      <c r="A1591" s="5" t="str">
        <f t="shared" si="53"/>
        <v>1795_각현내면_0049</v>
      </c>
      <c r="B1591" s="1">
        <v>1795</v>
      </c>
      <c r="C1591" s="1" t="s">
        <v>6267</v>
      </c>
      <c r="D1591" s="1" t="s">
        <v>6268</v>
      </c>
      <c r="E1591" s="1">
        <v>1590</v>
      </c>
      <c r="F1591" s="1">
        <v>3</v>
      </c>
      <c r="G1591" s="1" t="s">
        <v>2247</v>
      </c>
      <c r="H1591" s="1" t="s">
        <v>3516</v>
      </c>
      <c r="I1591" s="1">
        <v>6</v>
      </c>
      <c r="L1591" s="1">
        <v>2</v>
      </c>
      <c r="M1591" s="1" t="s">
        <v>7119</v>
      </c>
      <c r="N1591" s="1" t="s">
        <v>7120</v>
      </c>
      <c r="T1591" s="1" t="s">
        <v>6366</v>
      </c>
      <c r="U1591" s="1" t="s">
        <v>63</v>
      </c>
      <c r="V1591" s="1" t="s">
        <v>3613</v>
      </c>
      <c r="Y1591" s="1" t="s">
        <v>2321</v>
      </c>
      <c r="Z1591" s="1" t="s">
        <v>4472</v>
      </c>
      <c r="AC1591" s="1">
        <v>8</v>
      </c>
      <c r="AD1591" s="1" t="s">
        <v>97</v>
      </c>
      <c r="AE1591" s="1" t="s">
        <v>4730</v>
      </c>
    </row>
    <row r="1592" spans="1:72" ht="13.5" customHeight="1" x14ac:dyDescent="0.25">
      <c r="A1592" s="5" t="str">
        <f t="shared" si="53"/>
        <v>1795_각현내면_0049</v>
      </c>
      <c r="B1592" s="1">
        <v>1795</v>
      </c>
      <c r="C1592" s="1" t="s">
        <v>6267</v>
      </c>
      <c r="D1592" s="1" t="s">
        <v>6268</v>
      </c>
      <c r="E1592" s="1">
        <v>1591</v>
      </c>
      <c r="F1592" s="1">
        <v>3</v>
      </c>
      <c r="G1592" s="1" t="s">
        <v>2247</v>
      </c>
      <c r="H1592" s="1" t="s">
        <v>3516</v>
      </c>
      <c r="I1592" s="1">
        <v>6</v>
      </c>
      <c r="L1592" s="1">
        <v>3</v>
      </c>
      <c r="M1592" s="1" t="s">
        <v>7121</v>
      </c>
      <c r="N1592" s="1" t="s">
        <v>7122</v>
      </c>
      <c r="T1592" s="1" t="s">
        <v>6305</v>
      </c>
      <c r="U1592" s="1" t="s">
        <v>379</v>
      </c>
      <c r="V1592" s="1" t="s">
        <v>3622</v>
      </c>
      <c r="W1592" s="1" t="s">
        <v>79</v>
      </c>
      <c r="X1592" s="1" t="s">
        <v>3688</v>
      </c>
      <c r="Y1592" s="1" t="s">
        <v>2484</v>
      </c>
      <c r="Z1592" s="1" t="s">
        <v>4503</v>
      </c>
      <c r="AC1592" s="1">
        <v>51</v>
      </c>
      <c r="AD1592" s="1" t="s">
        <v>351</v>
      </c>
      <c r="AE1592" s="1" t="s">
        <v>4756</v>
      </c>
      <c r="AJ1592" s="1" t="s">
        <v>17</v>
      </c>
      <c r="AK1592" s="1" t="s">
        <v>3513</v>
      </c>
      <c r="AL1592" s="1" t="s">
        <v>81</v>
      </c>
      <c r="AM1592" s="1" t="s">
        <v>4812</v>
      </c>
      <c r="AT1592" s="1" t="s">
        <v>208</v>
      </c>
      <c r="AU1592" s="1" t="s">
        <v>3618</v>
      </c>
      <c r="AV1592" s="1" t="s">
        <v>1393</v>
      </c>
      <c r="AW1592" s="1" t="s">
        <v>5151</v>
      </c>
      <c r="BG1592" s="1" t="s">
        <v>344</v>
      </c>
      <c r="BH1592" s="1" t="s">
        <v>3675</v>
      </c>
      <c r="BI1592" s="1" t="s">
        <v>1188</v>
      </c>
      <c r="BJ1592" s="1" t="s">
        <v>5007</v>
      </c>
      <c r="BK1592" s="1" t="s">
        <v>344</v>
      </c>
      <c r="BL1592" s="1" t="s">
        <v>3675</v>
      </c>
      <c r="BM1592" s="1" t="s">
        <v>2262</v>
      </c>
      <c r="BN1592" s="1" t="s">
        <v>5820</v>
      </c>
      <c r="BO1592" s="1" t="s">
        <v>344</v>
      </c>
      <c r="BP1592" s="1" t="s">
        <v>3675</v>
      </c>
      <c r="BQ1592" s="1" t="s">
        <v>2485</v>
      </c>
      <c r="BR1592" s="1" t="s">
        <v>6673</v>
      </c>
      <c r="BS1592" s="1" t="s">
        <v>230</v>
      </c>
      <c r="BT1592" s="1" t="s">
        <v>6500</v>
      </c>
    </row>
    <row r="1593" spans="1:72" ht="13.5" customHeight="1" x14ac:dyDescent="0.25">
      <c r="A1593" s="5" t="str">
        <f t="shared" si="53"/>
        <v>1795_각현내면_0049</v>
      </c>
      <c r="B1593" s="1">
        <v>1795</v>
      </c>
      <c r="C1593" s="1" t="s">
        <v>6267</v>
      </c>
      <c r="D1593" s="1" t="s">
        <v>6268</v>
      </c>
      <c r="E1593" s="1">
        <v>1592</v>
      </c>
      <c r="F1593" s="1">
        <v>3</v>
      </c>
      <c r="G1593" s="1" t="s">
        <v>2247</v>
      </c>
      <c r="H1593" s="1" t="s">
        <v>3516</v>
      </c>
      <c r="I1593" s="1">
        <v>6</v>
      </c>
      <c r="L1593" s="1">
        <v>3</v>
      </c>
      <c r="M1593" s="1" t="s">
        <v>7121</v>
      </c>
      <c r="N1593" s="1" t="s">
        <v>7122</v>
      </c>
      <c r="S1593" s="1" t="s">
        <v>49</v>
      </c>
      <c r="T1593" s="1" t="s">
        <v>964</v>
      </c>
      <c r="W1593" s="1" t="s">
        <v>276</v>
      </c>
      <c r="X1593" s="1" t="s">
        <v>3694</v>
      </c>
      <c r="Y1593" s="1" t="s">
        <v>10</v>
      </c>
      <c r="Z1593" s="1" t="s">
        <v>3507</v>
      </c>
      <c r="AC1593" s="1">
        <v>51</v>
      </c>
      <c r="AD1593" s="1" t="s">
        <v>351</v>
      </c>
      <c r="AE1593" s="1" t="s">
        <v>4756</v>
      </c>
      <c r="AJ1593" s="1" t="s">
        <v>17</v>
      </c>
      <c r="AK1593" s="1" t="s">
        <v>3513</v>
      </c>
      <c r="AL1593" s="1" t="s">
        <v>230</v>
      </c>
      <c r="AM1593" s="1" t="s">
        <v>6500</v>
      </c>
      <c r="AT1593" s="1" t="s">
        <v>344</v>
      </c>
      <c r="AU1593" s="1" t="s">
        <v>3675</v>
      </c>
      <c r="AV1593" s="1" t="s">
        <v>168</v>
      </c>
      <c r="AW1593" s="1" t="s">
        <v>3760</v>
      </c>
      <c r="BG1593" s="1" t="s">
        <v>537</v>
      </c>
      <c r="BH1593" s="1" t="s">
        <v>4895</v>
      </c>
      <c r="BI1593" s="1" t="s">
        <v>2486</v>
      </c>
      <c r="BJ1593" s="1" t="s">
        <v>5511</v>
      </c>
      <c r="BK1593" s="1" t="s">
        <v>344</v>
      </c>
      <c r="BL1593" s="1" t="s">
        <v>3675</v>
      </c>
      <c r="BM1593" s="1" t="s">
        <v>2487</v>
      </c>
      <c r="BN1593" s="1" t="s">
        <v>5540</v>
      </c>
      <c r="BO1593" s="1" t="s">
        <v>344</v>
      </c>
      <c r="BP1593" s="1" t="s">
        <v>3675</v>
      </c>
      <c r="BQ1593" s="1" t="s">
        <v>2488</v>
      </c>
      <c r="BR1593" s="1" t="s">
        <v>6719</v>
      </c>
      <c r="BS1593" s="1" t="s">
        <v>81</v>
      </c>
      <c r="BT1593" s="1" t="s">
        <v>4812</v>
      </c>
    </row>
    <row r="1594" spans="1:72" ht="13.5" customHeight="1" x14ac:dyDescent="0.25">
      <c r="A1594" s="5" t="str">
        <f t="shared" si="53"/>
        <v>1795_각현내면_0049</v>
      </c>
      <c r="B1594" s="1">
        <v>1795</v>
      </c>
      <c r="C1594" s="1" t="s">
        <v>6267</v>
      </c>
      <c r="D1594" s="1" t="s">
        <v>6268</v>
      </c>
      <c r="E1594" s="1">
        <v>1593</v>
      </c>
      <c r="F1594" s="1">
        <v>3</v>
      </c>
      <c r="G1594" s="1" t="s">
        <v>2247</v>
      </c>
      <c r="H1594" s="1" t="s">
        <v>3516</v>
      </c>
      <c r="I1594" s="1">
        <v>6</v>
      </c>
      <c r="L1594" s="1">
        <v>3</v>
      </c>
      <c r="M1594" s="1" t="s">
        <v>7121</v>
      </c>
      <c r="N1594" s="1" t="s">
        <v>7122</v>
      </c>
      <c r="S1594" s="1" t="s">
        <v>96</v>
      </c>
      <c r="T1594" s="1" t="s">
        <v>1076</v>
      </c>
      <c r="AC1594" s="1">
        <v>22</v>
      </c>
      <c r="AD1594" s="1" t="s">
        <v>278</v>
      </c>
      <c r="AE1594" s="1" t="s">
        <v>4752</v>
      </c>
    </row>
    <row r="1595" spans="1:72" ht="13.5" customHeight="1" x14ac:dyDescent="0.25">
      <c r="A1595" s="5" t="str">
        <f t="shared" si="53"/>
        <v>1795_각현내면_0049</v>
      </c>
      <c r="B1595" s="1">
        <v>1795</v>
      </c>
      <c r="C1595" s="1" t="s">
        <v>6267</v>
      </c>
      <c r="D1595" s="1" t="s">
        <v>6268</v>
      </c>
      <c r="E1595" s="1">
        <v>1594</v>
      </c>
      <c r="F1595" s="1">
        <v>3</v>
      </c>
      <c r="G1595" s="1" t="s">
        <v>2247</v>
      </c>
      <c r="H1595" s="1" t="s">
        <v>3516</v>
      </c>
      <c r="I1595" s="1">
        <v>6</v>
      </c>
      <c r="L1595" s="1">
        <v>3</v>
      </c>
      <c r="M1595" s="1" t="s">
        <v>7121</v>
      </c>
      <c r="N1595" s="1" t="s">
        <v>7122</v>
      </c>
      <c r="S1595" s="1" t="s">
        <v>96</v>
      </c>
      <c r="T1595" s="1" t="s">
        <v>1076</v>
      </c>
      <c r="AF1595" s="1" t="s">
        <v>52</v>
      </c>
      <c r="AG1595" s="1" t="s">
        <v>3608</v>
      </c>
    </row>
    <row r="1596" spans="1:72" ht="13.5" customHeight="1" x14ac:dyDescent="0.25">
      <c r="A1596" s="5" t="str">
        <f t="shared" si="53"/>
        <v>1795_각현내면_0049</v>
      </c>
      <c r="B1596" s="1">
        <v>1795</v>
      </c>
      <c r="C1596" s="1" t="s">
        <v>6267</v>
      </c>
      <c r="D1596" s="1" t="s">
        <v>6268</v>
      </c>
      <c r="E1596" s="1">
        <v>1595</v>
      </c>
      <c r="F1596" s="1">
        <v>3</v>
      </c>
      <c r="G1596" s="1" t="s">
        <v>2247</v>
      </c>
      <c r="H1596" s="1" t="s">
        <v>3516</v>
      </c>
      <c r="I1596" s="1">
        <v>6</v>
      </c>
      <c r="L1596" s="1">
        <v>3</v>
      </c>
      <c r="M1596" s="1" t="s">
        <v>7121</v>
      </c>
      <c r="N1596" s="1" t="s">
        <v>7122</v>
      </c>
      <c r="S1596" s="1" t="s">
        <v>96</v>
      </c>
      <c r="T1596" s="1" t="s">
        <v>1076</v>
      </c>
      <c r="AC1596" s="1">
        <v>13</v>
      </c>
      <c r="AD1596" s="1" t="s">
        <v>651</v>
      </c>
      <c r="AE1596" s="1" t="s">
        <v>4774</v>
      </c>
    </row>
    <row r="1597" spans="1:72" ht="13.5" customHeight="1" x14ac:dyDescent="0.25">
      <c r="A1597" s="5" t="str">
        <f t="shared" ref="A1597:A1628" si="54">HYPERLINK("http://kyu.snu.ac.kr/sdhj/index.jsp?type=hj/GK14693_00IH_0001_0049.jpg","1795_각현내면_0049")</f>
        <v>1795_각현내면_0049</v>
      </c>
      <c r="B1597" s="1">
        <v>1795</v>
      </c>
      <c r="C1597" s="1" t="s">
        <v>6267</v>
      </c>
      <c r="D1597" s="1" t="s">
        <v>6268</v>
      </c>
      <c r="E1597" s="1">
        <v>1596</v>
      </c>
      <c r="F1597" s="1">
        <v>3</v>
      </c>
      <c r="G1597" s="1" t="s">
        <v>2247</v>
      </c>
      <c r="H1597" s="1" t="s">
        <v>3516</v>
      </c>
      <c r="I1597" s="1">
        <v>6</v>
      </c>
      <c r="L1597" s="1">
        <v>3</v>
      </c>
      <c r="M1597" s="1" t="s">
        <v>7121</v>
      </c>
      <c r="N1597" s="1" t="s">
        <v>7122</v>
      </c>
      <c r="S1597" s="1" t="s">
        <v>53</v>
      </c>
      <c r="T1597" s="1" t="s">
        <v>1015</v>
      </c>
      <c r="U1597" s="1" t="s">
        <v>379</v>
      </c>
      <c r="V1597" s="1" t="s">
        <v>3622</v>
      </c>
      <c r="Y1597" s="1" t="s">
        <v>2489</v>
      </c>
      <c r="Z1597" s="1" t="s">
        <v>4504</v>
      </c>
      <c r="AC1597" s="1">
        <v>24</v>
      </c>
      <c r="AD1597" s="1" t="s">
        <v>326</v>
      </c>
      <c r="AE1597" s="1" t="s">
        <v>4753</v>
      </c>
    </row>
    <row r="1598" spans="1:72" ht="13.5" customHeight="1" x14ac:dyDescent="0.25">
      <c r="A1598" s="5" t="str">
        <f t="shared" si="54"/>
        <v>1795_각현내면_0049</v>
      </c>
      <c r="B1598" s="1">
        <v>1795</v>
      </c>
      <c r="C1598" s="1" t="s">
        <v>6267</v>
      </c>
      <c r="D1598" s="1" t="s">
        <v>6268</v>
      </c>
      <c r="E1598" s="1">
        <v>1597</v>
      </c>
      <c r="F1598" s="1">
        <v>3</v>
      </c>
      <c r="G1598" s="1" t="s">
        <v>2247</v>
      </c>
      <c r="H1598" s="1" t="s">
        <v>3516</v>
      </c>
      <c r="I1598" s="1">
        <v>6</v>
      </c>
      <c r="L1598" s="1">
        <v>3</v>
      </c>
      <c r="M1598" s="1" t="s">
        <v>7121</v>
      </c>
      <c r="N1598" s="1" t="s">
        <v>7122</v>
      </c>
      <c r="S1598" s="1" t="s">
        <v>53</v>
      </c>
      <c r="T1598" s="1" t="s">
        <v>1015</v>
      </c>
      <c r="U1598" s="1" t="s">
        <v>379</v>
      </c>
      <c r="V1598" s="1" t="s">
        <v>3622</v>
      </c>
      <c r="Y1598" s="1" t="s">
        <v>2490</v>
      </c>
      <c r="Z1598" s="1" t="s">
        <v>4505</v>
      </c>
      <c r="AC1598" s="1">
        <v>22</v>
      </c>
      <c r="AD1598" s="1" t="s">
        <v>238</v>
      </c>
      <c r="AE1598" s="1" t="s">
        <v>4746</v>
      </c>
    </row>
    <row r="1599" spans="1:72" ht="13.5" customHeight="1" x14ac:dyDescent="0.25">
      <c r="A1599" s="5" t="str">
        <f t="shared" si="54"/>
        <v>1795_각현내면_0049</v>
      </c>
      <c r="B1599" s="1">
        <v>1795</v>
      </c>
      <c r="C1599" s="1" t="s">
        <v>6267</v>
      </c>
      <c r="D1599" s="1" t="s">
        <v>6268</v>
      </c>
      <c r="E1599" s="1">
        <v>1598</v>
      </c>
      <c r="F1599" s="1">
        <v>3</v>
      </c>
      <c r="G1599" s="1" t="s">
        <v>2247</v>
      </c>
      <c r="H1599" s="1" t="s">
        <v>3516</v>
      </c>
      <c r="I1599" s="1">
        <v>6</v>
      </c>
      <c r="L1599" s="1">
        <v>4</v>
      </c>
      <c r="M1599" s="1" t="s">
        <v>7123</v>
      </c>
      <c r="N1599" s="1" t="s">
        <v>7124</v>
      </c>
      <c r="T1599" s="1" t="s">
        <v>6307</v>
      </c>
      <c r="U1599" s="1" t="s">
        <v>379</v>
      </c>
      <c r="V1599" s="1" t="s">
        <v>3622</v>
      </c>
      <c r="W1599" s="1" t="s">
        <v>337</v>
      </c>
      <c r="X1599" s="1" t="s">
        <v>6388</v>
      </c>
      <c r="Y1599" s="1" t="s">
        <v>2491</v>
      </c>
      <c r="Z1599" s="1" t="s">
        <v>4506</v>
      </c>
      <c r="AC1599" s="1">
        <v>40</v>
      </c>
      <c r="AD1599" s="1" t="s">
        <v>103</v>
      </c>
      <c r="AE1599" s="1" t="s">
        <v>4733</v>
      </c>
      <c r="AJ1599" s="1" t="s">
        <v>17</v>
      </c>
      <c r="AK1599" s="1" t="s">
        <v>3513</v>
      </c>
      <c r="AL1599" s="1" t="s">
        <v>230</v>
      </c>
      <c r="AM1599" s="1" t="s">
        <v>6500</v>
      </c>
      <c r="AT1599" s="1" t="s">
        <v>208</v>
      </c>
      <c r="AU1599" s="1" t="s">
        <v>3618</v>
      </c>
      <c r="AV1599" s="1" t="s">
        <v>2277</v>
      </c>
      <c r="AW1599" s="1" t="s">
        <v>5122</v>
      </c>
      <c r="BG1599" s="1" t="s">
        <v>208</v>
      </c>
      <c r="BH1599" s="1" t="s">
        <v>3618</v>
      </c>
      <c r="BI1599" s="1" t="s">
        <v>169</v>
      </c>
      <c r="BJ1599" s="1" t="s">
        <v>3761</v>
      </c>
      <c r="BK1599" s="1" t="s">
        <v>208</v>
      </c>
      <c r="BL1599" s="1" t="s">
        <v>3618</v>
      </c>
      <c r="BM1599" s="1" t="s">
        <v>2492</v>
      </c>
      <c r="BN1599" s="1" t="s">
        <v>4964</v>
      </c>
      <c r="BO1599" s="1" t="s">
        <v>208</v>
      </c>
      <c r="BP1599" s="1" t="s">
        <v>3618</v>
      </c>
      <c r="BQ1599" s="1" t="s">
        <v>2279</v>
      </c>
      <c r="BR1599" s="1" t="s">
        <v>6699</v>
      </c>
      <c r="BS1599" s="1" t="s">
        <v>41</v>
      </c>
      <c r="BT1599" s="1" t="s">
        <v>4806</v>
      </c>
    </row>
    <row r="1600" spans="1:72" ht="13.5" customHeight="1" x14ac:dyDescent="0.25">
      <c r="A1600" s="5" t="str">
        <f t="shared" si="54"/>
        <v>1795_각현내면_0049</v>
      </c>
      <c r="B1600" s="1">
        <v>1795</v>
      </c>
      <c r="C1600" s="1" t="s">
        <v>6267</v>
      </c>
      <c r="D1600" s="1" t="s">
        <v>6268</v>
      </c>
      <c r="E1600" s="1">
        <v>1599</v>
      </c>
      <c r="F1600" s="1">
        <v>3</v>
      </c>
      <c r="G1600" s="1" t="s">
        <v>2247</v>
      </c>
      <c r="H1600" s="1" t="s">
        <v>3516</v>
      </c>
      <c r="I1600" s="1">
        <v>6</v>
      </c>
      <c r="L1600" s="1">
        <v>4</v>
      </c>
      <c r="M1600" s="1" t="s">
        <v>7123</v>
      </c>
      <c r="N1600" s="1" t="s">
        <v>7124</v>
      </c>
      <c r="S1600" s="1" t="s">
        <v>49</v>
      </c>
      <c r="T1600" s="1" t="s">
        <v>964</v>
      </c>
      <c r="W1600" s="1" t="s">
        <v>565</v>
      </c>
      <c r="X1600" s="1" t="s">
        <v>3695</v>
      </c>
      <c r="Y1600" s="1" t="s">
        <v>10</v>
      </c>
      <c r="Z1600" s="1" t="s">
        <v>3507</v>
      </c>
      <c r="AF1600" s="1" t="s">
        <v>52</v>
      </c>
      <c r="AG1600" s="1" t="s">
        <v>3608</v>
      </c>
    </row>
    <row r="1601" spans="1:73" ht="13.5" customHeight="1" x14ac:dyDescent="0.25">
      <c r="A1601" s="5" t="str">
        <f t="shared" si="54"/>
        <v>1795_각현내면_0049</v>
      </c>
      <c r="B1601" s="1">
        <v>1795</v>
      </c>
      <c r="C1601" s="1" t="s">
        <v>6267</v>
      </c>
      <c r="D1601" s="1" t="s">
        <v>6268</v>
      </c>
      <c r="E1601" s="1">
        <v>1600</v>
      </c>
      <c r="F1601" s="1">
        <v>3</v>
      </c>
      <c r="G1601" s="1" t="s">
        <v>2247</v>
      </c>
      <c r="H1601" s="1" t="s">
        <v>3516</v>
      </c>
      <c r="I1601" s="1">
        <v>6</v>
      </c>
      <c r="L1601" s="1">
        <v>4</v>
      </c>
      <c r="M1601" s="1" t="s">
        <v>7123</v>
      </c>
      <c r="N1601" s="1" t="s">
        <v>7124</v>
      </c>
      <c r="S1601" s="1" t="s">
        <v>49</v>
      </c>
      <c r="T1601" s="1" t="s">
        <v>964</v>
      </c>
      <c r="W1601" s="1" t="s">
        <v>38</v>
      </c>
      <c r="X1601" s="1" t="s">
        <v>3684</v>
      </c>
      <c r="Y1601" s="1" t="s">
        <v>10</v>
      </c>
      <c r="Z1601" s="1" t="s">
        <v>3507</v>
      </c>
      <c r="AC1601" s="1">
        <v>35</v>
      </c>
      <c r="AD1601" s="1" t="s">
        <v>55</v>
      </c>
      <c r="AE1601" s="1" t="s">
        <v>4723</v>
      </c>
      <c r="AJ1601" s="1" t="s">
        <v>17</v>
      </c>
      <c r="AK1601" s="1" t="s">
        <v>3513</v>
      </c>
      <c r="AL1601" s="1" t="s">
        <v>41</v>
      </c>
      <c r="AM1601" s="1" t="s">
        <v>4806</v>
      </c>
      <c r="AT1601" s="1" t="s">
        <v>344</v>
      </c>
      <c r="AU1601" s="1" t="s">
        <v>3675</v>
      </c>
      <c r="AV1601" s="1" t="s">
        <v>2493</v>
      </c>
      <c r="AW1601" s="1" t="s">
        <v>5152</v>
      </c>
      <c r="BG1601" s="1" t="s">
        <v>517</v>
      </c>
      <c r="BH1601" s="1" t="s">
        <v>3650</v>
      </c>
      <c r="BI1601" s="1" t="s">
        <v>2494</v>
      </c>
      <c r="BJ1601" s="1" t="s">
        <v>5512</v>
      </c>
      <c r="BK1601" s="1" t="s">
        <v>86</v>
      </c>
      <c r="BL1601" s="1" t="s">
        <v>4894</v>
      </c>
      <c r="BM1601" s="1" t="s">
        <v>2495</v>
      </c>
      <c r="BN1601" s="1" t="s">
        <v>5795</v>
      </c>
      <c r="BO1601" s="1" t="s">
        <v>344</v>
      </c>
      <c r="BP1601" s="1" t="s">
        <v>3675</v>
      </c>
      <c r="BQ1601" s="1" t="s">
        <v>2496</v>
      </c>
      <c r="BR1601" s="1" t="s">
        <v>6628</v>
      </c>
      <c r="BS1601" s="1" t="s">
        <v>230</v>
      </c>
      <c r="BT1601" s="1" t="s">
        <v>6500</v>
      </c>
      <c r="BU1601" s="1" t="s">
        <v>7517</v>
      </c>
    </row>
    <row r="1602" spans="1:73" ht="13.5" customHeight="1" x14ac:dyDescent="0.25">
      <c r="A1602" s="5" t="str">
        <f t="shared" si="54"/>
        <v>1795_각현내면_0049</v>
      </c>
      <c r="B1602" s="1">
        <v>1795</v>
      </c>
      <c r="C1602" s="1" t="s">
        <v>6267</v>
      </c>
      <c r="D1602" s="1" t="s">
        <v>6268</v>
      </c>
      <c r="E1602" s="1">
        <v>1601</v>
      </c>
      <c r="F1602" s="1">
        <v>3</v>
      </c>
      <c r="G1602" s="1" t="s">
        <v>2247</v>
      </c>
      <c r="H1602" s="1" t="s">
        <v>3516</v>
      </c>
      <c r="I1602" s="1">
        <v>6</v>
      </c>
      <c r="L1602" s="1">
        <v>4</v>
      </c>
      <c r="M1602" s="1" t="s">
        <v>7123</v>
      </c>
      <c r="N1602" s="1" t="s">
        <v>7124</v>
      </c>
      <c r="S1602" s="1" t="s">
        <v>96</v>
      </c>
      <c r="T1602" s="1" t="s">
        <v>1076</v>
      </c>
      <c r="W1602" s="1" t="s">
        <v>1395</v>
      </c>
      <c r="X1602" s="1" t="s">
        <v>6397</v>
      </c>
      <c r="Y1602" s="1" t="s">
        <v>10</v>
      </c>
      <c r="Z1602" s="1" t="s">
        <v>3507</v>
      </c>
      <c r="AC1602" s="1">
        <v>61</v>
      </c>
      <c r="AD1602" s="1" t="s">
        <v>201</v>
      </c>
      <c r="AE1602" s="1" t="s">
        <v>4739</v>
      </c>
    </row>
    <row r="1603" spans="1:73" ht="13.5" customHeight="1" x14ac:dyDescent="0.25">
      <c r="A1603" s="5" t="str">
        <f t="shared" si="54"/>
        <v>1795_각현내면_0049</v>
      </c>
      <c r="B1603" s="1">
        <v>1795</v>
      </c>
      <c r="C1603" s="1" t="s">
        <v>6267</v>
      </c>
      <c r="D1603" s="1" t="s">
        <v>6268</v>
      </c>
      <c r="E1603" s="1">
        <v>1602</v>
      </c>
      <c r="F1603" s="1">
        <v>3</v>
      </c>
      <c r="G1603" s="1" t="s">
        <v>2247</v>
      </c>
      <c r="H1603" s="1" t="s">
        <v>3516</v>
      </c>
      <c r="I1603" s="1">
        <v>6</v>
      </c>
      <c r="L1603" s="1">
        <v>4</v>
      </c>
      <c r="M1603" s="1" t="s">
        <v>7123</v>
      </c>
      <c r="N1603" s="1" t="s">
        <v>7124</v>
      </c>
      <c r="S1603" s="1" t="s">
        <v>96</v>
      </c>
      <c r="T1603" s="1" t="s">
        <v>1076</v>
      </c>
      <c r="AG1603" s="1" t="s">
        <v>7371</v>
      </c>
    </row>
    <row r="1604" spans="1:73" ht="13.5" customHeight="1" x14ac:dyDescent="0.25">
      <c r="A1604" s="5" t="str">
        <f t="shared" si="54"/>
        <v>1795_각현내면_0049</v>
      </c>
      <c r="B1604" s="1">
        <v>1795</v>
      </c>
      <c r="C1604" s="1" t="s">
        <v>6267</v>
      </c>
      <c r="D1604" s="1" t="s">
        <v>6268</v>
      </c>
      <c r="E1604" s="1">
        <v>1603</v>
      </c>
      <c r="F1604" s="1">
        <v>3</v>
      </c>
      <c r="G1604" s="1" t="s">
        <v>2247</v>
      </c>
      <c r="H1604" s="1" t="s">
        <v>3516</v>
      </c>
      <c r="I1604" s="1">
        <v>6</v>
      </c>
      <c r="L1604" s="1">
        <v>4</v>
      </c>
      <c r="M1604" s="1" t="s">
        <v>7123</v>
      </c>
      <c r="N1604" s="1" t="s">
        <v>7124</v>
      </c>
      <c r="S1604" s="1" t="s">
        <v>96</v>
      </c>
      <c r="T1604" s="1" t="s">
        <v>1076</v>
      </c>
      <c r="AG1604" s="1" t="s">
        <v>7371</v>
      </c>
    </row>
    <row r="1605" spans="1:73" ht="13.5" customHeight="1" x14ac:dyDescent="0.25">
      <c r="A1605" s="5" t="str">
        <f t="shared" si="54"/>
        <v>1795_각현내면_0049</v>
      </c>
      <c r="B1605" s="1">
        <v>1795</v>
      </c>
      <c r="C1605" s="1" t="s">
        <v>6267</v>
      </c>
      <c r="D1605" s="1" t="s">
        <v>6268</v>
      </c>
      <c r="E1605" s="1">
        <v>1604</v>
      </c>
      <c r="F1605" s="1">
        <v>3</v>
      </c>
      <c r="G1605" s="1" t="s">
        <v>2247</v>
      </c>
      <c r="H1605" s="1" t="s">
        <v>3516</v>
      </c>
      <c r="I1605" s="1">
        <v>6</v>
      </c>
      <c r="L1605" s="1">
        <v>4</v>
      </c>
      <c r="M1605" s="1" t="s">
        <v>7123</v>
      </c>
      <c r="N1605" s="1" t="s">
        <v>7124</v>
      </c>
      <c r="S1605" s="1" t="s">
        <v>96</v>
      </c>
      <c r="T1605" s="1" t="s">
        <v>1076</v>
      </c>
      <c r="AF1605" s="1" t="s">
        <v>6467</v>
      </c>
      <c r="AG1605" s="1" t="s">
        <v>6489</v>
      </c>
    </row>
    <row r="1606" spans="1:73" ht="13.5" customHeight="1" x14ac:dyDescent="0.25">
      <c r="A1606" s="5" t="str">
        <f t="shared" si="54"/>
        <v>1795_각현내면_0049</v>
      </c>
      <c r="B1606" s="1">
        <v>1795</v>
      </c>
      <c r="C1606" s="1" t="s">
        <v>6267</v>
      </c>
      <c r="D1606" s="1" t="s">
        <v>6268</v>
      </c>
      <c r="E1606" s="1">
        <v>1605</v>
      </c>
      <c r="F1606" s="1">
        <v>3</v>
      </c>
      <c r="G1606" s="1" t="s">
        <v>2247</v>
      </c>
      <c r="H1606" s="1" t="s">
        <v>3516</v>
      </c>
      <c r="I1606" s="1">
        <v>6</v>
      </c>
      <c r="L1606" s="1">
        <v>4</v>
      </c>
      <c r="M1606" s="1" t="s">
        <v>7123</v>
      </c>
      <c r="N1606" s="1" t="s">
        <v>7124</v>
      </c>
      <c r="S1606" s="1" t="s">
        <v>96</v>
      </c>
      <c r="T1606" s="1" t="s">
        <v>1076</v>
      </c>
      <c r="AC1606" s="1">
        <v>13</v>
      </c>
      <c r="AD1606" s="1" t="s">
        <v>651</v>
      </c>
      <c r="AE1606" s="1" t="s">
        <v>4774</v>
      </c>
    </row>
    <row r="1607" spans="1:73" ht="13.5" customHeight="1" x14ac:dyDescent="0.25">
      <c r="A1607" s="5" t="str">
        <f t="shared" si="54"/>
        <v>1795_각현내면_0049</v>
      </c>
      <c r="B1607" s="1">
        <v>1795</v>
      </c>
      <c r="C1607" s="1" t="s">
        <v>6267</v>
      </c>
      <c r="D1607" s="1" t="s">
        <v>6268</v>
      </c>
      <c r="E1607" s="1">
        <v>1606</v>
      </c>
      <c r="F1607" s="1">
        <v>3</v>
      </c>
      <c r="G1607" s="1" t="s">
        <v>2247</v>
      </c>
      <c r="H1607" s="1" t="s">
        <v>3516</v>
      </c>
      <c r="I1607" s="1">
        <v>6</v>
      </c>
      <c r="L1607" s="1">
        <v>5</v>
      </c>
      <c r="M1607" s="1" t="s">
        <v>7340</v>
      </c>
      <c r="N1607" s="1" t="s">
        <v>7341</v>
      </c>
      <c r="T1607" s="1" t="s">
        <v>6305</v>
      </c>
      <c r="U1607" s="1" t="s">
        <v>37</v>
      </c>
      <c r="V1607" s="1" t="s">
        <v>3612</v>
      </c>
      <c r="W1607" s="1" t="s">
        <v>684</v>
      </c>
      <c r="X1607" s="1" t="s">
        <v>3704</v>
      </c>
      <c r="Y1607" s="1" t="s">
        <v>2497</v>
      </c>
      <c r="Z1607" s="1" t="s">
        <v>4507</v>
      </c>
      <c r="AA1607" s="1" t="s">
        <v>2498</v>
      </c>
      <c r="AB1607" s="1" t="s">
        <v>4181</v>
      </c>
      <c r="AC1607" s="1">
        <v>36</v>
      </c>
      <c r="AD1607" s="1" t="s">
        <v>559</v>
      </c>
      <c r="AE1607" s="1" t="s">
        <v>4769</v>
      </c>
      <c r="AJ1607" s="1" t="s">
        <v>17</v>
      </c>
      <c r="AK1607" s="1" t="s">
        <v>3513</v>
      </c>
      <c r="AL1607" s="1" t="s">
        <v>130</v>
      </c>
      <c r="AM1607" s="1" t="s">
        <v>4840</v>
      </c>
      <c r="AT1607" s="1" t="s">
        <v>82</v>
      </c>
      <c r="AU1607" s="1" t="s">
        <v>4886</v>
      </c>
      <c r="AV1607" s="1" t="s">
        <v>2499</v>
      </c>
      <c r="AW1607" s="1" t="s">
        <v>5153</v>
      </c>
      <c r="BG1607" s="1" t="s">
        <v>82</v>
      </c>
      <c r="BH1607" s="1" t="s">
        <v>4886</v>
      </c>
      <c r="BI1607" s="1" t="s">
        <v>2500</v>
      </c>
      <c r="BJ1607" s="1" t="s">
        <v>5513</v>
      </c>
      <c r="BK1607" s="1" t="s">
        <v>82</v>
      </c>
      <c r="BL1607" s="1" t="s">
        <v>4886</v>
      </c>
      <c r="BM1607" s="1" t="s">
        <v>2501</v>
      </c>
      <c r="BN1607" s="1" t="s">
        <v>4334</v>
      </c>
      <c r="BO1607" s="1" t="s">
        <v>82</v>
      </c>
      <c r="BP1607" s="1" t="s">
        <v>4886</v>
      </c>
      <c r="BQ1607" s="1" t="s">
        <v>2502</v>
      </c>
      <c r="BR1607" s="1" t="s">
        <v>6740</v>
      </c>
      <c r="BS1607" s="1" t="s">
        <v>938</v>
      </c>
      <c r="BT1607" s="1" t="s">
        <v>4845</v>
      </c>
    </row>
    <row r="1608" spans="1:73" ht="13.5" customHeight="1" x14ac:dyDescent="0.25">
      <c r="A1608" s="5" t="str">
        <f t="shared" si="54"/>
        <v>1795_각현내면_0049</v>
      </c>
      <c r="B1608" s="1">
        <v>1795</v>
      </c>
      <c r="C1608" s="1" t="s">
        <v>6267</v>
      </c>
      <c r="D1608" s="1" t="s">
        <v>6268</v>
      </c>
      <c r="E1608" s="1">
        <v>1607</v>
      </c>
      <c r="F1608" s="1">
        <v>3</v>
      </c>
      <c r="G1608" s="1" t="s">
        <v>2247</v>
      </c>
      <c r="H1608" s="1" t="s">
        <v>3516</v>
      </c>
      <c r="I1608" s="1">
        <v>6</v>
      </c>
      <c r="L1608" s="1">
        <v>5</v>
      </c>
      <c r="M1608" s="1" t="s">
        <v>7340</v>
      </c>
      <c r="N1608" s="1" t="s">
        <v>7341</v>
      </c>
      <c r="S1608" s="1" t="s">
        <v>49</v>
      </c>
      <c r="T1608" s="1" t="s">
        <v>964</v>
      </c>
      <c r="W1608" s="1" t="s">
        <v>90</v>
      </c>
      <c r="X1608" s="1" t="s">
        <v>3689</v>
      </c>
      <c r="Y1608" s="1" t="s">
        <v>51</v>
      </c>
      <c r="Z1608" s="1" t="s">
        <v>3728</v>
      </c>
      <c r="AC1608" s="1">
        <v>39</v>
      </c>
      <c r="AD1608" s="1" t="s">
        <v>252</v>
      </c>
      <c r="AE1608" s="1" t="s">
        <v>4749</v>
      </c>
      <c r="AJ1608" s="1" t="s">
        <v>132</v>
      </c>
      <c r="AK1608" s="1" t="s">
        <v>4824</v>
      </c>
      <c r="AL1608" s="1" t="s">
        <v>300</v>
      </c>
      <c r="AM1608" s="1" t="s">
        <v>4810</v>
      </c>
      <c r="AT1608" s="1" t="s">
        <v>82</v>
      </c>
      <c r="AU1608" s="1" t="s">
        <v>4886</v>
      </c>
      <c r="AV1608" s="1" t="s">
        <v>2503</v>
      </c>
      <c r="AW1608" s="1" t="s">
        <v>5154</v>
      </c>
      <c r="BG1608" s="1" t="s">
        <v>82</v>
      </c>
      <c r="BH1608" s="1" t="s">
        <v>4886</v>
      </c>
      <c r="BI1608" s="1" t="s">
        <v>2504</v>
      </c>
      <c r="BJ1608" s="1" t="s">
        <v>5480</v>
      </c>
      <c r="BK1608" s="1" t="s">
        <v>82</v>
      </c>
      <c r="BL1608" s="1" t="s">
        <v>4886</v>
      </c>
      <c r="BM1608" s="1" t="s">
        <v>2505</v>
      </c>
      <c r="BN1608" s="1" t="s">
        <v>4946</v>
      </c>
      <c r="BO1608" s="1" t="s">
        <v>82</v>
      </c>
      <c r="BP1608" s="1" t="s">
        <v>4886</v>
      </c>
      <c r="BQ1608" s="1" t="s">
        <v>2506</v>
      </c>
      <c r="BR1608" s="1" t="s">
        <v>6727</v>
      </c>
      <c r="BS1608" s="1" t="s">
        <v>133</v>
      </c>
      <c r="BT1608" s="1" t="s">
        <v>4828</v>
      </c>
    </row>
    <row r="1609" spans="1:73" ht="13.5" customHeight="1" x14ac:dyDescent="0.25">
      <c r="A1609" s="5" t="str">
        <f t="shared" si="54"/>
        <v>1795_각현내면_0049</v>
      </c>
      <c r="B1609" s="1">
        <v>1795</v>
      </c>
      <c r="C1609" s="1" t="s">
        <v>6267</v>
      </c>
      <c r="D1609" s="1" t="s">
        <v>6268</v>
      </c>
      <c r="E1609" s="1">
        <v>1608</v>
      </c>
      <c r="F1609" s="1">
        <v>3</v>
      </c>
      <c r="G1609" s="1" t="s">
        <v>2247</v>
      </c>
      <c r="H1609" s="1" t="s">
        <v>3516</v>
      </c>
      <c r="I1609" s="1">
        <v>6</v>
      </c>
      <c r="L1609" s="1">
        <v>5</v>
      </c>
      <c r="M1609" s="1" t="s">
        <v>7340</v>
      </c>
      <c r="N1609" s="1" t="s">
        <v>7341</v>
      </c>
      <c r="T1609" s="1" t="s">
        <v>6366</v>
      </c>
      <c r="U1609" s="1" t="s">
        <v>63</v>
      </c>
      <c r="V1609" s="1" t="s">
        <v>3613</v>
      </c>
      <c r="Y1609" s="1" t="s">
        <v>2507</v>
      </c>
      <c r="Z1609" s="1" t="s">
        <v>4508</v>
      </c>
      <c r="AC1609" s="1">
        <v>14</v>
      </c>
      <c r="AD1609" s="1" t="s">
        <v>751</v>
      </c>
      <c r="AE1609" s="1" t="s">
        <v>4777</v>
      </c>
      <c r="BB1609" s="1" t="s">
        <v>63</v>
      </c>
      <c r="BC1609" s="1" t="s">
        <v>3613</v>
      </c>
      <c r="BD1609" s="1" t="s">
        <v>2508</v>
      </c>
      <c r="BE1609" s="1" t="s">
        <v>5307</v>
      </c>
      <c r="BF1609" s="1" t="s">
        <v>6540</v>
      </c>
    </row>
    <row r="1610" spans="1:73" ht="13.5" customHeight="1" x14ac:dyDescent="0.25">
      <c r="A1610" s="5" t="str">
        <f t="shared" si="54"/>
        <v>1795_각현내면_0049</v>
      </c>
      <c r="B1610" s="1">
        <v>1795</v>
      </c>
      <c r="C1610" s="1" t="s">
        <v>6267</v>
      </c>
      <c r="D1610" s="1" t="s">
        <v>6268</v>
      </c>
      <c r="E1610" s="1">
        <v>1609</v>
      </c>
      <c r="F1610" s="1">
        <v>3</v>
      </c>
      <c r="G1610" s="1" t="s">
        <v>2247</v>
      </c>
      <c r="H1610" s="1" t="s">
        <v>3516</v>
      </c>
      <c r="I1610" s="1">
        <v>6</v>
      </c>
      <c r="L1610" s="1">
        <v>5</v>
      </c>
      <c r="M1610" s="1" t="s">
        <v>7340</v>
      </c>
      <c r="N1610" s="1" t="s">
        <v>7341</v>
      </c>
      <c r="T1610" s="1" t="s">
        <v>6366</v>
      </c>
      <c r="U1610" s="1" t="s">
        <v>63</v>
      </c>
      <c r="V1610" s="1" t="s">
        <v>3613</v>
      </c>
      <c r="Y1610" s="1" t="s">
        <v>2509</v>
      </c>
      <c r="Z1610" s="1" t="s">
        <v>4509</v>
      </c>
      <c r="AF1610" s="1" t="s">
        <v>52</v>
      </c>
      <c r="AG1610" s="1" t="s">
        <v>3608</v>
      </c>
    </row>
    <row r="1611" spans="1:73" ht="13.5" customHeight="1" x14ac:dyDescent="0.25">
      <c r="A1611" s="5" t="str">
        <f t="shared" si="54"/>
        <v>1795_각현내면_0049</v>
      </c>
      <c r="B1611" s="1">
        <v>1795</v>
      </c>
      <c r="C1611" s="1" t="s">
        <v>6267</v>
      </c>
      <c r="D1611" s="1" t="s">
        <v>6268</v>
      </c>
      <c r="E1611" s="1">
        <v>1610</v>
      </c>
      <c r="F1611" s="1">
        <v>3</v>
      </c>
      <c r="G1611" s="1" t="s">
        <v>2247</v>
      </c>
      <c r="H1611" s="1" t="s">
        <v>3516</v>
      </c>
      <c r="I1611" s="1">
        <v>7</v>
      </c>
      <c r="J1611" s="1" t="s">
        <v>2510</v>
      </c>
      <c r="K1611" s="1" t="s">
        <v>6295</v>
      </c>
      <c r="L1611" s="1">
        <v>1</v>
      </c>
      <c r="M1611" s="1" t="s">
        <v>2510</v>
      </c>
      <c r="N1611" s="1" t="s">
        <v>6295</v>
      </c>
      <c r="T1611" s="1" t="s">
        <v>6305</v>
      </c>
      <c r="U1611" s="1" t="s">
        <v>692</v>
      </c>
      <c r="V1611" s="1" t="s">
        <v>3632</v>
      </c>
      <c r="W1611" s="1" t="s">
        <v>1319</v>
      </c>
      <c r="X1611" s="1" t="s">
        <v>6393</v>
      </c>
      <c r="Y1611" s="1" t="s">
        <v>935</v>
      </c>
      <c r="Z1611" s="1" t="s">
        <v>4510</v>
      </c>
      <c r="AC1611" s="1">
        <v>34</v>
      </c>
      <c r="AD1611" s="1" t="s">
        <v>236</v>
      </c>
      <c r="AE1611" s="1" t="s">
        <v>4745</v>
      </c>
      <c r="AJ1611" s="1" t="s">
        <v>17</v>
      </c>
      <c r="AK1611" s="1" t="s">
        <v>3513</v>
      </c>
      <c r="AL1611" s="1" t="s">
        <v>2320</v>
      </c>
      <c r="AM1611" s="1" t="s">
        <v>4867</v>
      </c>
      <c r="AT1611" s="1" t="s">
        <v>692</v>
      </c>
      <c r="AU1611" s="1" t="s">
        <v>3632</v>
      </c>
      <c r="AV1611" s="1" t="s">
        <v>2292</v>
      </c>
      <c r="AW1611" s="1" t="s">
        <v>5124</v>
      </c>
      <c r="BG1611" s="1" t="s">
        <v>692</v>
      </c>
      <c r="BH1611" s="1" t="s">
        <v>3632</v>
      </c>
      <c r="BI1611" s="1" t="s">
        <v>2511</v>
      </c>
      <c r="BJ1611" s="1" t="s">
        <v>5492</v>
      </c>
      <c r="BK1611" s="1" t="s">
        <v>692</v>
      </c>
      <c r="BL1611" s="1" t="s">
        <v>3632</v>
      </c>
      <c r="BM1611" s="1" t="s">
        <v>2512</v>
      </c>
      <c r="BN1611" s="1" t="s">
        <v>5824</v>
      </c>
      <c r="BO1611" s="1" t="s">
        <v>208</v>
      </c>
      <c r="BP1611" s="1" t="s">
        <v>3618</v>
      </c>
      <c r="BQ1611" s="1" t="s">
        <v>2513</v>
      </c>
      <c r="BR1611" s="1" t="s">
        <v>6139</v>
      </c>
      <c r="BS1611" s="1" t="s">
        <v>81</v>
      </c>
      <c r="BT1611" s="1" t="s">
        <v>4812</v>
      </c>
    </row>
    <row r="1612" spans="1:73" ht="13.5" customHeight="1" x14ac:dyDescent="0.25">
      <c r="A1612" s="5" t="str">
        <f t="shared" si="54"/>
        <v>1795_각현내면_0049</v>
      </c>
      <c r="B1612" s="1">
        <v>1795</v>
      </c>
      <c r="C1612" s="1" t="s">
        <v>6267</v>
      </c>
      <c r="D1612" s="1" t="s">
        <v>6268</v>
      </c>
      <c r="E1612" s="1">
        <v>1611</v>
      </c>
      <c r="F1612" s="1">
        <v>3</v>
      </c>
      <c r="G1612" s="1" t="s">
        <v>2247</v>
      </c>
      <c r="H1612" s="1" t="s">
        <v>3516</v>
      </c>
      <c r="I1612" s="1">
        <v>7</v>
      </c>
      <c r="L1612" s="1">
        <v>1</v>
      </c>
      <c r="M1612" s="1" t="s">
        <v>2510</v>
      </c>
      <c r="N1612" s="1" t="s">
        <v>6295</v>
      </c>
      <c r="S1612" s="1" t="s">
        <v>49</v>
      </c>
      <c r="T1612" s="1" t="s">
        <v>964</v>
      </c>
      <c r="W1612" s="1" t="s">
        <v>337</v>
      </c>
      <c r="X1612" s="1" t="s">
        <v>6386</v>
      </c>
      <c r="Y1612" s="1" t="s">
        <v>10</v>
      </c>
      <c r="Z1612" s="1" t="s">
        <v>3507</v>
      </c>
      <c r="AF1612" s="1" t="s">
        <v>52</v>
      </c>
      <c r="AG1612" s="1" t="s">
        <v>3608</v>
      </c>
    </row>
    <row r="1613" spans="1:73" ht="13.5" customHeight="1" x14ac:dyDescent="0.25">
      <c r="A1613" s="5" t="str">
        <f t="shared" si="54"/>
        <v>1795_각현내면_0049</v>
      </c>
      <c r="B1613" s="1">
        <v>1795</v>
      </c>
      <c r="C1613" s="1" t="s">
        <v>6267</v>
      </c>
      <c r="D1613" s="1" t="s">
        <v>6268</v>
      </c>
      <c r="E1613" s="1">
        <v>1612</v>
      </c>
      <c r="F1613" s="1">
        <v>3</v>
      </c>
      <c r="G1613" s="1" t="s">
        <v>2247</v>
      </c>
      <c r="H1613" s="1" t="s">
        <v>3516</v>
      </c>
      <c r="I1613" s="1">
        <v>7</v>
      </c>
      <c r="L1613" s="1">
        <v>1</v>
      </c>
      <c r="M1613" s="1" t="s">
        <v>2510</v>
      </c>
      <c r="N1613" s="1" t="s">
        <v>6295</v>
      </c>
      <c r="T1613" s="1" t="s">
        <v>964</v>
      </c>
      <c r="W1613" s="1" t="s">
        <v>831</v>
      </c>
      <c r="X1613" s="1" t="s">
        <v>3705</v>
      </c>
      <c r="Y1613" s="1" t="s">
        <v>10</v>
      </c>
      <c r="Z1613" s="1" t="s">
        <v>3507</v>
      </c>
      <c r="AC1613" s="1">
        <v>34</v>
      </c>
      <c r="AD1613" s="1" t="s">
        <v>236</v>
      </c>
      <c r="AE1613" s="1" t="s">
        <v>4745</v>
      </c>
      <c r="AJ1613" s="1" t="s">
        <v>17</v>
      </c>
      <c r="AK1613" s="1" t="s">
        <v>3513</v>
      </c>
      <c r="AL1613" s="1" t="s">
        <v>133</v>
      </c>
      <c r="AM1613" s="1" t="s">
        <v>4828</v>
      </c>
      <c r="AT1613" s="1" t="s">
        <v>344</v>
      </c>
      <c r="AU1613" s="1" t="s">
        <v>3675</v>
      </c>
      <c r="AV1613" s="1" t="s">
        <v>2514</v>
      </c>
      <c r="AW1613" s="1" t="s">
        <v>5155</v>
      </c>
      <c r="BG1613" s="1" t="s">
        <v>344</v>
      </c>
      <c r="BH1613" s="1" t="s">
        <v>3675</v>
      </c>
      <c r="BI1613" s="1" t="s">
        <v>2515</v>
      </c>
      <c r="BJ1613" s="1" t="s">
        <v>5514</v>
      </c>
      <c r="BK1613" s="1" t="s">
        <v>344</v>
      </c>
      <c r="BL1613" s="1" t="s">
        <v>3675</v>
      </c>
      <c r="BM1613" s="1" t="s">
        <v>2516</v>
      </c>
      <c r="BN1613" s="1" t="s">
        <v>4217</v>
      </c>
      <c r="BO1613" s="1" t="s">
        <v>344</v>
      </c>
      <c r="BP1613" s="1" t="s">
        <v>3675</v>
      </c>
      <c r="BQ1613" s="1" t="s">
        <v>2517</v>
      </c>
      <c r="BR1613" s="1" t="s">
        <v>6674</v>
      </c>
      <c r="BS1613" s="1" t="s">
        <v>230</v>
      </c>
      <c r="BT1613" s="1" t="s">
        <v>6500</v>
      </c>
      <c r="BU1613" s="1" t="s">
        <v>7518</v>
      </c>
    </row>
    <row r="1614" spans="1:73" ht="13.5" customHeight="1" x14ac:dyDescent="0.25">
      <c r="A1614" s="5" t="str">
        <f t="shared" si="54"/>
        <v>1795_각현내면_0049</v>
      </c>
      <c r="B1614" s="1">
        <v>1795</v>
      </c>
      <c r="C1614" s="1" t="s">
        <v>6267</v>
      </c>
      <c r="D1614" s="1" t="s">
        <v>6268</v>
      </c>
      <c r="E1614" s="1">
        <v>1613</v>
      </c>
      <c r="F1614" s="1">
        <v>3</v>
      </c>
      <c r="G1614" s="1" t="s">
        <v>2247</v>
      </c>
      <c r="H1614" s="1" t="s">
        <v>3516</v>
      </c>
      <c r="I1614" s="1">
        <v>7</v>
      </c>
      <c r="L1614" s="1">
        <v>1</v>
      </c>
      <c r="M1614" s="1" t="s">
        <v>2510</v>
      </c>
      <c r="N1614" s="1" t="s">
        <v>6295</v>
      </c>
      <c r="S1614" s="1" t="s">
        <v>96</v>
      </c>
      <c r="T1614" s="1" t="s">
        <v>1076</v>
      </c>
      <c r="AF1614" s="1" t="s">
        <v>52</v>
      </c>
      <c r="AG1614" s="1" t="s">
        <v>3608</v>
      </c>
    </row>
    <row r="1615" spans="1:73" ht="13.5" customHeight="1" x14ac:dyDescent="0.25">
      <c r="A1615" s="5" t="str">
        <f t="shared" si="54"/>
        <v>1795_각현내면_0049</v>
      </c>
      <c r="B1615" s="1">
        <v>1795</v>
      </c>
      <c r="C1615" s="1" t="s">
        <v>6267</v>
      </c>
      <c r="D1615" s="1" t="s">
        <v>6268</v>
      </c>
      <c r="E1615" s="1">
        <v>1614</v>
      </c>
      <c r="F1615" s="1">
        <v>3</v>
      </c>
      <c r="G1615" s="1" t="s">
        <v>2247</v>
      </c>
      <c r="H1615" s="1" t="s">
        <v>3516</v>
      </c>
      <c r="I1615" s="1">
        <v>7</v>
      </c>
      <c r="L1615" s="1">
        <v>1</v>
      </c>
      <c r="M1615" s="1" t="s">
        <v>2510</v>
      </c>
      <c r="N1615" s="1" t="s">
        <v>6295</v>
      </c>
      <c r="S1615" s="1" t="s">
        <v>96</v>
      </c>
      <c r="T1615" s="1" t="s">
        <v>1076</v>
      </c>
      <c r="AC1615" s="1">
        <v>13</v>
      </c>
      <c r="AD1615" s="1" t="s">
        <v>651</v>
      </c>
      <c r="AE1615" s="1" t="s">
        <v>4774</v>
      </c>
    </row>
    <row r="1616" spans="1:73" ht="13.5" customHeight="1" x14ac:dyDescent="0.25">
      <c r="A1616" s="5" t="str">
        <f t="shared" si="54"/>
        <v>1795_각현내면_0049</v>
      </c>
      <c r="B1616" s="1">
        <v>1795</v>
      </c>
      <c r="C1616" s="1" t="s">
        <v>6267</v>
      </c>
      <c r="D1616" s="1" t="s">
        <v>6268</v>
      </c>
      <c r="E1616" s="1">
        <v>1615</v>
      </c>
      <c r="F1616" s="1">
        <v>3</v>
      </c>
      <c r="G1616" s="1" t="s">
        <v>2247</v>
      </c>
      <c r="H1616" s="1" t="s">
        <v>3516</v>
      </c>
      <c r="I1616" s="1">
        <v>7</v>
      </c>
      <c r="L1616" s="1">
        <v>1</v>
      </c>
      <c r="M1616" s="1" t="s">
        <v>2510</v>
      </c>
      <c r="N1616" s="1" t="s">
        <v>6295</v>
      </c>
      <c r="S1616" s="1" t="s">
        <v>53</v>
      </c>
      <c r="T1616" s="1" t="s">
        <v>1015</v>
      </c>
      <c r="U1616" s="1" t="s">
        <v>692</v>
      </c>
      <c r="V1616" s="1" t="s">
        <v>3632</v>
      </c>
      <c r="Y1616" s="1" t="s">
        <v>2414</v>
      </c>
      <c r="Z1616" s="1" t="s">
        <v>4491</v>
      </c>
      <c r="AC1616" s="1">
        <v>18</v>
      </c>
      <c r="AD1616" s="1" t="s">
        <v>100</v>
      </c>
      <c r="AE1616" s="1" t="s">
        <v>4732</v>
      </c>
    </row>
    <row r="1617" spans="1:72" ht="13.5" customHeight="1" x14ac:dyDescent="0.25">
      <c r="A1617" s="5" t="str">
        <f t="shared" si="54"/>
        <v>1795_각현내면_0049</v>
      </c>
      <c r="B1617" s="1">
        <v>1795</v>
      </c>
      <c r="C1617" s="1" t="s">
        <v>6267</v>
      </c>
      <c r="D1617" s="1" t="s">
        <v>6268</v>
      </c>
      <c r="E1617" s="1">
        <v>1616</v>
      </c>
      <c r="F1617" s="1">
        <v>3</v>
      </c>
      <c r="G1617" s="1" t="s">
        <v>2247</v>
      </c>
      <c r="H1617" s="1" t="s">
        <v>3516</v>
      </c>
      <c r="I1617" s="1">
        <v>7</v>
      </c>
      <c r="L1617" s="1">
        <v>1</v>
      </c>
      <c r="M1617" s="1" t="s">
        <v>2510</v>
      </c>
      <c r="N1617" s="1" t="s">
        <v>6295</v>
      </c>
      <c r="S1617" s="1" t="s">
        <v>53</v>
      </c>
      <c r="T1617" s="1" t="s">
        <v>1015</v>
      </c>
      <c r="U1617" s="1" t="s">
        <v>692</v>
      </c>
      <c r="V1617" s="1" t="s">
        <v>3632</v>
      </c>
      <c r="Y1617" s="1" t="s">
        <v>931</v>
      </c>
      <c r="Z1617" s="1" t="s">
        <v>4000</v>
      </c>
      <c r="AC1617" s="1">
        <v>10</v>
      </c>
      <c r="AD1617" s="1" t="s">
        <v>369</v>
      </c>
      <c r="AE1617" s="1" t="s">
        <v>4757</v>
      </c>
      <c r="AG1617" s="1" t="s">
        <v>7370</v>
      </c>
    </row>
    <row r="1618" spans="1:72" ht="13.5" customHeight="1" x14ac:dyDescent="0.25">
      <c r="A1618" s="5" t="str">
        <f t="shared" si="54"/>
        <v>1795_각현내면_0049</v>
      </c>
      <c r="B1618" s="1">
        <v>1795</v>
      </c>
      <c r="C1618" s="1" t="s">
        <v>6267</v>
      </c>
      <c r="D1618" s="1" t="s">
        <v>6268</v>
      </c>
      <c r="E1618" s="1">
        <v>1617</v>
      </c>
      <c r="F1618" s="1">
        <v>3</v>
      </c>
      <c r="G1618" s="1" t="s">
        <v>2247</v>
      </c>
      <c r="H1618" s="1" t="s">
        <v>3516</v>
      </c>
      <c r="I1618" s="1">
        <v>7</v>
      </c>
      <c r="L1618" s="1">
        <v>1</v>
      </c>
      <c r="M1618" s="1" t="s">
        <v>2510</v>
      </c>
      <c r="N1618" s="1" t="s">
        <v>6295</v>
      </c>
      <c r="S1618" s="1" t="s">
        <v>53</v>
      </c>
      <c r="T1618" s="1" t="s">
        <v>1015</v>
      </c>
      <c r="U1618" s="1" t="s">
        <v>692</v>
      </c>
      <c r="V1618" s="1" t="s">
        <v>3632</v>
      </c>
      <c r="Y1618" s="1" t="s">
        <v>2518</v>
      </c>
      <c r="Z1618" s="1" t="s">
        <v>4511</v>
      </c>
      <c r="AC1618" s="1">
        <v>7</v>
      </c>
      <c r="AD1618" s="1" t="s">
        <v>339</v>
      </c>
      <c r="AE1618" s="1" t="s">
        <v>4755</v>
      </c>
      <c r="AF1618" s="1" t="s">
        <v>6472</v>
      </c>
      <c r="AG1618" s="1" t="s">
        <v>6482</v>
      </c>
    </row>
    <row r="1619" spans="1:72" ht="13.5" customHeight="1" x14ac:dyDescent="0.25">
      <c r="A1619" s="5" t="str">
        <f t="shared" si="54"/>
        <v>1795_각현내면_0049</v>
      </c>
      <c r="B1619" s="1">
        <v>1795</v>
      </c>
      <c r="C1619" s="1" t="s">
        <v>6267</v>
      </c>
      <c r="D1619" s="1" t="s">
        <v>6268</v>
      </c>
      <c r="E1619" s="1">
        <v>1618</v>
      </c>
      <c r="F1619" s="1">
        <v>3</v>
      </c>
      <c r="G1619" s="1" t="s">
        <v>2247</v>
      </c>
      <c r="H1619" s="1" t="s">
        <v>3516</v>
      </c>
      <c r="I1619" s="1">
        <v>7</v>
      </c>
      <c r="L1619" s="1">
        <v>2</v>
      </c>
      <c r="M1619" s="1" t="s">
        <v>7125</v>
      </c>
      <c r="N1619" s="1" t="s">
        <v>7126</v>
      </c>
      <c r="T1619" s="1" t="s">
        <v>6305</v>
      </c>
      <c r="U1619" s="1" t="s">
        <v>379</v>
      </c>
      <c r="V1619" s="1" t="s">
        <v>3622</v>
      </c>
      <c r="W1619" s="1" t="s">
        <v>79</v>
      </c>
      <c r="X1619" s="1" t="s">
        <v>3688</v>
      </c>
      <c r="Y1619" s="1" t="s">
        <v>2519</v>
      </c>
      <c r="Z1619" s="1" t="s">
        <v>6321</v>
      </c>
      <c r="AC1619" s="1">
        <v>65</v>
      </c>
      <c r="AD1619" s="1" t="s">
        <v>40</v>
      </c>
      <c r="AE1619" s="1" t="s">
        <v>4722</v>
      </c>
      <c r="AJ1619" s="1" t="s">
        <v>17</v>
      </c>
      <c r="AK1619" s="1" t="s">
        <v>3513</v>
      </c>
      <c r="AL1619" s="1" t="s">
        <v>81</v>
      </c>
      <c r="AM1619" s="1" t="s">
        <v>4812</v>
      </c>
      <c r="AT1619" s="1" t="s">
        <v>208</v>
      </c>
      <c r="AU1619" s="1" t="s">
        <v>3618</v>
      </c>
      <c r="AV1619" s="1" t="s">
        <v>2520</v>
      </c>
      <c r="AW1619" s="1" t="s">
        <v>5139</v>
      </c>
      <c r="BG1619" s="1" t="s">
        <v>208</v>
      </c>
      <c r="BH1619" s="1" t="s">
        <v>3618</v>
      </c>
      <c r="BI1619" s="1" t="s">
        <v>2521</v>
      </c>
      <c r="BJ1619" s="1" t="s">
        <v>5515</v>
      </c>
      <c r="BK1619" s="1" t="s">
        <v>208</v>
      </c>
      <c r="BL1619" s="1" t="s">
        <v>3618</v>
      </c>
      <c r="BM1619" s="1" t="s">
        <v>7421</v>
      </c>
      <c r="BN1619" s="1" t="s">
        <v>5822</v>
      </c>
      <c r="BO1619" s="1" t="s">
        <v>208</v>
      </c>
      <c r="BP1619" s="1" t="s">
        <v>3618</v>
      </c>
      <c r="BQ1619" s="1" t="s">
        <v>2390</v>
      </c>
      <c r="BR1619" s="1" t="s">
        <v>6128</v>
      </c>
      <c r="BS1619" s="1" t="s">
        <v>41</v>
      </c>
      <c r="BT1619" s="1" t="s">
        <v>4806</v>
      </c>
    </row>
    <row r="1620" spans="1:72" ht="13.5" customHeight="1" x14ac:dyDescent="0.25">
      <c r="A1620" s="5" t="str">
        <f t="shared" si="54"/>
        <v>1795_각현내면_0049</v>
      </c>
      <c r="B1620" s="1">
        <v>1795</v>
      </c>
      <c r="C1620" s="1" t="s">
        <v>6267</v>
      </c>
      <c r="D1620" s="1" t="s">
        <v>6268</v>
      </c>
      <c r="E1620" s="1">
        <v>1619</v>
      </c>
      <c r="F1620" s="1">
        <v>3</v>
      </c>
      <c r="G1620" s="1" t="s">
        <v>2247</v>
      </c>
      <c r="H1620" s="1" t="s">
        <v>3516</v>
      </c>
      <c r="I1620" s="1">
        <v>7</v>
      </c>
      <c r="L1620" s="1">
        <v>2</v>
      </c>
      <c r="M1620" s="1" t="s">
        <v>7125</v>
      </c>
      <c r="N1620" s="1" t="s">
        <v>7126</v>
      </c>
      <c r="S1620" s="1" t="s">
        <v>49</v>
      </c>
      <c r="T1620" s="1" t="s">
        <v>964</v>
      </c>
      <c r="W1620" s="1" t="s">
        <v>203</v>
      </c>
      <c r="X1620" s="1" t="s">
        <v>3692</v>
      </c>
      <c r="Y1620" s="1" t="s">
        <v>10</v>
      </c>
      <c r="Z1620" s="1" t="s">
        <v>3507</v>
      </c>
      <c r="AC1620" s="1">
        <v>38</v>
      </c>
      <c r="AD1620" s="1" t="s">
        <v>131</v>
      </c>
      <c r="AE1620" s="1" t="s">
        <v>4737</v>
      </c>
      <c r="AJ1620" s="1" t="s">
        <v>17</v>
      </c>
      <c r="AK1620" s="1" t="s">
        <v>3513</v>
      </c>
      <c r="AL1620" s="1" t="s">
        <v>206</v>
      </c>
      <c r="AM1620" s="1" t="s">
        <v>4104</v>
      </c>
      <c r="AT1620" s="1" t="s">
        <v>344</v>
      </c>
      <c r="AU1620" s="1" t="s">
        <v>3675</v>
      </c>
      <c r="AV1620" s="1" t="s">
        <v>2522</v>
      </c>
      <c r="AW1620" s="1" t="s">
        <v>5156</v>
      </c>
      <c r="BG1620" s="1" t="s">
        <v>344</v>
      </c>
      <c r="BH1620" s="1" t="s">
        <v>3675</v>
      </c>
      <c r="BI1620" s="1" t="s">
        <v>2523</v>
      </c>
      <c r="BJ1620" s="1" t="s">
        <v>5516</v>
      </c>
      <c r="BK1620" s="1" t="s">
        <v>344</v>
      </c>
      <c r="BL1620" s="1" t="s">
        <v>3675</v>
      </c>
      <c r="BM1620" s="1" t="s">
        <v>2524</v>
      </c>
      <c r="BN1620" s="1" t="s">
        <v>5842</v>
      </c>
      <c r="BO1620" s="1" t="s">
        <v>344</v>
      </c>
      <c r="BP1620" s="1" t="s">
        <v>3675</v>
      </c>
      <c r="BQ1620" s="1" t="s">
        <v>2525</v>
      </c>
      <c r="BR1620" s="1" t="s">
        <v>6780</v>
      </c>
      <c r="BS1620" s="1" t="s">
        <v>2297</v>
      </c>
      <c r="BT1620" s="1" t="s">
        <v>4866</v>
      </c>
    </row>
    <row r="1621" spans="1:72" ht="13.5" customHeight="1" x14ac:dyDescent="0.25">
      <c r="A1621" s="5" t="str">
        <f t="shared" si="54"/>
        <v>1795_각현내면_0049</v>
      </c>
      <c r="B1621" s="1">
        <v>1795</v>
      </c>
      <c r="C1621" s="1" t="s">
        <v>6267</v>
      </c>
      <c r="D1621" s="1" t="s">
        <v>6268</v>
      </c>
      <c r="E1621" s="1">
        <v>1620</v>
      </c>
      <c r="F1621" s="1">
        <v>3</v>
      </c>
      <c r="G1621" s="1" t="s">
        <v>2247</v>
      </c>
      <c r="H1621" s="1" t="s">
        <v>3516</v>
      </c>
      <c r="I1621" s="1">
        <v>7</v>
      </c>
      <c r="L1621" s="1">
        <v>2</v>
      </c>
      <c r="M1621" s="1" t="s">
        <v>7125</v>
      </c>
      <c r="N1621" s="1" t="s">
        <v>7126</v>
      </c>
      <c r="S1621" s="1" t="s">
        <v>53</v>
      </c>
      <c r="T1621" s="1" t="s">
        <v>1015</v>
      </c>
      <c r="U1621" s="1" t="s">
        <v>379</v>
      </c>
      <c r="V1621" s="1" t="s">
        <v>3622</v>
      </c>
      <c r="Y1621" s="1" t="s">
        <v>2526</v>
      </c>
      <c r="Z1621" s="1" t="s">
        <v>4512</v>
      </c>
      <c r="AC1621" s="1">
        <v>44</v>
      </c>
      <c r="AD1621" s="1" t="s">
        <v>479</v>
      </c>
      <c r="AE1621" s="1" t="s">
        <v>4762</v>
      </c>
    </row>
    <row r="1622" spans="1:72" ht="13.5" customHeight="1" x14ac:dyDescent="0.25">
      <c r="A1622" s="5" t="str">
        <f t="shared" si="54"/>
        <v>1795_각현내면_0049</v>
      </c>
      <c r="B1622" s="1">
        <v>1795</v>
      </c>
      <c r="C1622" s="1" t="s">
        <v>6267</v>
      </c>
      <c r="D1622" s="1" t="s">
        <v>6268</v>
      </c>
      <c r="E1622" s="1">
        <v>1621</v>
      </c>
      <c r="F1622" s="1">
        <v>3</v>
      </c>
      <c r="G1622" s="1" t="s">
        <v>2247</v>
      </c>
      <c r="H1622" s="1" t="s">
        <v>3516</v>
      </c>
      <c r="I1622" s="1">
        <v>7</v>
      </c>
      <c r="L1622" s="1">
        <v>2</v>
      </c>
      <c r="M1622" s="1" t="s">
        <v>7125</v>
      </c>
      <c r="N1622" s="1" t="s">
        <v>7126</v>
      </c>
      <c r="S1622" s="1" t="s">
        <v>56</v>
      </c>
      <c r="T1622" s="1" t="s">
        <v>3584</v>
      </c>
      <c r="W1622" s="1" t="s">
        <v>565</v>
      </c>
      <c r="X1622" s="1" t="s">
        <v>3695</v>
      </c>
      <c r="Y1622" s="1" t="s">
        <v>10</v>
      </c>
      <c r="Z1622" s="1" t="s">
        <v>3507</v>
      </c>
      <c r="AC1622" s="1">
        <v>42</v>
      </c>
      <c r="AD1622" s="1" t="s">
        <v>243</v>
      </c>
      <c r="AE1622" s="1" t="s">
        <v>4748</v>
      </c>
    </row>
    <row r="1623" spans="1:72" ht="13.5" customHeight="1" x14ac:dyDescent="0.25">
      <c r="A1623" s="5" t="str">
        <f t="shared" si="54"/>
        <v>1795_각현내면_0049</v>
      </c>
      <c r="B1623" s="1">
        <v>1795</v>
      </c>
      <c r="C1623" s="1" t="s">
        <v>6267</v>
      </c>
      <c r="D1623" s="1" t="s">
        <v>6268</v>
      </c>
      <c r="E1623" s="1">
        <v>1622</v>
      </c>
      <c r="F1623" s="1">
        <v>3</v>
      </c>
      <c r="G1623" s="1" t="s">
        <v>2247</v>
      </c>
      <c r="H1623" s="1" t="s">
        <v>3516</v>
      </c>
      <c r="I1623" s="1">
        <v>7</v>
      </c>
      <c r="L1623" s="1">
        <v>2</v>
      </c>
      <c r="M1623" s="1" t="s">
        <v>7125</v>
      </c>
      <c r="N1623" s="1" t="s">
        <v>7126</v>
      </c>
      <c r="S1623" s="1" t="s">
        <v>53</v>
      </c>
      <c r="T1623" s="1" t="s">
        <v>1015</v>
      </c>
      <c r="U1623" s="1" t="s">
        <v>1770</v>
      </c>
      <c r="V1623" s="1" t="s">
        <v>3648</v>
      </c>
      <c r="Y1623" s="1" t="s">
        <v>2527</v>
      </c>
      <c r="Z1623" s="1" t="s">
        <v>4513</v>
      </c>
      <c r="AC1623" s="1">
        <v>40</v>
      </c>
      <c r="AD1623" s="1" t="s">
        <v>103</v>
      </c>
      <c r="AE1623" s="1" t="s">
        <v>4733</v>
      </c>
    </row>
    <row r="1624" spans="1:72" ht="13.5" customHeight="1" x14ac:dyDescent="0.25">
      <c r="A1624" s="5" t="str">
        <f t="shared" si="54"/>
        <v>1795_각현내면_0049</v>
      </c>
      <c r="B1624" s="1">
        <v>1795</v>
      </c>
      <c r="C1624" s="1" t="s">
        <v>6267</v>
      </c>
      <c r="D1624" s="1" t="s">
        <v>6268</v>
      </c>
      <c r="E1624" s="1">
        <v>1623</v>
      </c>
      <c r="F1624" s="1">
        <v>3</v>
      </c>
      <c r="G1624" s="1" t="s">
        <v>2247</v>
      </c>
      <c r="H1624" s="1" t="s">
        <v>3516</v>
      </c>
      <c r="I1624" s="1">
        <v>7</v>
      </c>
      <c r="L1624" s="1">
        <v>2</v>
      </c>
      <c r="M1624" s="1" t="s">
        <v>7125</v>
      </c>
      <c r="N1624" s="1" t="s">
        <v>7126</v>
      </c>
      <c r="S1624" s="1" t="s">
        <v>96</v>
      </c>
      <c r="T1624" s="1" t="s">
        <v>1076</v>
      </c>
      <c r="AC1624" s="1">
        <v>15</v>
      </c>
      <c r="AD1624" s="1" t="s">
        <v>65</v>
      </c>
      <c r="AE1624" s="1" t="s">
        <v>4727</v>
      </c>
      <c r="AF1624" s="1" t="s">
        <v>825</v>
      </c>
      <c r="AG1624" s="1" t="s">
        <v>4791</v>
      </c>
    </row>
    <row r="1625" spans="1:72" ht="13.5" customHeight="1" x14ac:dyDescent="0.25">
      <c r="A1625" s="5" t="str">
        <f t="shared" si="54"/>
        <v>1795_각현내면_0049</v>
      </c>
      <c r="B1625" s="1">
        <v>1795</v>
      </c>
      <c r="C1625" s="1" t="s">
        <v>6267</v>
      </c>
      <c r="D1625" s="1" t="s">
        <v>6268</v>
      </c>
      <c r="E1625" s="1">
        <v>1624</v>
      </c>
      <c r="F1625" s="1">
        <v>3</v>
      </c>
      <c r="G1625" s="1" t="s">
        <v>2247</v>
      </c>
      <c r="H1625" s="1" t="s">
        <v>3516</v>
      </c>
      <c r="I1625" s="1">
        <v>7</v>
      </c>
      <c r="L1625" s="1">
        <v>3</v>
      </c>
      <c r="M1625" s="1" t="s">
        <v>7127</v>
      </c>
      <c r="N1625" s="1" t="s">
        <v>7128</v>
      </c>
      <c r="T1625" s="1" t="s">
        <v>6308</v>
      </c>
      <c r="W1625" s="1" t="s">
        <v>251</v>
      </c>
      <c r="X1625" s="1" t="s">
        <v>3693</v>
      </c>
      <c r="Y1625" s="1" t="s">
        <v>2528</v>
      </c>
      <c r="Z1625" s="1" t="s">
        <v>4514</v>
      </c>
      <c r="AC1625" s="1">
        <v>74</v>
      </c>
      <c r="AD1625" s="1" t="s">
        <v>65</v>
      </c>
      <c r="AE1625" s="1" t="s">
        <v>4727</v>
      </c>
      <c r="AJ1625" s="1" t="s">
        <v>17</v>
      </c>
      <c r="AK1625" s="1" t="s">
        <v>3513</v>
      </c>
      <c r="AL1625" s="1" t="s">
        <v>138</v>
      </c>
      <c r="AM1625" s="1" t="s">
        <v>4829</v>
      </c>
      <c r="AT1625" s="1" t="s">
        <v>208</v>
      </c>
      <c r="AU1625" s="1" t="s">
        <v>3618</v>
      </c>
      <c r="AV1625" s="1" t="s">
        <v>2529</v>
      </c>
      <c r="AW1625" s="1" t="s">
        <v>5157</v>
      </c>
      <c r="BG1625" s="1" t="s">
        <v>537</v>
      </c>
      <c r="BH1625" s="1" t="s">
        <v>4895</v>
      </c>
      <c r="BI1625" s="1" t="s">
        <v>2530</v>
      </c>
      <c r="BJ1625" s="1" t="s">
        <v>5517</v>
      </c>
      <c r="BK1625" s="1" t="s">
        <v>643</v>
      </c>
      <c r="BL1625" s="1" t="s">
        <v>4903</v>
      </c>
      <c r="BM1625" s="1" t="s">
        <v>2531</v>
      </c>
      <c r="BN1625" s="1" t="s">
        <v>5843</v>
      </c>
      <c r="BO1625" s="1" t="s">
        <v>537</v>
      </c>
      <c r="BP1625" s="1" t="s">
        <v>4895</v>
      </c>
      <c r="BQ1625" s="1" t="s">
        <v>2532</v>
      </c>
      <c r="BR1625" s="1" t="s">
        <v>6140</v>
      </c>
      <c r="BS1625" s="1" t="s">
        <v>2533</v>
      </c>
      <c r="BT1625" s="1" t="s">
        <v>6260</v>
      </c>
    </row>
    <row r="1626" spans="1:72" ht="13.5" customHeight="1" x14ac:dyDescent="0.25">
      <c r="A1626" s="5" t="str">
        <f t="shared" si="54"/>
        <v>1795_각현내면_0049</v>
      </c>
      <c r="B1626" s="1">
        <v>1795</v>
      </c>
      <c r="C1626" s="1" t="s">
        <v>6267</v>
      </c>
      <c r="D1626" s="1" t="s">
        <v>6268</v>
      </c>
      <c r="E1626" s="1">
        <v>1625</v>
      </c>
      <c r="F1626" s="1">
        <v>3</v>
      </c>
      <c r="G1626" s="1" t="s">
        <v>2247</v>
      </c>
      <c r="H1626" s="1" t="s">
        <v>3516</v>
      </c>
      <c r="I1626" s="1">
        <v>7</v>
      </c>
      <c r="L1626" s="1">
        <v>3</v>
      </c>
      <c r="M1626" s="1" t="s">
        <v>7127</v>
      </c>
      <c r="N1626" s="1" t="s">
        <v>7128</v>
      </c>
      <c r="S1626" s="1" t="s">
        <v>49</v>
      </c>
      <c r="T1626" s="1" t="s">
        <v>964</v>
      </c>
      <c r="W1626" s="1" t="s">
        <v>109</v>
      </c>
      <c r="X1626" s="1" t="s">
        <v>3691</v>
      </c>
      <c r="Y1626" s="1" t="s">
        <v>10</v>
      </c>
      <c r="Z1626" s="1" t="s">
        <v>3507</v>
      </c>
      <c r="AC1626" s="1">
        <v>75</v>
      </c>
      <c r="AD1626" s="1" t="s">
        <v>503</v>
      </c>
      <c r="AE1626" s="1" t="s">
        <v>4765</v>
      </c>
      <c r="AJ1626" s="1" t="s">
        <v>17</v>
      </c>
      <c r="AK1626" s="1" t="s">
        <v>3513</v>
      </c>
      <c r="AL1626" s="1" t="s">
        <v>111</v>
      </c>
      <c r="AM1626" s="1" t="s">
        <v>4826</v>
      </c>
      <c r="AT1626" s="1" t="s">
        <v>208</v>
      </c>
      <c r="AU1626" s="1" t="s">
        <v>3618</v>
      </c>
      <c r="AV1626" s="1" t="s">
        <v>2534</v>
      </c>
      <c r="AW1626" s="1" t="s">
        <v>5158</v>
      </c>
      <c r="BG1626" s="1" t="s">
        <v>84</v>
      </c>
      <c r="BH1626" s="1" t="s">
        <v>6368</v>
      </c>
      <c r="BI1626" s="1" t="s">
        <v>833</v>
      </c>
      <c r="BJ1626" s="1" t="s">
        <v>4970</v>
      </c>
      <c r="BK1626" s="1" t="s">
        <v>86</v>
      </c>
      <c r="BL1626" s="1" t="s">
        <v>4894</v>
      </c>
      <c r="BM1626" s="1" t="s">
        <v>2535</v>
      </c>
      <c r="BN1626" s="1" t="s">
        <v>6576</v>
      </c>
      <c r="BO1626" s="1" t="s">
        <v>517</v>
      </c>
      <c r="BP1626" s="1" t="s">
        <v>3650</v>
      </c>
      <c r="BQ1626" s="1" t="s">
        <v>2536</v>
      </c>
      <c r="BR1626" s="1" t="s">
        <v>6141</v>
      </c>
      <c r="BS1626" s="1" t="s">
        <v>1715</v>
      </c>
      <c r="BT1626" s="1" t="s">
        <v>4856</v>
      </c>
    </row>
    <row r="1627" spans="1:72" ht="13.5" customHeight="1" x14ac:dyDescent="0.25">
      <c r="A1627" s="5" t="str">
        <f t="shared" si="54"/>
        <v>1795_각현내면_0049</v>
      </c>
      <c r="B1627" s="1">
        <v>1795</v>
      </c>
      <c r="C1627" s="1" t="s">
        <v>6267</v>
      </c>
      <c r="D1627" s="1" t="s">
        <v>6268</v>
      </c>
      <c r="E1627" s="1">
        <v>1626</v>
      </c>
      <c r="F1627" s="1">
        <v>3</v>
      </c>
      <c r="G1627" s="1" t="s">
        <v>2247</v>
      </c>
      <c r="H1627" s="1" t="s">
        <v>3516</v>
      </c>
      <c r="I1627" s="1">
        <v>7</v>
      </c>
      <c r="L1627" s="1">
        <v>3</v>
      </c>
      <c r="M1627" s="1" t="s">
        <v>7127</v>
      </c>
      <c r="N1627" s="1" t="s">
        <v>7128</v>
      </c>
      <c r="S1627" s="1" t="s">
        <v>96</v>
      </c>
      <c r="T1627" s="1" t="s">
        <v>1076</v>
      </c>
      <c r="AC1627" s="1">
        <v>8</v>
      </c>
      <c r="AD1627" s="1" t="s">
        <v>98</v>
      </c>
      <c r="AE1627" s="1" t="s">
        <v>4731</v>
      </c>
    </row>
    <row r="1628" spans="1:72" ht="13.5" customHeight="1" x14ac:dyDescent="0.25">
      <c r="A1628" s="5" t="str">
        <f t="shared" si="54"/>
        <v>1795_각현내면_0049</v>
      </c>
      <c r="B1628" s="1">
        <v>1795</v>
      </c>
      <c r="C1628" s="1" t="s">
        <v>6267</v>
      </c>
      <c r="D1628" s="1" t="s">
        <v>6268</v>
      </c>
      <c r="E1628" s="1">
        <v>1627</v>
      </c>
      <c r="F1628" s="1">
        <v>3</v>
      </c>
      <c r="G1628" s="1" t="s">
        <v>2247</v>
      </c>
      <c r="H1628" s="1" t="s">
        <v>3516</v>
      </c>
      <c r="I1628" s="1">
        <v>7</v>
      </c>
      <c r="L1628" s="1">
        <v>4</v>
      </c>
      <c r="M1628" s="1" t="s">
        <v>7129</v>
      </c>
      <c r="N1628" s="1" t="s">
        <v>7130</v>
      </c>
      <c r="T1628" s="1" t="s">
        <v>6305</v>
      </c>
      <c r="U1628" s="1" t="s">
        <v>379</v>
      </c>
      <c r="V1628" s="1" t="s">
        <v>3622</v>
      </c>
      <c r="W1628" s="1" t="s">
        <v>337</v>
      </c>
      <c r="X1628" s="1" t="s">
        <v>6387</v>
      </c>
      <c r="Y1628" s="1" t="s">
        <v>850</v>
      </c>
      <c r="Z1628" s="1" t="s">
        <v>3962</v>
      </c>
      <c r="AC1628" s="1">
        <v>34</v>
      </c>
      <c r="AD1628" s="1" t="s">
        <v>236</v>
      </c>
      <c r="AE1628" s="1" t="s">
        <v>4745</v>
      </c>
      <c r="AJ1628" s="1" t="s">
        <v>17</v>
      </c>
      <c r="AK1628" s="1" t="s">
        <v>3513</v>
      </c>
      <c r="AL1628" s="1" t="s">
        <v>230</v>
      </c>
      <c r="AM1628" s="1" t="s">
        <v>6500</v>
      </c>
      <c r="AT1628" s="1" t="s">
        <v>208</v>
      </c>
      <c r="AU1628" s="1" t="s">
        <v>3618</v>
      </c>
      <c r="AV1628" s="1" t="s">
        <v>2277</v>
      </c>
      <c r="AW1628" s="1" t="s">
        <v>5122</v>
      </c>
      <c r="BG1628" s="1" t="s">
        <v>208</v>
      </c>
      <c r="BH1628" s="1" t="s">
        <v>3618</v>
      </c>
      <c r="BI1628" s="1" t="s">
        <v>169</v>
      </c>
      <c r="BJ1628" s="1" t="s">
        <v>3761</v>
      </c>
      <c r="BK1628" s="1" t="s">
        <v>208</v>
      </c>
      <c r="BL1628" s="1" t="s">
        <v>3618</v>
      </c>
      <c r="BM1628" s="1" t="s">
        <v>2492</v>
      </c>
      <c r="BN1628" s="1" t="s">
        <v>4964</v>
      </c>
      <c r="BO1628" s="1" t="s">
        <v>208</v>
      </c>
      <c r="BP1628" s="1" t="s">
        <v>3618</v>
      </c>
      <c r="BQ1628" s="1" t="s">
        <v>2279</v>
      </c>
      <c r="BR1628" s="1" t="s">
        <v>6699</v>
      </c>
      <c r="BS1628" s="1" t="s">
        <v>41</v>
      </c>
      <c r="BT1628" s="1" t="s">
        <v>4806</v>
      </c>
    </row>
    <row r="1629" spans="1:72" ht="13.5" customHeight="1" x14ac:dyDescent="0.25">
      <c r="A1629" s="5" t="str">
        <f t="shared" ref="A1629:A1660" si="55">HYPERLINK("http://kyu.snu.ac.kr/sdhj/index.jsp?type=hj/GK14693_00IH_0001_0049.jpg","1795_각현내면_0049")</f>
        <v>1795_각현내면_0049</v>
      </c>
      <c r="B1629" s="1">
        <v>1795</v>
      </c>
      <c r="C1629" s="1" t="s">
        <v>6267</v>
      </c>
      <c r="D1629" s="1" t="s">
        <v>6268</v>
      </c>
      <c r="E1629" s="1">
        <v>1628</v>
      </c>
      <c r="F1629" s="1">
        <v>3</v>
      </c>
      <c r="G1629" s="1" t="s">
        <v>2247</v>
      </c>
      <c r="H1629" s="1" t="s">
        <v>3516</v>
      </c>
      <c r="I1629" s="1">
        <v>7</v>
      </c>
      <c r="L1629" s="1">
        <v>4</v>
      </c>
      <c r="M1629" s="1" t="s">
        <v>7129</v>
      </c>
      <c r="N1629" s="1" t="s">
        <v>7130</v>
      </c>
      <c r="S1629" s="1" t="s">
        <v>49</v>
      </c>
      <c r="T1629" s="1" t="s">
        <v>964</v>
      </c>
      <c r="W1629" s="1" t="s">
        <v>553</v>
      </c>
      <c r="X1629" s="1" t="s">
        <v>3701</v>
      </c>
      <c r="Y1629" s="1" t="s">
        <v>10</v>
      </c>
      <c r="Z1629" s="1" t="s">
        <v>3507</v>
      </c>
      <c r="AC1629" s="1">
        <v>28</v>
      </c>
      <c r="AD1629" s="1" t="s">
        <v>60</v>
      </c>
      <c r="AE1629" s="1" t="s">
        <v>4725</v>
      </c>
      <c r="AJ1629" s="1" t="s">
        <v>17</v>
      </c>
      <c r="AK1629" s="1" t="s">
        <v>3513</v>
      </c>
      <c r="AL1629" s="1" t="s">
        <v>144</v>
      </c>
      <c r="AM1629" s="1" t="s">
        <v>4798</v>
      </c>
      <c r="AT1629" s="1" t="s">
        <v>208</v>
      </c>
      <c r="AU1629" s="1" t="s">
        <v>3618</v>
      </c>
      <c r="AV1629" s="1" t="s">
        <v>2537</v>
      </c>
      <c r="AW1629" s="1" t="s">
        <v>5159</v>
      </c>
      <c r="BG1629" s="1" t="s">
        <v>208</v>
      </c>
      <c r="BH1629" s="1" t="s">
        <v>3618</v>
      </c>
      <c r="BI1629" s="1" t="s">
        <v>1331</v>
      </c>
      <c r="BJ1629" s="1" t="s">
        <v>5315</v>
      </c>
      <c r="BK1629" s="1" t="s">
        <v>208</v>
      </c>
      <c r="BL1629" s="1" t="s">
        <v>3618</v>
      </c>
      <c r="BM1629" s="1" t="s">
        <v>2538</v>
      </c>
      <c r="BN1629" s="1" t="s">
        <v>4939</v>
      </c>
      <c r="BO1629" s="1" t="s">
        <v>208</v>
      </c>
      <c r="BP1629" s="1" t="s">
        <v>3618</v>
      </c>
      <c r="BQ1629" s="1" t="s">
        <v>2539</v>
      </c>
      <c r="BR1629" s="1" t="s">
        <v>6653</v>
      </c>
      <c r="BS1629" s="1" t="s">
        <v>230</v>
      </c>
      <c r="BT1629" s="1" t="s">
        <v>6500</v>
      </c>
    </row>
    <row r="1630" spans="1:72" ht="13.5" customHeight="1" x14ac:dyDescent="0.25">
      <c r="A1630" s="5" t="str">
        <f t="shared" si="55"/>
        <v>1795_각현내면_0049</v>
      </c>
      <c r="B1630" s="1">
        <v>1795</v>
      </c>
      <c r="C1630" s="1" t="s">
        <v>6267</v>
      </c>
      <c r="D1630" s="1" t="s">
        <v>6268</v>
      </c>
      <c r="E1630" s="1">
        <v>1629</v>
      </c>
      <c r="F1630" s="1">
        <v>3</v>
      </c>
      <c r="G1630" s="1" t="s">
        <v>2247</v>
      </c>
      <c r="H1630" s="1" t="s">
        <v>3516</v>
      </c>
      <c r="I1630" s="1">
        <v>7</v>
      </c>
      <c r="L1630" s="1">
        <v>4</v>
      </c>
      <c r="M1630" s="1" t="s">
        <v>7129</v>
      </c>
      <c r="N1630" s="1" t="s">
        <v>7130</v>
      </c>
      <c r="S1630" s="1" t="s">
        <v>96</v>
      </c>
      <c r="T1630" s="1" t="s">
        <v>1076</v>
      </c>
      <c r="AC1630" s="1">
        <v>6</v>
      </c>
      <c r="AD1630" s="1" t="s">
        <v>333</v>
      </c>
      <c r="AE1630" s="1" t="s">
        <v>4754</v>
      </c>
    </row>
    <row r="1631" spans="1:72" ht="13.5" customHeight="1" x14ac:dyDescent="0.25">
      <c r="A1631" s="5" t="str">
        <f t="shared" si="55"/>
        <v>1795_각현내면_0049</v>
      </c>
      <c r="B1631" s="1">
        <v>1795</v>
      </c>
      <c r="C1631" s="1" t="s">
        <v>6267</v>
      </c>
      <c r="D1631" s="1" t="s">
        <v>6268</v>
      </c>
      <c r="E1631" s="1">
        <v>1630</v>
      </c>
      <c r="F1631" s="1">
        <v>3</v>
      </c>
      <c r="G1631" s="1" t="s">
        <v>2247</v>
      </c>
      <c r="H1631" s="1" t="s">
        <v>3516</v>
      </c>
      <c r="I1631" s="1">
        <v>7</v>
      </c>
      <c r="L1631" s="1">
        <v>5</v>
      </c>
      <c r="M1631" s="1" t="s">
        <v>7131</v>
      </c>
      <c r="N1631" s="1" t="s">
        <v>7132</v>
      </c>
      <c r="Q1631" s="1" t="s">
        <v>2540</v>
      </c>
      <c r="R1631" s="1" t="s">
        <v>6332</v>
      </c>
      <c r="T1631" s="1" t="s">
        <v>6305</v>
      </c>
      <c r="U1631" s="1" t="s">
        <v>379</v>
      </c>
      <c r="V1631" s="1" t="s">
        <v>3622</v>
      </c>
      <c r="W1631" s="1" t="s">
        <v>121</v>
      </c>
      <c r="X1631" s="1" t="s">
        <v>6400</v>
      </c>
      <c r="Y1631" s="1" t="s">
        <v>2541</v>
      </c>
      <c r="Z1631" s="1" t="s">
        <v>4515</v>
      </c>
      <c r="AC1631" s="1">
        <v>37</v>
      </c>
      <c r="AD1631" s="1" t="s">
        <v>559</v>
      </c>
      <c r="AE1631" s="1" t="s">
        <v>4769</v>
      </c>
      <c r="AJ1631" s="1" t="s">
        <v>17</v>
      </c>
      <c r="AK1631" s="1" t="s">
        <v>3513</v>
      </c>
      <c r="AL1631" s="1" t="s">
        <v>81</v>
      </c>
      <c r="AM1631" s="1" t="s">
        <v>4812</v>
      </c>
      <c r="AT1631" s="1" t="s">
        <v>344</v>
      </c>
      <c r="AU1631" s="1" t="s">
        <v>3675</v>
      </c>
      <c r="AV1631" s="1" t="s">
        <v>2542</v>
      </c>
      <c r="AW1631" s="1" t="s">
        <v>6533</v>
      </c>
      <c r="BG1631" s="1" t="s">
        <v>344</v>
      </c>
      <c r="BH1631" s="1" t="s">
        <v>3675</v>
      </c>
      <c r="BI1631" s="1" t="s">
        <v>2442</v>
      </c>
      <c r="BJ1631" s="1" t="s">
        <v>5146</v>
      </c>
      <c r="BK1631" s="1" t="s">
        <v>344</v>
      </c>
      <c r="BL1631" s="1" t="s">
        <v>3675</v>
      </c>
      <c r="BM1631" s="1" t="s">
        <v>2543</v>
      </c>
      <c r="BN1631" s="1" t="s">
        <v>5018</v>
      </c>
      <c r="BO1631" s="1" t="s">
        <v>344</v>
      </c>
      <c r="BP1631" s="1" t="s">
        <v>3675</v>
      </c>
      <c r="BQ1631" s="1" t="s">
        <v>2471</v>
      </c>
      <c r="BR1631" s="1" t="s">
        <v>6601</v>
      </c>
      <c r="BS1631" s="1" t="s">
        <v>230</v>
      </c>
      <c r="BT1631" s="1" t="s">
        <v>6500</v>
      </c>
    </row>
    <row r="1632" spans="1:72" ht="13.5" customHeight="1" x14ac:dyDescent="0.25">
      <c r="A1632" s="5" t="str">
        <f t="shared" si="55"/>
        <v>1795_각현내면_0049</v>
      </c>
      <c r="B1632" s="1">
        <v>1795</v>
      </c>
      <c r="C1632" s="1" t="s">
        <v>6267</v>
      </c>
      <c r="D1632" s="1" t="s">
        <v>6268</v>
      </c>
      <c r="E1632" s="1">
        <v>1631</v>
      </c>
      <c r="F1632" s="1">
        <v>3</v>
      </c>
      <c r="G1632" s="1" t="s">
        <v>2247</v>
      </c>
      <c r="H1632" s="1" t="s">
        <v>3516</v>
      </c>
      <c r="I1632" s="1">
        <v>7</v>
      </c>
      <c r="L1632" s="1">
        <v>5</v>
      </c>
      <c r="M1632" s="1" t="s">
        <v>7131</v>
      </c>
      <c r="N1632" s="1" t="s">
        <v>7132</v>
      </c>
      <c r="S1632" s="1" t="s">
        <v>49</v>
      </c>
      <c r="T1632" s="1" t="s">
        <v>964</v>
      </c>
      <c r="W1632" s="1" t="s">
        <v>38</v>
      </c>
      <c r="X1632" s="1" t="s">
        <v>3684</v>
      </c>
      <c r="Y1632" s="1" t="s">
        <v>196</v>
      </c>
      <c r="Z1632" s="1" t="s">
        <v>3784</v>
      </c>
      <c r="AC1632" s="1">
        <v>37</v>
      </c>
      <c r="AD1632" s="1" t="s">
        <v>559</v>
      </c>
      <c r="AE1632" s="1" t="s">
        <v>4769</v>
      </c>
      <c r="AJ1632" s="1" t="s">
        <v>17</v>
      </c>
      <c r="AK1632" s="1" t="s">
        <v>3513</v>
      </c>
      <c r="AL1632" s="1" t="s">
        <v>41</v>
      </c>
      <c r="AM1632" s="1" t="s">
        <v>4806</v>
      </c>
      <c r="AT1632" s="1" t="s">
        <v>344</v>
      </c>
      <c r="AU1632" s="1" t="s">
        <v>3675</v>
      </c>
      <c r="AV1632" s="1" t="s">
        <v>2544</v>
      </c>
      <c r="AW1632" s="1" t="s">
        <v>5160</v>
      </c>
      <c r="BG1632" s="1" t="s">
        <v>344</v>
      </c>
      <c r="BH1632" s="1" t="s">
        <v>3675</v>
      </c>
      <c r="BI1632" s="1" t="s">
        <v>2545</v>
      </c>
      <c r="BJ1632" s="1" t="s">
        <v>5518</v>
      </c>
      <c r="BK1632" s="1" t="s">
        <v>344</v>
      </c>
      <c r="BL1632" s="1" t="s">
        <v>3675</v>
      </c>
      <c r="BM1632" s="1" t="s">
        <v>2546</v>
      </c>
      <c r="BN1632" s="1" t="s">
        <v>5844</v>
      </c>
      <c r="BO1632" s="1" t="s">
        <v>344</v>
      </c>
      <c r="BP1632" s="1" t="s">
        <v>3675</v>
      </c>
      <c r="BQ1632" s="1" t="s">
        <v>2547</v>
      </c>
      <c r="BR1632" s="1" t="s">
        <v>6609</v>
      </c>
      <c r="BS1632" s="1" t="s">
        <v>230</v>
      </c>
      <c r="BT1632" s="1" t="s">
        <v>6500</v>
      </c>
    </row>
    <row r="1633" spans="1:72" ht="13.5" customHeight="1" x14ac:dyDescent="0.25">
      <c r="A1633" s="5" t="str">
        <f t="shared" si="55"/>
        <v>1795_각현내면_0049</v>
      </c>
      <c r="B1633" s="1">
        <v>1795</v>
      </c>
      <c r="C1633" s="1" t="s">
        <v>6267</v>
      </c>
      <c r="D1633" s="1" t="s">
        <v>6268</v>
      </c>
      <c r="E1633" s="1">
        <v>1632</v>
      </c>
      <c r="F1633" s="1">
        <v>3</v>
      </c>
      <c r="G1633" s="1" t="s">
        <v>2247</v>
      </c>
      <c r="H1633" s="1" t="s">
        <v>3516</v>
      </c>
      <c r="I1633" s="1">
        <v>7</v>
      </c>
      <c r="L1633" s="1">
        <v>5</v>
      </c>
      <c r="M1633" s="1" t="s">
        <v>7131</v>
      </c>
      <c r="N1633" s="1" t="s">
        <v>7132</v>
      </c>
      <c r="S1633" s="1" t="s">
        <v>275</v>
      </c>
      <c r="T1633" s="1" t="s">
        <v>3585</v>
      </c>
      <c r="W1633" s="1" t="s">
        <v>38</v>
      </c>
      <c r="X1633" s="1" t="s">
        <v>3684</v>
      </c>
      <c r="Y1633" s="1" t="s">
        <v>10</v>
      </c>
      <c r="Z1633" s="1" t="s">
        <v>3507</v>
      </c>
      <c r="AC1633" s="1">
        <v>65</v>
      </c>
      <c r="AD1633" s="1" t="s">
        <v>40</v>
      </c>
      <c r="AE1633" s="1" t="s">
        <v>4722</v>
      </c>
    </row>
    <row r="1634" spans="1:72" ht="13.5" customHeight="1" x14ac:dyDescent="0.25">
      <c r="A1634" s="5" t="str">
        <f t="shared" si="55"/>
        <v>1795_각현내면_0049</v>
      </c>
      <c r="B1634" s="1">
        <v>1795</v>
      </c>
      <c r="C1634" s="1" t="s">
        <v>6267</v>
      </c>
      <c r="D1634" s="1" t="s">
        <v>6268</v>
      </c>
      <c r="E1634" s="1">
        <v>1633</v>
      </c>
      <c r="F1634" s="1">
        <v>3</v>
      </c>
      <c r="G1634" s="1" t="s">
        <v>2247</v>
      </c>
      <c r="H1634" s="1" t="s">
        <v>3516</v>
      </c>
      <c r="I1634" s="1">
        <v>7</v>
      </c>
      <c r="L1634" s="1">
        <v>5</v>
      </c>
      <c r="M1634" s="1" t="s">
        <v>7131</v>
      </c>
      <c r="N1634" s="1" t="s">
        <v>7132</v>
      </c>
      <c r="S1634" s="1" t="s">
        <v>96</v>
      </c>
      <c r="T1634" s="1" t="s">
        <v>1076</v>
      </c>
      <c r="AC1634" s="1">
        <v>23</v>
      </c>
      <c r="AD1634" s="1" t="s">
        <v>238</v>
      </c>
      <c r="AE1634" s="1" t="s">
        <v>4746</v>
      </c>
    </row>
    <row r="1635" spans="1:72" ht="13.5" customHeight="1" x14ac:dyDescent="0.25">
      <c r="A1635" s="5" t="str">
        <f t="shared" si="55"/>
        <v>1795_각현내면_0049</v>
      </c>
      <c r="B1635" s="1">
        <v>1795</v>
      </c>
      <c r="C1635" s="1" t="s">
        <v>6267</v>
      </c>
      <c r="D1635" s="1" t="s">
        <v>6268</v>
      </c>
      <c r="E1635" s="1">
        <v>1634</v>
      </c>
      <c r="F1635" s="1">
        <v>3</v>
      </c>
      <c r="G1635" s="1" t="s">
        <v>2247</v>
      </c>
      <c r="H1635" s="1" t="s">
        <v>3516</v>
      </c>
      <c r="I1635" s="1">
        <v>8</v>
      </c>
      <c r="J1635" s="1" t="s">
        <v>2548</v>
      </c>
      <c r="K1635" s="1" t="s">
        <v>3549</v>
      </c>
      <c r="L1635" s="1">
        <v>1</v>
      </c>
      <c r="M1635" s="1" t="s">
        <v>2548</v>
      </c>
      <c r="N1635" s="1" t="s">
        <v>3549</v>
      </c>
      <c r="T1635" s="1" t="s">
        <v>6305</v>
      </c>
      <c r="U1635" s="1" t="s">
        <v>692</v>
      </c>
      <c r="V1635" s="1" t="s">
        <v>3632</v>
      </c>
      <c r="W1635" s="1" t="s">
        <v>203</v>
      </c>
      <c r="X1635" s="1" t="s">
        <v>3692</v>
      </c>
      <c r="Y1635" s="1" t="s">
        <v>830</v>
      </c>
      <c r="Z1635" s="1" t="s">
        <v>3958</v>
      </c>
      <c r="AC1635" s="1">
        <v>28</v>
      </c>
      <c r="AD1635" s="1" t="s">
        <v>60</v>
      </c>
      <c r="AE1635" s="1" t="s">
        <v>4725</v>
      </c>
      <c r="AJ1635" s="1" t="s">
        <v>17</v>
      </c>
      <c r="AK1635" s="1" t="s">
        <v>3513</v>
      </c>
      <c r="AL1635" s="1" t="s">
        <v>2549</v>
      </c>
      <c r="AM1635" s="1" t="s">
        <v>4868</v>
      </c>
      <c r="AT1635" s="1" t="s">
        <v>692</v>
      </c>
      <c r="AU1635" s="1" t="s">
        <v>3632</v>
      </c>
      <c r="AV1635" s="1" t="s">
        <v>856</v>
      </c>
      <c r="AW1635" s="1" t="s">
        <v>3968</v>
      </c>
      <c r="BG1635" s="1" t="s">
        <v>692</v>
      </c>
      <c r="BH1635" s="1" t="s">
        <v>3632</v>
      </c>
      <c r="BI1635" s="1" t="s">
        <v>2550</v>
      </c>
      <c r="BJ1635" s="1" t="s">
        <v>5519</v>
      </c>
      <c r="BK1635" s="1" t="s">
        <v>692</v>
      </c>
      <c r="BL1635" s="1" t="s">
        <v>3632</v>
      </c>
      <c r="BM1635" s="1" t="s">
        <v>1870</v>
      </c>
      <c r="BN1635" s="1" t="s">
        <v>5788</v>
      </c>
      <c r="BO1635" s="1" t="s">
        <v>344</v>
      </c>
      <c r="BP1635" s="1" t="s">
        <v>3675</v>
      </c>
      <c r="BQ1635" s="1" t="s">
        <v>2551</v>
      </c>
      <c r="BR1635" s="1" t="s">
        <v>6142</v>
      </c>
      <c r="BS1635" s="1" t="s">
        <v>91</v>
      </c>
      <c r="BT1635" s="1" t="s">
        <v>4808</v>
      </c>
    </row>
    <row r="1636" spans="1:72" ht="13.5" customHeight="1" x14ac:dyDescent="0.25">
      <c r="A1636" s="5" t="str">
        <f t="shared" si="55"/>
        <v>1795_각현내면_0049</v>
      </c>
      <c r="B1636" s="1">
        <v>1795</v>
      </c>
      <c r="C1636" s="1" t="s">
        <v>6267</v>
      </c>
      <c r="D1636" s="1" t="s">
        <v>6268</v>
      </c>
      <c r="E1636" s="1">
        <v>1635</v>
      </c>
      <c r="F1636" s="1">
        <v>3</v>
      </c>
      <c r="G1636" s="1" t="s">
        <v>2247</v>
      </c>
      <c r="H1636" s="1" t="s">
        <v>3516</v>
      </c>
      <c r="I1636" s="1">
        <v>8</v>
      </c>
      <c r="L1636" s="1">
        <v>1</v>
      </c>
      <c r="M1636" s="1" t="s">
        <v>2548</v>
      </c>
      <c r="N1636" s="1" t="s">
        <v>3549</v>
      </c>
      <c r="S1636" s="1" t="s">
        <v>332</v>
      </c>
      <c r="T1636" s="1" t="s">
        <v>6358</v>
      </c>
      <c r="U1636" s="1" t="s">
        <v>692</v>
      </c>
      <c r="V1636" s="1" t="s">
        <v>3632</v>
      </c>
      <c r="Y1636" s="1" t="s">
        <v>856</v>
      </c>
      <c r="Z1636" s="1" t="s">
        <v>3968</v>
      </c>
      <c r="AC1636" s="1">
        <v>56</v>
      </c>
      <c r="AD1636" s="1" t="s">
        <v>600</v>
      </c>
      <c r="AE1636" s="1" t="s">
        <v>4770</v>
      </c>
    </row>
    <row r="1637" spans="1:72" ht="13.5" customHeight="1" x14ac:dyDescent="0.25">
      <c r="A1637" s="5" t="str">
        <f t="shared" si="55"/>
        <v>1795_각현내면_0049</v>
      </c>
      <c r="B1637" s="1">
        <v>1795</v>
      </c>
      <c r="C1637" s="1" t="s">
        <v>6267</v>
      </c>
      <c r="D1637" s="1" t="s">
        <v>6268</v>
      </c>
      <c r="E1637" s="1">
        <v>1636</v>
      </c>
      <c r="F1637" s="1">
        <v>3</v>
      </c>
      <c r="G1637" s="1" t="s">
        <v>2247</v>
      </c>
      <c r="H1637" s="1" t="s">
        <v>3516</v>
      </c>
      <c r="I1637" s="1">
        <v>8</v>
      </c>
      <c r="L1637" s="1">
        <v>1</v>
      </c>
      <c r="M1637" s="1" t="s">
        <v>2548</v>
      </c>
      <c r="N1637" s="1" t="s">
        <v>3549</v>
      </c>
      <c r="S1637" s="1" t="s">
        <v>49</v>
      </c>
      <c r="T1637" s="1" t="s">
        <v>964</v>
      </c>
      <c r="W1637" s="1" t="s">
        <v>38</v>
      </c>
      <c r="X1637" s="1" t="s">
        <v>3684</v>
      </c>
      <c r="Y1637" s="1" t="s">
        <v>10</v>
      </c>
      <c r="Z1637" s="1" t="s">
        <v>3507</v>
      </c>
      <c r="AC1637" s="1">
        <v>28</v>
      </c>
      <c r="AD1637" s="1" t="s">
        <v>60</v>
      </c>
      <c r="AE1637" s="1" t="s">
        <v>4725</v>
      </c>
      <c r="AJ1637" s="1" t="s">
        <v>17</v>
      </c>
      <c r="AK1637" s="1" t="s">
        <v>3513</v>
      </c>
      <c r="AL1637" s="1" t="s">
        <v>41</v>
      </c>
      <c r="AM1637" s="1" t="s">
        <v>4806</v>
      </c>
      <c r="AT1637" s="1" t="s">
        <v>344</v>
      </c>
      <c r="AU1637" s="1" t="s">
        <v>3675</v>
      </c>
      <c r="AV1637" s="1" t="s">
        <v>1851</v>
      </c>
      <c r="AW1637" s="1" t="s">
        <v>4329</v>
      </c>
      <c r="BG1637" s="1" t="s">
        <v>344</v>
      </c>
      <c r="BH1637" s="1" t="s">
        <v>3675</v>
      </c>
      <c r="BI1637" s="1" t="s">
        <v>1481</v>
      </c>
      <c r="BJ1637" s="1" t="s">
        <v>4201</v>
      </c>
      <c r="BK1637" s="1" t="s">
        <v>344</v>
      </c>
      <c r="BL1637" s="1" t="s">
        <v>3675</v>
      </c>
      <c r="BM1637" s="1" t="s">
        <v>2552</v>
      </c>
      <c r="BN1637" s="1" t="s">
        <v>5845</v>
      </c>
      <c r="BO1637" s="1" t="s">
        <v>344</v>
      </c>
      <c r="BP1637" s="1" t="s">
        <v>3675</v>
      </c>
      <c r="BQ1637" s="1" t="s">
        <v>2553</v>
      </c>
      <c r="BR1637" s="1" t="s">
        <v>6786</v>
      </c>
      <c r="BS1637" s="1" t="s">
        <v>41</v>
      </c>
      <c r="BT1637" s="1" t="s">
        <v>4806</v>
      </c>
    </row>
    <row r="1638" spans="1:72" ht="13.5" customHeight="1" x14ac:dyDescent="0.25">
      <c r="A1638" s="5" t="str">
        <f t="shared" si="55"/>
        <v>1795_각현내면_0049</v>
      </c>
      <c r="B1638" s="1">
        <v>1795</v>
      </c>
      <c r="C1638" s="1" t="s">
        <v>6267</v>
      </c>
      <c r="D1638" s="1" t="s">
        <v>6268</v>
      </c>
      <c r="E1638" s="1">
        <v>1637</v>
      </c>
      <c r="F1638" s="1">
        <v>3</v>
      </c>
      <c r="G1638" s="1" t="s">
        <v>2247</v>
      </c>
      <c r="H1638" s="1" t="s">
        <v>3516</v>
      </c>
      <c r="I1638" s="1">
        <v>8</v>
      </c>
      <c r="L1638" s="1">
        <v>1</v>
      </c>
      <c r="M1638" s="1" t="s">
        <v>2548</v>
      </c>
      <c r="N1638" s="1" t="s">
        <v>3549</v>
      </c>
      <c r="S1638" s="1" t="s">
        <v>275</v>
      </c>
      <c r="T1638" s="1" t="s">
        <v>3585</v>
      </c>
      <c r="W1638" s="1" t="s">
        <v>90</v>
      </c>
      <c r="X1638" s="1" t="s">
        <v>3689</v>
      </c>
      <c r="Y1638" s="1" t="s">
        <v>10</v>
      </c>
      <c r="Z1638" s="1" t="s">
        <v>3507</v>
      </c>
      <c r="AC1638" s="1">
        <v>56</v>
      </c>
      <c r="AD1638" s="1" t="s">
        <v>600</v>
      </c>
      <c r="AE1638" s="1" t="s">
        <v>4770</v>
      </c>
    </row>
    <row r="1639" spans="1:72" ht="13.5" customHeight="1" x14ac:dyDescent="0.25">
      <c r="A1639" s="5" t="str">
        <f t="shared" si="55"/>
        <v>1795_각현내면_0049</v>
      </c>
      <c r="B1639" s="1">
        <v>1795</v>
      </c>
      <c r="C1639" s="1" t="s">
        <v>6267</v>
      </c>
      <c r="D1639" s="1" t="s">
        <v>6268</v>
      </c>
      <c r="E1639" s="1">
        <v>1638</v>
      </c>
      <c r="F1639" s="1">
        <v>3</v>
      </c>
      <c r="G1639" s="1" t="s">
        <v>2247</v>
      </c>
      <c r="H1639" s="1" t="s">
        <v>3516</v>
      </c>
      <c r="I1639" s="1">
        <v>8</v>
      </c>
      <c r="L1639" s="1">
        <v>1</v>
      </c>
      <c r="M1639" s="1" t="s">
        <v>2548</v>
      </c>
      <c r="N1639" s="1" t="s">
        <v>3549</v>
      </c>
      <c r="S1639" s="1" t="s">
        <v>96</v>
      </c>
      <c r="T1639" s="1" t="s">
        <v>1076</v>
      </c>
      <c r="AC1639" s="1">
        <v>6</v>
      </c>
      <c r="AD1639" s="1" t="s">
        <v>333</v>
      </c>
      <c r="AE1639" s="1" t="s">
        <v>4754</v>
      </c>
    </row>
    <row r="1640" spans="1:72" ht="13.5" customHeight="1" x14ac:dyDescent="0.25">
      <c r="A1640" s="5" t="str">
        <f t="shared" si="55"/>
        <v>1795_각현내면_0049</v>
      </c>
      <c r="B1640" s="1">
        <v>1795</v>
      </c>
      <c r="C1640" s="1" t="s">
        <v>6267</v>
      </c>
      <c r="D1640" s="1" t="s">
        <v>6268</v>
      </c>
      <c r="E1640" s="1">
        <v>1639</v>
      </c>
      <c r="F1640" s="1">
        <v>3</v>
      </c>
      <c r="G1640" s="1" t="s">
        <v>2247</v>
      </c>
      <c r="H1640" s="1" t="s">
        <v>3516</v>
      </c>
      <c r="I1640" s="1">
        <v>8</v>
      </c>
      <c r="L1640" s="1">
        <v>1</v>
      </c>
      <c r="M1640" s="1" t="s">
        <v>2548</v>
      </c>
      <c r="N1640" s="1" t="s">
        <v>3549</v>
      </c>
      <c r="S1640" s="1" t="s">
        <v>96</v>
      </c>
      <c r="T1640" s="1" t="s">
        <v>1076</v>
      </c>
      <c r="AC1640" s="1">
        <v>5</v>
      </c>
      <c r="AD1640" s="1" t="s">
        <v>40</v>
      </c>
      <c r="AE1640" s="1" t="s">
        <v>4722</v>
      </c>
    </row>
    <row r="1641" spans="1:72" ht="13.5" customHeight="1" x14ac:dyDescent="0.25">
      <c r="A1641" s="5" t="str">
        <f t="shared" si="55"/>
        <v>1795_각현내면_0049</v>
      </c>
      <c r="B1641" s="1">
        <v>1795</v>
      </c>
      <c r="C1641" s="1" t="s">
        <v>6267</v>
      </c>
      <c r="D1641" s="1" t="s">
        <v>6268</v>
      </c>
      <c r="E1641" s="1">
        <v>1640</v>
      </c>
      <c r="F1641" s="1">
        <v>3</v>
      </c>
      <c r="G1641" s="1" t="s">
        <v>2247</v>
      </c>
      <c r="H1641" s="1" t="s">
        <v>3516</v>
      </c>
      <c r="I1641" s="1">
        <v>8</v>
      </c>
      <c r="L1641" s="1">
        <v>1</v>
      </c>
      <c r="M1641" s="1" t="s">
        <v>2548</v>
      </c>
      <c r="N1641" s="1" t="s">
        <v>3549</v>
      </c>
      <c r="S1641" s="1" t="s">
        <v>715</v>
      </c>
      <c r="T1641" s="1" t="s">
        <v>3589</v>
      </c>
      <c r="AF1641" s="1" t="s">
        <v>1356</v>
      </c>
      <c r="AG1641" s="1" t="s">
        <v>4792</v>
      </c>
    </row>
    <row r="1642" spans="1:72" ht="13.5" customHeight="1" x14ac:dyDescent="0.25">
      <c r="A1642" s="5" t="str">
        <f t="shared" si="55"/>
        <v>1795_각현내면_0049</v>
      </c>
      <c r="B1642" s="1">
        <v>1795</v>
      </c>
      <c r="C1642" s="1" t="s">
        <v>6267</v>
      </c>
      <c r="D1642" s="1" t="s">
        <v>6268</v>
      </c>
      <c r="E1642" s="1">
        <v>1641</v>
      </c>
      <c r="F1642" s="1">
        <v>3</v>
      </c>
      <c r="G1642" s="1" t="s">
        <v>2247</v>
      </c>
      <c r="H1642" s="1" t="s">
        <v>3516</v>
      </c>
      <c r="I1642" s="1">
        <v>8</v>
      </c>
      <c r="L1642" s="1">
        <v>2</v>
      </c>
      <c r="M1642" s="1" t="s">
        <v>7133</v>
      </c>
      <c r="N1642" s="1" t="s">
        <v>7134</v>
      </c>
      <c r="T1642" s="1" t="s">
        <v>6307</v>
      </c>
      <c r="U1642" s="1" t="s">
        <v>692</v>
      </c>
      <c r="V1642" s="1" t="s">
        <v>3632</v>
      </c>
      <c r="W1642" s="1" t="s">
        <v>337</v>
      </c>
      <c r="X1642" s="1" t="s">
        <v>6336</v>
      </c>
      <c r="Y1642" s="1" t="s">
        <v>2554</v>
      </c>
      <c r="Z1642" s="1" t="s">
        <v>4516</v>
      </c>
      <c r="AC1642" s="1">
        <v>54</v>
      </c>
      <c r="AD1642" s="1" t="s">
        <v>266</v>
      </c>
      <c r="AE1642" s="1" t="s">
        <v>4751</v>
      </c>
      <c r="AJ1642" s="1" t="s">
        <v>17</v>
      </c>
      <c r="AK1642" s="1" t="s">
        <v>3513</v>
      </c>
      <c r="AL1642" s="1" t="s">
        <v>230</v>
      </c>
      <c r="AM1642" s="1" t="s">
        <v>6500</v>
      </c>
      <c r="AT1642" s="1" t="s">
        <v>692</v>
      </c>
      <c r="AU1642" s="1" t="s">
        <v>3632</v>
      </c>
      <c r="AV1642" s="1" t="s">
        <v>2555</v>
      </c>
      <c r="AW1642" s="1" t="s">
        <v>5161</v>
      </c>
      <c r="BG1642" s="1" t="s">
        <v>692</v>
      </c>
      <c r="BH1642" s="1" t="s">
        <v>3632</v>
      </c>
      <c r="BI1642" s="1" t="s">
        <v>2556</v>
      </c>
      <c r="BJ1642" s="1" t="s">
        <v>5520</v>
      </c>
      <c r="BK1642" s="1" t="s">
        <v>692</v>
      </c>
      <c r="BL1642" s="1" t="s">
        <v>3632</v>
      </c>
      <c r="BM1642" s="1" t="s">
        <v>2557</v>
      </c>
      <c r="BN1642" s="1" t="s">
        <v>5846</v>
      </c>
      <c r="BO1642" s="1" t="s">
        <v>344</v>
      </c>
      <c r="BP1642" s="1" t="s">
        <v>3675</v>
      </c>
      <c r="BQ1642" s="1" t="s">
        <v>2558</v>
      </c>
      <c r="BR1642" s="1" t="s">
        <v>6143</v>
      </c>
      <c r="BS1642" s="1" t="s">
        <v>81</v>
      </c>
      <c r="BT1642" s="1" t="s">
        <v>4812</v>
      </c>
    </row>
    <row r="1643" spans="1:72" ht="13.5" customHeight="1" x14ac:dyDescent="0.25">
      <c r="A1643" s="5" t="str">
        <f t="shared" si="55"/>
        <v>1795_각현내면_0049</v>
      </c>
      <c r="B1643" s="1">
        <v>1795</v>
      </c>
      <c r="C1643" s="1" t="s">
        <v>6267</v>
      </c>
      <c r="D1643" s="1" t="s">
        <v>6268</v>
      </c>
      <c r="E1643" s="1">
        <v>1642</v>
      </c>
      <c r="F1643" s="1">
        <v>3</v>
      </c>
      <c r="G1643" s="1" t="s">
        <v>2247</v>
      </c>
      <c r="H1643" s="1" t="s">
        <v>3516</v>
      </c>
      <c r="I1643" s="1">
        <v>8</v>
      </c>
      <c r="L1643" s="1">
        <v>2</v>
      </c>
      <c r="M1643" s="1" t="s">
        <v>7133</v>
      </c>
      <c r="N1643" s="1" t="s">
        <v>7134</v>
      </c>
      <c r="S1643" s="1" t="s">
        <v>49</v>
      </c>
      <c r="T1643" s="1" t="s">
        <v>964</v>
      </c>
      <c r="W1643" s="1" t="s">
        <v>57</v>
      </c>
      <c r="X1643" s="1" t="s">
        <v>3686</v>
      </c>
      <c r="Y1643" s="1" t="s">
        <v>10</v>
      </c>
      <c r="Z1643" s="1" t="s">
        <v>3507</v>
      </c>
      <c r="AF1643" s="1" t="s">
        <v>52</v>
      </c>
      <c r="AG1643" s="1" t="s">
        <v>3608</v>
      </c>
    </row>
    <row r="1644" spans="1:72" ht="13.5" customHeight="1" x14ac:dyDescent="0.25">
      <c r="A1644" s="5" t="str">
        <f t="shared" si="55"/>
        <v>1795_각현내면_0049</v>
      </c>
      <c r="B1644" s="1">
        <v>1795</v>
      </c>
      <c r="C1644" s="1" t="s">
        <v>6267</v>
      </c>
      <c r="D1644" s="1" t="s">
        <v>6268</v>
      </c>
      <c r="E1644" s="1">
        <v>1643</v>
      </c>
      <c r="F1644" s="1">
        <v>3</v>
      </c>
      <c r="G1644" s="1" t="s">
        <v>2247</v>
      </c>
      <c r="H1644" s="1" t="s">
        <v>3516</v>
      </c>
      <c r="I1644" s="1">
        <v>8</v>
      </c>
      <c r="L1644" s="1">
        <v>2</v>
      </c>
      <c r="M1644" s="1" t="s">
        <v>7133</v>
      </c>
      <c r="N1644" s="1" t="s">
        <v>7134</v>
      </c>
      <c r="S1644" s="1" t="s">
        <v>96</v>
      </c>
      <c r="T1644" s="1" t="s">
        <v>1076</v>
      </c>
      <c r="AC1644" s="1">
        <v>25</v>
      </c>
      <c r="AD1644" s="1" t="s">
        <v>62</v>
      </c>
      <c r="AE1644" s="1" t="s">
        <v>4726</v>
      </c>
    </row>
    <row r="1645" spans="1:72" ht="13.5" customHeight="1" x14ac:dyDescent="0.25">
      <c r="A1645" s="5" t="str">
        <f t="shared" si="55"/>
        <v>1795_각현내면_0049</v>
      </c>
      <c r="B1645" s="1">
        <v>1795</v>
      </c>
      <c r="C1645" s="1" t="s">
        <v>6267</v>
      </c>
      <c r="D1645" s="1" t="s">
        <v>6268</v>
      </c>
      <c r="E1645" s="1">
        <v>1644</v>
      </c>
      <c r="F1645" s="1">
        <v>3</v>
      </c>
      <c r="G1645" s="1" t="s">
        <v>2247</v>
      </c>
      <c r="H1645" s="1" t="s">
        <v>3516</v>
      </c>
      <c r="I1645" s="1">
        <v>8</v>
      </c>
      <c r="L1645" s="1">
        <v>2</v>
      </c>
      <c r="M1645" s="1" t="s">
        <v>7133</v>
      </c>
      <c r="N1645" s="1" t="s">
        <v>7134</v>
      </c>
      <c r="S1645" s="1" t="s">
        <v>96</v>
      </c>
      <c r="T1645" s="1" t="s">
        <v>1076</v>
      </c>
      <c r="AC1645" s="1">
        <v>18</v>
      </c>
      <c r="AD1645" s="1" t="s">
        <v>100</v>
      </c>
      <c r="AE1645" s="1" t="s">
        <v>4732</v>
      </c>
    </row>
    <row r="1646" spans="1:72" ht="13.5" customHeight="1" x14ac:dyDescent="0.25">
      <c r="A1646" s="5" t="str">
        <f t="shared" si="55"/>
        <v>1795_각현내면_0049</v>
      </c>
      <c r="B1646" s="1">
        <v>1795</v>
      </c>
      <c r="C1646" s="1" t="s">
        <v>6267</v>
      </c>
      <c r="D1646" s="1" t="s">
        <v>6268</v>
      </c>
      <c r="E1646" s="1">
        <v>1645</v>
      </c>
      <c r="F1646" s="1">
        <v>3</v>
      </c>
      <c r="G1646" s="1" t="s">
        <v>2247</v>
      </c>
      <c r="H1646" s="1" t="s">
        <v>3516</v>
      </c>
      <c r="I1646" s="1">
        <v>8</v>
      </c>
      <c r="L1646" s="1">
        <v>2</v>
      </c>
      <c r="M1646" s="1" t="s">
        <v>7133</v>
      </c>
      <c r="N1646" s="1" t="s">
        <v>7134</v>
      </c>
      <c r="S1646" s="1" t="s">
        <v>53</v>
      </c>
      <c r="T1646" s="1" t="s">
        <v>1015</v>
      </c>
      <c r="U1646" s="1" t="s">
        <v>692</v>
      </c>
      <c r="V1646" s="1" t="s">
        <v>3632</v>
      </c>
      <c r="Y1646" s="1" t="s">
        <v>2559</v>
      </c>
      <c r="Z1646" s="1" t="s">
        <v>4517</v>
      </c>
      <c r="AC1646" s="1">
        <v>19</v>
      </c>
      <c r="AD1646" s="1" t="s">
        <v>120</v>
      </c>
      <c r="AE1646" s="1" t="s">
        <v>4735</v>
      </c>
    </row>
    <row r="1647" spans="1:72" ht="13.5" customHeight="1" x14ac:dyDescent="0.25">
      <c r="A1647" s="5" t="str">
        <f t="shared" si="55"/>
        <v>1795_각현내면_0049</v>
      </c>
      <c r="B1647" s="1">
        <v>1795</v>
      </c>
      <c r="C1647" s="1" t="s">
        <v>6267</v>
      </c>
      <c r="D1647" s="1" t="s">
        <v>6268</v>
      </c>
      <c r="E1647" s="1">
        <v>1646</v>
      </c>
      <c r="F1647" s="1">
        <v>3</v>
      </c>
      <c r="G1647" s="1" t="s">
        <v>2247</v>
      </c>
      <c r="H1647" s="1" t="s">
        <v>3516</v>
      </c>
      <c r="I1647" s="1">
        <v>8</v>
      </c>
      <c r="L1647" s="1">
        <v>3</v>
      </c>
      <c r="M1647" s="1" t="s">
        <v>7135</v>
      </c>
      <c r="N1647" s="1" t="s">
        <v>7136</v>
      </c>
      <c r="T1647" s="1" t="s">
        <v>6305</v>
      </c>
      <c r="U1647" s="1" t="s">
        <v>381</v>
      </c>
      <c r="V1647" s="1" t="s">
        <v>3623</v>
      </c>
      <c r="W1647" s="1" t="s">
        <v>442</v>
      </c>
      <c r="X1647" s="1" t="s">
        <v>6403</v>
      </c>
      <c r="Y1647" s="1" t="s">
        <v>2560</v>
      </c>
      <c r="Z1647" s="1" t="s">
        <v>4416</v>
      </c>
      <c r="AC1647" s="1">
        <v>39</v>
      </c>
      <c r="AD1647" s="1" t="s">
        <v>252</v>
      </c>
      <c r="AE1647" s="1" t="s">
        <v>4749</v>
      </c>
      <c r="AJ1647" s="1" t="s">
        <v>17</v>
      </c>
      <c r="AK1647" s="1" t="s">
        <v>3513</v>
      </c>
      <c r="AL1647" s="1" t="s">
        <v>453</v>
      </c>
      <c r="AM1647" s="1" t="s">
        <v>4835</v>
      </c>
      <c r="AT1647" s="1" t="s">
        <v>344</v>
      </c>
      <c r="AU1647" s="1" t="s">
        <v>3675</v>
      </c>
      <c r="AV1647" s="1" t="s">
        <v>7496</v>
      </c>
      <c r="AW1647" s="1" t="s">
        <v>5162</v>
      </c>
      <c r="BG1647" s="1" t="s">
        <v>344</v>
      </c>
      <c r="BH1647" s="1" t="s">
        <v>3675</v>
      </c>
      <c r="BI1647" s="1" t="s">
        <v>2561</v>
      </c>
      <c r="BJ1647" s="1" t="s">
        <v>4614</v>
      </c>
      <c r="BK1647" s="1" t="s">
        <v>344</v>
      </c>
      <c r="BL1647" s="1" t="s">
        <v>3675</v>
      </c>
      <c r="BM1647" s="1" t="s">
        <v>653</v>
      </c>
      <c r="BN1647" s="1" t="s">
        <v>5022</v>
      </c>
      <c r="BO1647" s="1" t="s">
        <v>344</v>
      </c>
      <c r="BP1647" s="1" t="s">
        <v>3675</v>
      </c>
      <c r="BQ1647" s="1" t="s">
        <v>2562</v>
      </c>
      <c r="BR1647" s="1" t="s">
        <v>6144</v>
      </c>
      <c r="BS1647" s="1" t="s">
        <v>230</v>
      </c>
      <c r="BT1647" s="1" t="s">
        <v>6500</v>
      </c>
    </row>
    <row r="1648" spans="1:72" ht="13.5" customHeight="1" x14ac:dyDescent="0.25">
      <c r="A1648" s="5" t="str">
        <f t="shared" si="55"/>
        <v>1795_각현내면_0049</v>
      </c>
      <c r="B1648" s="1">
        <v>1795</v>
      </c>
      <c r="C1648" s="1" t="s">
        <v>6267</v>
      </c>
      <c r="D1648" s="1" t="s">
        <v>6268</v>
      </c>
      <c r="E1648" s="1">
        <v>1647</v>
      </c>
      <c r="F1648" s="1">
        <v>3</v>
      </c>
      <c r="G1648" s="1" t="s">
        <v>2247</v>
      </c>
      <c r="H1648" s="1" t="s">
        <v>3516</v>
      </c>
      <c r="I1648" s="1">
        <v>8</v>
      </c>
      <c r="L1648" s="1">
        <v>3</v>
      </c>
      <c r="M1648" s="1" t="s">
        <v>7135</v>
      </c>
      <c r="N1648" s="1" t="s">
        <v>7136</v>
      </c>
      <c r="S1648" s="1" t="s">
        <v>49</v>
      </c>
      <c r="T1648" s="1" t="s">
        <v>964</v>
      </c>
      <c r="W1648" s="1" t="s">
        <v>2563</v>
      </c>
      <c r="X1648" s="1" t="s">
        <v>3724</v>
      </c>
      <c r="Y1648" s="1" t="s">
        <v>196</v>
      </c>
      <c r="Z1648" s="1" t="s">
        <v>3784</v>
      </c>
      <c r="AC1648" s="1">
        <v>39</v>
      </c>
      <c r="AD1648" s="1" t="s">
        <v>252</v>
      </c>
      <c r="AE1648" s="1" t="s">
        <v>4749</v>
      </c>
      <c r="AJ1648" s="1" t="s">
        <v>17</v>
      </c>
      <c r="AK1648" s="1" t="s">
        <v>3513</v>
      </c>
      <c r="AL1648" s="1" t="s">
        <v>1113</v>
      </c>
      <c r="AM1648" s="1" t="s">
        <v>4869</v>
      </c>
      <c r="AT1648" s="1" t="s">
        <v>344</v>
      </c>
      <c r="AU1648" s="1" t="s">
        <v>3675</v>
      </c>
      <c r="AV1648" s="1" t="s">
        <v>625</v>
      </c>
      <c r="AW1648" s="1" t="s">
        <v>3906</v>
      </c>
      <c r="BG1648" s="1" t="s">
        <v>344</v>
      </c>
      <c r="BH1648" s="1" t="s">
        <v>3675</v>
      </c>
      <c r="BI1648" s="1" t="s">
        <v>2564</v>
      </c>
      <c r="BJ1648" s="1" t="s">
        <v>5521</v>
      </c>
      <c r="BK1648" s="1" t="s">
        <v>344</v>
      </c>
      <c r="BL1648" s="1" t="s">
        <v>3675</v>
      </c>
      <c r="BM1648" s="1" t="s">
        <v>653</v>
      </c>
      <c r="BN1648" s="1" t="s">
        <v>5022</v>
      </c>
      <c r="BO1648" s="1" t="s">
        <v>344</v>
      </c>
      <c r="BP1648" s="1" t="s">
        <v>3675</v>
      </c>
      <c r="BQ1648" s="1" t="s">
        <v>2565</v>
      </c>
      <c r="BR1648" s="1" t="s">
        <v>6580</v>
      </c>
      <c r="BS1648" s="1" t="s">
        <v>230</v>
      </c>
      <c r="BT1648" s="1" t="s">
        <v>6500</v>
      </c>
    </row>
    <row r="1649" spans="1:72" ht="13.5" customHeight="1" x14ac:dyDescent="0.25">
      <c r="A1649" s="5" t="str">
        <f t="shared" si="55"/>
        <v>1795_각현내면_0049</v>
      </c>
      <c r="B1649" s="1">
        <v>1795</v>
      </c>
      <c r="C1649" s="1" t="s">
        <v>6267</v>
      </c>
      <c r="D1649" s="1" t="s">
        <v>6268</v>
      </c>
      <c r="E1649" s="1">
        <v>1648</v>
      </c>
      <c r="F1649" s="1">
        <v>3</v>
      </c>
      <c r="G1649" s="1" t="s">
        <v>2247</v>
      </c>
      <c r="H1649" s="1" t="s">
        <v>3516</v>
      </c>
      <c r="I1649" s="1">
        <v>8</v>
      </c>
      <c r="L1649" s="1">
        <v>3</v>
      </c>
      <c r="M1649" s="1" t="s">
        <v>7135</v>
      </c>
      <c r="N1649" s="1" t="s">
        <v>7136</v>
      </c>
      <c r="S1649" s="1" t="s">
        <v>275</v>
      </c>
      <c r="T1649" s="1" t="s">
        <v>3585</v>
      </c>
      <c r="W1649" s="1" t="s">
        <v>276</v>
      </c>
      <c r="X1649" s="1" t="s">
        <v>3694</v>
      </c>
      <c r="Y1649" s="1" t="s">
        <v>196</v>
      </c>
      <c r="Z1649" s="1" t="s">
        <v>3784</v>
      </c>
      <c r="AC1649" s="1">
        <v>56</v>
      </c>
      <c r="AD1649" s="1" t="s">
        <v>600</v>
      </c>
      <c r="AE1649" s="1" t="s">
        <v>4770</v>
      </c>
    </row>
    <row r="1650" spans="1:72" ht="13.5" customHeight="1" x14ac:dyDescent="0.25">
      <c r="A1650" s="5" t="str">
        <f t="shared" si="55"/>
        <v>1795_각현내면_0049</v>
      </c>
      <c r="B1650" s="1">
        <v>1795</v>
      </c>
      <c r="C1650" s="1" t="s">
        <v>6267</v>
      </c>
      <c r="D1650" s="1" t="s">
        <v>6268</v>
      </c>
      <c r="E1650" s="1">
        <v>1649</v>
      </c>
      <c r="F1650" s="1">
        <v>3</v>
      </c>
      <c r="G1650" s="1" t="s">
        <v>2247</v>
      </c>
      <c r="H1650" s="1" t="s">
        <v>3516</v>
      </c>
      <c r="I1650" s="1">
        <v>8</v>
      </c>
      <c r="L1650" s="1">
        <v>3</v>
      </c>
      <c r="M1650" s="1" t="s">
        <v>7135</v>
      </c>
      <c r="N1650" s="1" t="s">
        <v>7136</v>
      </c>
      <c r="S1650" s="1" t="s">
        <v>279</v>
      </c>
      <c r="T1650" s="1" t="s">
        <v>1052</v>
      </c>
      <c r="U1650" s="1" t="s">
        <v>379</v>
      </c>
      <c r="V1650" s="1" t="s">
        <v>3622</v>
      </c>
      <c r="Y1650" s="1" t="s">
        <v>1140</v>
      </c>
      <c r="Z1650" s="1" t="s">
        <v>4079</v>
      </c>
      <c r="AC1650" s="1">
        <v>37</v>
      </c>
      <c r="AD1650" s="1" t="s">
        <v>559</v>
      </c>
      <c r="AE1650" s="1" t="s">
        <v>4769</v>
      </c>
    </row>
    <row r="1651" spans="1:72" ht="13.5" customHeight="1" x14ac:dyDescent="0.25">
      <c r="A1651" s="5" t="str">
        <f t="shared" si="55"/>
        <v>1795_각현내면_0049</v>
      </c>
      <c r="B1651" s="1">
        <v>1795</v>
      </c>
      <c r="C1651" s="1" t="s">
        <v>6267</v>
      </c>
      <c r="D1651" s="1" t="s">
        <v>6268</v>
      </c>
      <c r="E1651" s="1">
        <v>1650</v>
      </c>
      <c r="F1651" s="1">
        <v>3</v>
      </c>
      <c r="G1651" s="1" t="s">
        <v>2247</v>
      </c>
      <c r="H1651" s="1" t="s">
        <v>3516</v>
      </c>
      <c r="I1651" s="1">
        <v>8</v>
      </c>
      <c r="L1651" s="1">
        <v>3</v>
      </c>
      <c r="M1651" s="1" t="s">
        <v>7135</v>
      </c>
      <c r="N1651" s="1" t="s">
        <v>7136</v>
      </c>
      <c r="S1651" s="1" t="s">
        <v>53</v>
      </c>
      <c r="T1651" s="1" t="s">
        <v>1015</v>
      </c>
      <c r="AF1651" s="1" t="s">
        <v>52</v>
      </c>
      <c r="AG1651" s="1" t="s">
        <v>3608</v>
      </c>
    </row>
    <row r="1652" spans="1:72" ht="13.5" customHeight="1" x14ac:dyDescent="0.25">
      <c r="A1652" s="5" t="str">
        <f t="shared" si="55"/>
        <v>1795_각현내면_0049</v>
      </c>
      <c r="B1652" s="1">
        <v>1795</v>
      </c>
      <c r="C1652" s="1" t="s">
        <v>6267</v>
      </c>
      <c r="D1652" s="1" t="s">
        <v>6268</v>
      </c>
      <c r="E1652" s="1">
        <v>1651</v>
      </c>
      <c r="F1652" s="1">
        <v>3</v>
      </c>
      <c r="G1652" s="1" t="s">
        <v>2247</v>
      </c>
      <c r="H1652" s="1" t="s">
        <v>3516</v>
      </c>
      <c r="I1652" s="1">
        <v>8</v>
      </c>
      <c r="L1652" s="1">
        <v>3</v>
      </c>
      <c r="M1652" s="1" t="s">
        <v>7135</v>
      </c>
      <c r="N1652" s="1" t="s">
        <v>7136</v>
      </c>
      <c r="S1652" s="1" t="s">
        <v>96</v>
      </c>
      <c r="T1652" s="1" t="s">
        <v>1076</v>
      </c>
      <c r="AC1652" s="1">
        <v>8</v>
      </c>
      <c r="AD1652" s="1" t="s">
        <v>97</v>
      </c>
      <c r="AE1652" s="1" t="s">
        <v>4730</v>
      </c>
      <c r="AG1652" s="1" t="s">
        <v>7366</v>
      </c>
    </row>
    <row r="1653" spans="1:72" ht="13.5" customHeight="1" x14ac:dyDescent="0.25">
      <c r="A1653" s="5" t="str">
        <f t="shared" si="55"/>
        <v>1795_각현내면_0049</v>
      </c>
      <c r="B1653" s="1">
        <v>1795</v>
      </c>
      <c r="C1653" s="1" t="s">
        <v>6267</v>
      </c>
      <c r="D1653" s="1" t="s">
        <v>6268</v>
      </c>
      <c r="E1653" s="1">
        <v>1652</v>
      </c>
      <c r="F1653" s="1">
        <v>3</v>
      </c>
      <c r="G1653" s="1" t="s">
        <v>2247</v>
      </c>
      <c r="H1653" s="1" t="s">
        <v>3516</v>
      </c>
      <c r="I1653" s="1">
        <v>8</v>
      </c>
      <c r="L1653" s="1">
        <v>3</v>
      </c>
      <c r="M1653" s="1" t="s">
        <v>7135</v>
      </c>
      <c r="N1653" s="1" t="s">
        <v>7136</v>
      </c>
      <c r="S1653" s="1" t="s">
        <v>96</v>
      </c>
      <c r="T1653" s="1" t="s">
        <v>1076</v>
      </c>
      <c r="AC1653" s="1">
        <v>15</v>
      </c>
      <c r="AD1653" s="1" t="s">
        <v>503</v>
      </c>
      <c r="AE1653" s="1" t="s">
        <v>4765</v>
      </c>
      <c r="AG1653" s="1" t="s">
        <v>7366</v>
      </c>
    </row>
    <row r="1654" spans="1:72" ht="13.5" customHeight="1" x14ac:dyDescent="0.25">
      <c r="A1654" s="5" t="str">
        <f t="shared" si="55"/>
        <v>1795_각현내면_0049</v>
      </c>
      <c r="B1654" s="1">
        <v>1795</v>
      </c>
      <c r="C1654" s="1" t="s">
        <v>6267</v>
      </c>
      <c r="D1654" s="1" t="s">
        <v>6268</v>
      </c>
      <c r="E1654" s="1">
        <v>1653</v>
      </c>
      <c r="F1654" s="1">
        <v>3</v>
      </c>
      <c r="G1654" s="1" t="s">
        <v>2247</v>
      </c>
      <c r="H1654" s="1" t="s">
        <v>3516</v>
      </c>
      <c r="I1654" s="1">
        <v>8</v>
      </c>
      <c r="L1654" s="1">
        <v>3</v>
      </c>
      <c r="M1654" s="1" t="s">
        <v>7135</v>
      </c>
      <c r="N1654" s="1" t="s">
        <v>7136</v>
      </c>
      <c r="S1654" s="1" t="s">
        <v>96</v>
      </c>
      <c r="T1654" s="1" t="s">
        <v>1076</v>
      </c>
      <c r="AC1654" s="1">
        <v>13</v>
      </c>
      <c r="AD1654" s="1" t="s">
        <v>140</v>
      </c>
      <c r="AE1654" s="1" t="s">
        <v>4738</v>
      </c>
      <c r="AG1654" s="1" t="s">
        <v>7366</v>
      </c>
    </row>
    <row r="1655" spans="1:72" ht="13.5" customHeight="1" x14ac:dyDescent="0.25">
      <c r="A1655" s="5" t="str">
        <f t="shared" si="55"/>
        <v>1795_각현내면_0049</v>
      </c>
      <c r="B1655" s="1">
        <v>1795</v>
      </c>
      <c r="C1655" s="1" t="s">
        <v>6267</v>
      </c>
      <c r="D1655" s="1" t="s">
        <v>6268</v>
      </c>
      <c r="E1655" s="1">
        <v>1654</v>
      </c>
      <c r="F1655" s="1">
        <v>3</v>
      </c>
      <c r="G1655" s="1" t="s">
        <v>2247</v>
      </c>
      <c r="H1655" s="1" t="s">
        <v>3516</v>
      </c>
      <c r="I1655" s="1">
        <v>8</v>
      </c>
      <c r="L1655" s="1">
        <v>3</v>
      </c>
      <c r="M1655" s="1" t="s">
        <v>7135</v>
      </c>
      <c r="N1655" s="1" t="s">
        <v>7136</v>
      </c>
      <c r="S1655" s="1" t="s">
        <v>96</v>
      </c>
      <c r="T1655" s="1" t="s">
        <v>1076</v>
      </c>
      <c r="AC1655" s="1">
        <v>10</v>
      </c>
      <c r="AD1655" s="1" t="s">
        <v>369</v>
      </c>
      <c r="AE1655" s="1" t="s">
        <v>4757</v>
      </c>
      <c r="AF1655" s="1" t="s">
        <v>6463</v>
      </c>
      <c r="AG1655" s="1" t="s">
        <v>6494</v>
      </c>
    </row>
    <row r="1656" spans="1:72" ht="13.5" customHeight="1" x14ac:dyDescent="0.25">
      <c r="A1656" s="5" t="str">
        <f t="shared" si="55"/>
        <v>1795_각현내면_0049</v>
      </c>
      <c r="B1656" s="1">
        <v>1795</v>
      </c>
      <c r="C1656" s="1" t="s">
        <v>6267</v>
      </c>
      <c r="D1656" s="1" t="s">
        <v>6268</v>
      </c>
      <c r="E1656" s="1">
        <v>1655</v>
      </c>
      <c r="F1656" s="1">
        <v>3</v>
      </c>
      <c r="G1656" s="1" t="s">
        <v>2247</v>
      </c>
      <c r="H1656" s="1" t="s">
        <v>3516</v>
      </c>
      <c r="I1656" s="1">
        <v>8</v>
      </c>
      <c r="L1656" s="1">
        <v>4</v>
      </c>
      <c r="M1656" s="1" t="s">
        <v>7334</v>
      </c>
      <c r="N1656" s="1" t="s">
        <v>7335</v>
      </c>
      <c r="T1656" s="1" t="s">
        <v>6308</v>
      </c>
      <c r="U1656" s="1" t="s">
        <v>202</v>
      </c>
      <c r="V1656" s="1" t="s">
        <v>3616</v>
      </c>
      <c r="W1656" s="1" t="s">
        <v>79</v>
      </c>
      <c r="X1656" s="1" t="s">
        <v>3688</v>
      </c>
      <c r="Y1656" s="1" t="s">
        <v>2336</v>
      </c>
      <c r="Z1656" s="1" t="s">
        <v>4479</v>
      </c>
      <c r="AA1656" s="1" t="s">
        <v>1848</v>
      </c>
      <c r="AB1656" s="1" t="s">
        <v>4717</v>
      </c>
      <c r="AC1656" s="1">
        <v>39</v>
      </c>
      <c r="AD1656" s="1" t="s">
        <v>252</v>
      </c>
      <c r="AE1656" s="1" t="s">
        <v>4749</v>
      </c>
      <c r="AJ1656" s="1" t="s">
        <v>17</v>
      </c>
      <c r="AK1656" s="1" t="s">
        <v>3513</v>
      </c>
      <c r="AL1656" s="1" t="s">
        <v>81</v>
      </c>
      <c r="AM1656" s="1" t="s">
        <v>4812</v>
      </c>
      <c r="AT1656" s="1" t="s">
        <v>429</v>
      </c>
      <c r="AU1656" s="1" t="s">
        <v>6373</v>
      </c>
      <c r="AV1656" s="1" t="s">
        <v>2387</v>
      </c>
      <c r="AW1656" s="1" t="s">
        <v>4485</v>
      </c>
      <c r="BG1656" s="1" t="s">
        <v>208</v>
      </c>
      <c r="BH1656" s="1" t="s">
        <v>3618</v>
      </c>
      <c r="BI1656" s="1" t="s">
        <v>2520</v>
      </c>
      <c r="BJ1656" s="1" t="s">
        <v>5139</v>
      </c>
      <c r="BK1656" s="1" t="s">
        <v>208</v>
      </c>
      <c r="BL1656" s="1" t="s">
        <v>3618</v>
      </c>
      <c r="BM1656" s="1" t="s">
        <v>2389</v>
      </c>
      <c r="BN1656" s="1" t="s">
        <v>5501</v>
      </c>
      <c r="BO1656" s="1" t="s">
        <v>208</v>
      </c>
      <c r="BP1656" s="1" t="s">
        <v>3618</v>
      </c>
      <c r="BQ1656" s="1" t="s">
        <v>2566</v>
      </c>
      <c r="BR1656" s="1" t="s">
        <v>6641</v>
      </c>
      <c r="BS1656" s="1" t="s">
        <v>230</v>
      </c>
      <c r="BT1656" s="1" t="s">
        <v>6500</v>
      </c>
    </row>
    <row r="1657" spans="1:72" ht="13.5" customHeight="1" x14ac:dyDescent="0.25">
      <c r="A1657" s="5" t="str">
        <f t="shared" si="55"/>
        <v>1795_각현내면_0049</v>
      </c>
      <c r="B1657" s="1">
        <v>1795</v>
      </c>
      <c r="C1657" s="1" t="s">
        <v>6267</v>
      </c>
      <c r="D1657" s="1" t="s">
        <v>6268</v>
      </c>
      <c r="E1657" s="1">
        <v>1656</v>
      </c>
      <c r="F1657" s="1">
        <v>3</v>
      </c>
      <c r="G1657" s="1" t="s">
        <v>2247</v>
      </c>
      <c r="H1657" s="1" t="s">
        <v>3516</v>
      </c>
      <c r="I1657" s="1">
        <v>8</v>
      </c>
      <c r="L1657" s="1">
        <v>4</v>
      </c>
      <c r="M1657" s="1" t="s">
        <v>7334</v>
      </c>
      <c r="N1657" s="1" t="s">
        <v>7335</v>
      </c>
      <c r="S1657" s="1" t="s">
        <v>49</v>
      </c>
      <c r="T1657" s="1" t="s">
        <v>964</v>
      </c>
      <c r="W1657" s="1" t="s">
        <v>121</v>
      </c>
      <c r="X1657" s="1" t="s">
        <v>6400</v>
      </c>
      <c r="Y1657" s="1" t="s">
        <v>10</v>
      </c>
      <c r="Z1657" s="1" t="s">
        <v>3507</v>
      </c>
      <c r="AC1657" s="1">
        <v>39</v>
      </c>
      <c r="AD1657" s="1" t="s">
        <v>252</v>
      </c>
      <c r="AE1657" s="1" t="s">
        <v>4749</v>
      </c>
      <c r="AJ1657" s="1" t="s">
        <v>17</v>
      </c>
      <c r="AK1657" s="1" t="s">
        <v>3513</v>
      </c>
      <c r="AL1657" s="1" t="s">
        <v>124</v>
      </c>
      <c r="AM1657" s="1" t="s">
        <v>4827</v>
      </c>
      <c r="AT1657" s="1" t="s">
        <v>208</v>
      </c>
      <c r="AU1657" s="1" t="s">
        <v>3618</v>
      </c>
      <c r="AV1657" s="1" t="s">
        <v>1012</v>
      </c>
      <c r="AW1657" s="1" t="s">
        <v>4142</v>
      </c>
      <c r="BG1657" s="1" t="s">
        <v>208</v>
      </c>
      <c r="BH1657" s="1" t="s">
        <v>3618</v>
      </c>
      <c r="BI1657" s="1" t="s">
        <v>2567</v>
      </c>
      <c r="BJ1657" s="1" t="s">
        <v>5522</v>
      </c>
      <c r="BK1657" s="1" t="s">
        <v>208</v>
      </c>
      <c r="BL1657" s="1" t="s">
        <v>3618</v>
      </c>
      <c r="BM1657" s="1" t="s">
        <v>653</v>
      </c>
      <c r="BN1657" s="1" t="s">
        <v>5022</v>
      </c>
      <c r="BO1657" s="1" t="s">
        <v>208</v>
      </c>
      <c r="BP1657" s="1" t="s">
        <v>3618</v>
      </c>
      <c r="BQ1657" s="1" t="s">
        <v>2568</v>
      </c>
      <c r="BR1657" s="1" t="s">
        <v>6589</v>
      </c>
      <c r="BS1657" s="1" t="s">
        <v>230</v>
      </c>
      <c r="BT1657" s="1" t="s">
        <v>6500</v>
      </c>
    </row>
    <row r="1658" spans="1:72" ht="13.5" customHeight="1" x14ac:dyDescent="0.25">
      <c r="A1658" s="5" t="str">
        <f t="shared" si="55"/>
        <v>1795_각현내면_0049</v>
      </c>
      <c r="B1658" s="1">
        <v>1795</v>
      </c>
      <c r="C1658" s="1" t="s">
        <v>6267</v>
      </c>
      <c r="D1658" s="1" t="s">
        <v>6268</v>
      </c>
      <c r="E1658" s="1">
        <v>1657</v>
      </c>
      <c r="F1658" s="1">
        <v>3</v>
      </c>
      <c r="G1658" s="1" t="s">
        <v>2247</v>
      </c>
      <c r="H1658" s="1" t="s">
        <v>3516</v>
      </c>
      <c r="I1658" s="1">
        <v>8</v>
      </c>
      <c r="L1658" s="1">
        <v>4</v>
      </c>
      <c r="M1658" s="1" t="s">
        <v>7334</v>
      </c>
      <c r="N1658" s="1" t="s">
        <v>7335</v>
      </c>
      <c r="S1658" s="1" t="s">
        <v>96</v>
      </c>
      <c r="T1658" s="1" t="s">
        <v>1076</v>
      </c>
      <c r="AC1658" s="1">
        <v>12</v>
      </c>
      <c r="AD1658" s="1" t="s">
        <v>651</v>
      </c>
      <c r="AE1658" s="1" t="s">
        <v>4774</v>
      </c>
    </row>
    <row r="1659" spans="1:72" ht="13.5" customHeight="1" x14ac:dyDescent="0.25">
      <c r="A1659" s="5" t="str">
        <f t="shared" si="55"/>
        <v>1795_각현내면_0049</v>
      </c>
      <c r="B1659" s="1">
        <v>1795</v>
      </c>
      <c r="C1659" s="1" t="s">
        <v>6267</v>
      </c>
      <c r="D1659" s="1" t="s">
        <v>6268</v>
      </c>
      <c r="E1659" s="1">
        <v>1658</v>
      </c>
      <c r="F1659" s="1">
        <v>3</v>
      </c>
      <c r="G1659" s="1" t="s">
        <v>2247</v>
      </c>
      <c r="H1659" s="1" t="s">
        <v>3516</v>
      </c>
      <c r="I1659" s="1">
        <v>8</v>
      </c>
      <c r="L1659" s="1">
        <v>4</v>
      </c>
      <c r="M1659" s="1" t="s">
        <v>7334</v>
      </c>
      <c r="N1659" s="1" t="s">
        <v>7335</v>
      </c>
      <c r="S1659" s="1" t="s">
        <v>96</v>
      </c>
      <c r="T1659" s="1" t="s">
        <v>1076</v>
      </c>
      <c r="AC1659" s="1">
        <v>6</v>
      </c>
      <c r="AD1659" s="1" t="s">
        <v>333</v>
      </c>
      <c r="AE1659" s="1" t="s">
        <v>4754</v>
      </c>
    </row>
    <row r="1660" spans="1:72" ht="13.5" customHeight="1" x14ac:dyDescent="0.25">
      <c r="A1660" s="5" t="str">
        <f t="shared" si="55"/>
        <v>1795_각현내면_0049</v>
      </c>
      <c r="B1660" s="1">
        <v>1795</v>
      </c>
      <c r="C1660" s="1" t="s">
        <v>6267</v>
      </c>
      <c r="D1660" s="1" t="s">
        <v>6268</v>
      </c>
      <c r="E1660" s="1">
        <v>1659</v>
      </c>
      <c r="F1660" s="1">
        <v>3</v>
      </c>
      <c r="G1660" s="1" t="s">
        <v>2247</v>
      </c>
      <c r="H1660" s="1" t="s">
        <v>3516</v>
      </c>
      <c r="I1660" s="1">
        <v>8</v>
      </c>
      <c r="L1660" s="1">
        <v>5</v>
      </c>
      <c r="M1660" s="1" t="s">
        <v>7137</v>
      </c>
      <c r="N1660" s="1" t="s">
        <v>7138</v>
      </c>
      <c r="T1660" s="1" t="s">
        <v>6305</v>
      </c>
      <c r="U1660" s="1" t="s">
        <v>2569</v>
      </c>
      <c r="V1660" s="1" t="s">
        <v>3661</v>
      </c>
      <c r="W1660" s="1" t="s">
        <v>337</v>
      </c>
      <c r="X1660" s="1" t="s">
        <v>6386</v>
      </c>
      <c r="Y1660" s="1" t="s">
        <v>2570</v>
      </c>
      <c r="Z1660" s="1" t="s">
        <v>4055</v>
      </c>
      <c r="AC1660" s="1">
        <v>55</v>
      </c>
      <c r="AD1660" s="1" t="s">
        <v>261</v>
      </c>
      <c r="AE1660" s="1" t="s">
        <v>4750</v>
      </c>
      <c r="AJ1660" s="1" t="s">
        <v>17</v>
      </c>
      <c r="AK1660" s="1" t="s">
        <v>3513</v>
      </c>
      <c r="AL1660" s="1" t="s">
        <v>230</v>
      </c>
      <c r="AM1660" s="1" t="s">
        <v>6500</v>
      </c>
      <c r="AT1660" s="1" t="s">
        <v>344</v>
      </c>
      <c r="AU1660" s="1" t="s">
        <v>3675</v>
      </c>
      <c r="AV1660" s="1" t="s">
        <v>2571</v>
      </c>
      <c r="AW1660" s="1" t="s">
        <v>5163</v>
      </c>
      <c r="BG1660" s="1" t="s">
        <v>344</v>
      </c>
      <c r="BH1660" s="1" t="s">
        <v>3675</v>
      </c>
      <c r="BI1660" s="1" t="s">
        <v>2572</v>
      </c>
      <c r="BJ1660" s="1" t="s">
        <v>5523</v>
      </c>
      <c r="BK1660" s="1" t="s">
        <v>344</v>
      </c>
      <c r="BL1660" s="1" t="s">
        <v>3675</v>
      </c>
      <c r="BM1660" s="1" t="s">
        <v>2573</v>
      </c>
      <c r="BN1660" s="1" t="s">
        <v>5847</v>
      </c>
      <c r="BO1660" s="1" t="s">
        <v>344</v>
      </c>
      <c r="BP1660" s="1" t="s">
        <v>3675</v>
      </c>
      <c r="BQ1660" s="1" t="s">
        <v>2574</v>
      </c>
      <c r="BR1660" s="1" t="s">
        <v>6145</v>
      </c>
      <c r="BS1660" s="1" t="s">
        <v>749</v>
      </c>
      <c r="BT1660" s="1" t="s">
        <v>4849</v>
      </c>
    </row>
    <row r="1661" spans="1:72" ht="13.5" customHeight="1" x14ac:dyDescent="0.25">
      <c r="A1661" s="5" t="str">
        <f t="shared" ref="A1661:A1670" si="56">HYPERLINK("http://kyu.snu.ac.kr/sdhj/index.jsp?type=hj/GK14693_00IH_0001_0049.jpg","1795_각현내면_0049")</f>
        <v>1795_각현내면_0049</v>
      </c>
      <c r="B1661" s="1">
        <v>1795</v>
      </c>
      <c r="C1661" s="1" t="s">
        <v>6267</v>
      </c>
      <c r="D1661" s="1" t="s">
        <v>6268</v>
      </c>
      <c r="E1661" s="1">
        <v>1660</v>
      </c>
      <c r="F1661" s="1">
        <v>3</v>
      </c>
      <c r="G1661" s="1" t="s">
        <v>2247</v>
      </c>
      <c r="H1661" s="1" t="s">
        <v>3516</v>
      </c>
      <c r="I1661" s="1">
        <v>8</v>
      </c>
      <c r="L1661" s="1">
        <v>5</v>
      </c>
      <c r="M1661" s="1" t="s">
        <v>7137</v>
      </c>
      <c r="N1661" s="1" t="s">
        <v>7138</v>
      </c>
      <c r="S1661" s="1" t="s">
        <v>49</v>
      </c>
      <c r="T1661" s="1" t="s">
        <v>964</v>
      </c>
      <c r="W1661" s="1" t="s">
        <v>50</v>
      </c>
      <c r="X1661" s="1" t="s">
        <v>3685</v>
      </c>
      <c r="Y1661" s="1" t="s">
        <v>10</v>
      </c>
      <c r="Z1661" s="1" t="s">
        <v>3507</v>
      </c>
      <c r="AC1661" s="1">
        <v>53</v>
      </c>
      <c r="AD1661" s="1" t="s">
        <v>760</v>
      </c>
      <c r="AE1661" s="1" t="s">
        <v>4778</v>
      </c>
      <c r="AJ1661" s="1" t="s">
        <v>17</v>
      </c>
      <c r="AK1661" s="1" t="s">
        <v>3513</v>
      </c>
      <c r="AL1661" s="1" t="s">
        <v>73</v>
      </c>
      <c r="AM1661" s="1" t="s">
        <v>4796</v>
      </c>
      <c r="AT1661" s="1" t="s">
        <v>439</v>
      </c>
      <c r="AU1661" s="1" t="s">
        <v>3637</v>
      </c>
      <c r="AV1661" s="1" t="s">
        <v>2575</v>
      </c>
      <c r="AW1661" s="1" t="s">
        <v>5164</v>
      </c>
      <c r="BG1661" s="1" t="s">
        <v>439</v>
      </c>
      <c r="BH1661" s="1" t="s">
        <v>3637</v>
      </c>
      <c r="BI1661" s="1" t="s">
        <v>1495</v>
      </c>
      <c r="BJ1661" s="1" t="s">
        <v>4207</v>
      </c>
      <c r="BK1661" s="1" t="s">
        <v>439</v>
      </c>
      <c r="BL1661" s="1" t="s">
        <v>3637</v>
      </c>
      <c r="BM1661" s="1" t="s">
        <v>2576</v>
      </c>
      <c r="BN1661" s="1" t="s">
        <v>5835</v>
      </c>
      <c r="BO1661" s="1" t="s">
        <v>439</v>
      </c>
      <c r="BP1661" s="1" t="s">
        <v>3637</v>
      </c>
      <c r="BQ1661" s="1" t="s">
        <v>2577</v>
      </c>
      <c r="BR1661" s="1" t="s">
        <v>6622</v>
      </c>
    </row>
    <row r="1662" spans="1:72" ht="13.5" customHeight="1" x14ac:dyDescent="0.25">
      <c r="A1662" s="5" t="str">
        <f t="shared" si="56"/>
        <v>1795_각현내면_0049</v>
      </c>
      <c r="B1662" s="1">
        <v>1795</v>
      </c>
      <c r="C1662" s="1" t="s">
        <v>6267</v>
      </c>
      <c r="D1662" s="1" t="s">
        <v>6268</v>
      </c>
      <c r="E1662" s="1">
        <v>1661</v>
      </c>
      <c r="F1662" s="1">
        <v>3</v>
      </c>
      <c r="G1662" s="1" t="s">
        <v>2247</v>
      </c>
      <c r="H1662" s="1" t="s">
        <v>3516</v>
      </c>
      <c r="I1662" s="1">
        <v>8</v>
      </c>
      <c r="L1662" s="1">
        <v>5</v>
      </c>
      <c r="M1662" s="1" t="s">
        <v>7137</v>
      </c>
      <c r="N1662" s="1" t="s">
        <v>7138</v>
      </c>
      <c r="S1662" s="1" t="s">
        <v>96</v>
      </c>
      <c r="T1662" s="1" t="s">
        <v>1076</v>
      </c>
      <c r="AC1662" s="1">
        <v>16</v>
      </c>
      <c r="AD1662" s="1" t="s">
        <v>503</v>
      </c>
      <c r="AE1662" s="1" t="s">
        <v>4765</v>
      </c>
    </row>
    <row r="1663" spans="1:72" ht="13.5" customHeight="1" x14ac:dyDescent="0.25">
      <c r="A1663" s="5" t="str">
        <f t="shared" si="56"/>
        <v>1795_각현내면_0049</v>
      </c>
      <c r="B1663" s="1">
        <v>1795</v>
      </c>
      <c r="C1663" s="1" t="s">
        <v>6267</v>
      </c>
      <c r="D1663" s="1" t="s">
        <v>6268</v>
      </c>
      <c r="E1663" s="1">
        <v>1662</v>
      </c>
      <c r="F1663" s="1">
        <v>3</v>
      </c>
      <c r="G1663" s="1" t="s">
        <v>2247</v>
      </c>
      <c r="H1663" s="1" t="s">
        <v>3516</v>
      </c>
      <c r="I1663" s="1">
        <v>8</v>
      </c>
      <c r="L1663" s="1">
        <v>5</v>
      </c>
      <c r="M1663" s="1" t="s">
        <v>7137</v>
      </c>
      <c r="N1663" s="1" t="s">
        <v>7138</v>
      </c>
      <c r="S1663" s="1" t="s">
        <v>96</v>
      </c>
      <c r="T1663" s="1" t="s">
        <v>1076</v>
      </c>
      <c r="AC1663" s="1">
        <v>17</v>
      </c>
      <c r="AD1663" s="1" t="s">
        <v>240</v>
      </c>
      <c r="AE1663" s="1" t="s">
        <v>4747</v>
      </c>
    </row>
    <row r="1664" spans="1:72" ht="13.5" customHeight="1" x14ac:dyDescent="0.25">
      <c r="A1664" s="5" t="str">
        <f t="shared" si="56"/>
        <v>1795_각현내면_0049</v>
      </c>
      <c r="B1664" s="1">
        <v>1795</v>
      </c>
      <c r="C1664" s="1" t="s">
        <v>6267</v>
      </c>
      <c r="D1664" s="1" t="s">
        <v>6268</v>
      </c>
      <c r="E1664" s="1">
        <v>1663</v>
      </c>
      <c r="F1664" s="1">
        <v>3</v>
      </c>
      <c r="G1664" s="1" t="s">
        <v>2247</v>
      </c>
      <c r="H1664" s="1" t="s">
        <v>3516</v>
      </c>
      <c r="I1664" s="1">
        <v>8</v>
      </c>
      <c r="L1664" s="1">
        <v>5</v>
      </c>
      <c r="M1664" s="1" t="s">
        <v>7137</v>
      </c>
      <c r="N1664" s="1" t="s">
        <v>7138</v>
      </c>
      <c r="S1664" s="1" t="s">
        <v>96</v>
      </c>
      <c r="T1664" s="1" t="s">
        <v>1076</v>
      </c>
      <c r="AC1664" s="1">
        <v>13</v>
      </c>
      <c r="AD1664" s="1" t="s">
        <v>651</v>
      </c>
      <c r="AE1664" s="1" t="s">
        <v>4774</v>
      </c>
    </row>
    <row r="1665" spans="1:72" ht="13.5" customHeight="1" x14ac:dyDescent="0.25">
      <c r="A1665" s="5" t="str">
        <f t="shared" si="56"/>
        <v>1795_각현내면_0049</v>
      </c>
      <c r="B1665" s="1">
        <v>1795</v>
      </c>
      <c r="C1665" s="1" t="s">
        <v>6267</v>
      </c>
      <c r="D1665" s="1" t="s">
        <v>6268</v>
      </c>
      <c r="E1665" s="1">
        <v>1664</v>
      </c>
      <c r="F1665" s="1">
        <v>3</v>
      </c>
      <c r="G1665" s="1" t="s">
        <v>2247</v>
      </c>
      <c r="H1665" s="1" t="s">
        <v>3516</v>
      </c>
      <c r="I1665" s="1">
        <v>9</v>
      </c>
      <c r="J1665" s="1" t="s">
        <v>2578</v>
      </c>
      <c r="K1665" s="1" t="s">
        <v>6298</v>
      </c>
      <c r="L1665" s="1">
        <v>1</v>
      </c>
      <c r="M1665" s="1" t="s">
        <v>2578</v>
      </c>
      <c r="N1665" s="1" t="s">
        <v>7139</v>
      </c>
      <c r="T1665" s="1" t="s">
        <v>6305</v>
      </c>
      <c r="U1665" s="1" t="s">
        <v>7465</v>
      </c>
      <c r="V1665" s="1" t="s">
        <v>7445</v>
      </c>
      <c r="W1665" s="1" t="s">
        <v>2579</v>
      </c>
      <c r="X1665" s="1" t="s">
        <v>6394</v>
      </c>
      <c r="Y1665" s="1" t="s">
        <v>2580</v>
      </c>
      <c r="Z1665" s="1" t="s">
        <v>4518</v>
      </c>
      <c r="AC1665" s="1">
        <v>44</v>
      </c>
      <c r="AD1665" s="1" t="s">
        <v>479</v>
      </c>
      <c r="AE1665" s="1" t="s">
        <v>4762</v>
      </c>
      <c r="AJ1665" s="1" t="s">
        <v>17</v>
      </c>
      <c r="AK1665" s="1" t="s">
        <v>3513</v>
      </c>
      <c r="AL1665" s="1" t="s">
        <v>274</v>
      </c>
      <c r="AM1665" s="1" t="s">
        <v>4870</v>
      </c>
      <c r="AT1665" s="1" t="s">
        <v>208</v>
      </c>
      <c r="AU1665" s="1" t="s">
        <v>3618</v>
      </c>
      <c r="AV1665" s="1" t="s">
        <v>2581</v>
      </c>
      <c r="AW1665" s="1" t="s">
        <v>5165</v>
      </c>
      <c r="BG1665" s="1" t="s">
        <v>208</v>
      </c>
      <c r="BH1665" s="1" t="s">
        <v>3618</v>
      </c>
      <c r="BI1665" s="1" t="s">
        <v>2582</v>
      </c>
      <c r="BJ1665" s="1" t="s">
        <v>5524</v>
      </c>
      <c r="BK1665" s="1" t="s">
        <v>208</v>
      </c>
      <c r="BL1665" s="1" t="s">
        <v>3618</v>
      </c>
      <c r="BM1665" s="1" t="s">
        <v>2005</v>
      </c>
      <c r="BN1665" s="1" t="s">
        <v>4372</v>
      </c>
      <c r="BO1665" s="1" t="s">
        <v>208</v>
      </c>
      <c r="BP1665" s="1" t="s">
        <v>3618</v>
      </c>
      <c r="BQ1665" s="1" t="s">
        <v>2583</v>
      </c>
      <c r="BR1665" s="1" t="s">
        <v>6146</v>
      </c>
      <c r="BS1665" s="1" t="s">
        <v>199</v>
      </c>
      <c r="BT1665" s="1" t="s">
        <v>3786</v>
      </c>
    </row>
    <row r="1666" spans="1:72" ht="13.5" customHeight="1" x14ac:dyDescent="0.25">
      <c r="A1666" s="5" t="str">
        <f t="shared" si="56"/>
        <v>1795_각현내면_0049</v>
      </c>
      <c r="B1666" s="1">
        <v>1795</v>
      </c>
      <c r="C1666" s="1" t="s">
        <v>6267</v>
      </c>
      <c r="D1666" s="1" t="s">
        <v>6268</v>
      </c>
      <c r="E1666" s="1">
        <v>1665</v>
      </c>
      <c r="F1666" s="1">
        <v>3</v>
      </c>
      <c r="G1666" s="1" t="s">
        <v>2247</v>
      </c>
      <c r="H1666" s="1" t="s">
        <v>3516</v>
      </c>
      <c r="I1666" s="1">
        <v>9</v>
      </c>
      <c r="L1666" s="1">
        <v>1</v>
      </c>
      <c r="M1666" s="1" t="s">
        <v>2578</v>
      </c>
      <c r="N1666" s="1" t="s">
        <v>7139</v>
      </c>
      <c r="S1666" s="1" t="s">
        <v>49</v>
      </c>
      <c r="T1666" s="1" t="s">
        <v>964</v>
      </c>
      <c r="W1666" s="1" t="s">
        <v>843</v>
      </c>
      <c r="X1666" s="1" t="s">
        <v>3706</v>
      </c>
      <c r="Y1666" s="1" t="s">
        <v>10</v>
      </c>
      <c r="Z1666" s="1" t="s">
        <v>3507</v>
      </c>
      <c r="AC1666" s="1">
        <v>44</v>
      </c>
      <c r="AD1666" s="1" t="s">
        <v>479</v>
      </c>
      <c r="AE1666" s="1" t="s">
        <v>4762</v>
      </c>
      <c r="AJ1666" s="1" t="s">
        <v>17</v>
      </c>
      <c r="AK1666" s="1" t="s">
        <v>3513</v>
      </c>
      <c r="AL1666" s="1" t="s">
        <v>104</v>
      </c>
      <c r="AM1666" s="1" t="s">
        <v>4825</v>
      </c>
      <c r="AT1666" s="1" t="s">
        <v>208</v>
      </c>
      <c r="AU1666" s="1" t="s">
        <v>3618</v>
      </c>
      <c r="AV1666" s="1" t="s">
        <v>2584</v>
      </c>
      <c r="AW1666" s="1" t="s">
        <v>5166</v>
      </c>
      <c r="BG1666" s="1" t="s">
        <v>208</v>
      </c>
      <c r="BH1666" s="1" t="s">
        <v>3618</v>
      </c>
      <c r="BI1666" s="1" t="s">
        <v>2585</v>
      </c>
      <c r="BJ1666" s="1" t="s">
        <v>5142</v>
      </c>
      <c r="BK1666" s="1" t="s">
        <v>208</v>
      </c>
      <c r="BL1666" s="1" t="s">
        <v>3618</v>
      </c>
      <c r="BM1666" s="1" t="s">
        <v>2586</v>
      </c>
      <c r="BN1666" s="1" t="s">
        <v>5848</v>
      </c>
      <c r="BO1666" s="1" t="s">
        <v>208</v>
      </c>
      <c r="BP1666" s="1" t="s">
        <v>3618</v>
      </c>
      <c r="BQ1666" s="1" t="s">
        <v>2587</v>
      </c>
      <c r="BR1666" s="1" t="s">
        <v>6147</v>
      </c>
      <c r="BS1666" s="1" t="s">
        <v>48</v>
      </c>
      <c r="BT1666" s="1" t="s">
        <v>4802</v>
      </c>
    </row>
    <row r="1667" spans="1:72" ht="13.5" customHeight="1" x14ac:dyDescent="0.25">
      <c r="A1667" s="5" t="str">
        <f t="shared" si="56"/>
        <v>1795_각현내면_0049</v>
      </c>
      <c r="B1667" s="1">
        <v>1795</v>
      </c>
      <c r="C1667" s="1" t="s">
        <v>6267</v>
      </c>
      <c r="D1667" s="1" t="s">
        <v>6268</v>
      </c>
      <c r="E1667" s="1">
        <v>1666</v>
      </c>
      <c r="F1667" s="1">
        <v>3</v>
      </c>
      <c r="G1667" s="1" t="s">
        <v>2247</v>
      </c>
      <c r="H1667" s="1" t="s">
        <v>3516</v>
      </c>
      <c r="I1667" s="1">
        <v>9</v>
      </c>
      <c r="L1667" s="1">
        <v>1</v>
      </c>
      <c r="M1667" s="1" t="s">
        <v>2578</v>
      </c>
      <c r="N1667" s="1" t="s">
        <v>7139</v>
      </c>
      <c r="S1667" s="1" t="s">
        <v>53</v>
      </c>
      <c r="T1667" s="1" t="s">
        <v>1015</v>
      </c>
      <c r="U1667" s="1" t="s">
        <v>379</v>
      </c>
      <c r="V1667" s="1" t="s">
        <v>3622</v>
      </c>
      <c r="Y1667" s="1" t="s">
        <v>2588</v>
      </c>
      <c r="Z1667" s="1" t="s">
        <v>4519</v>
      </c>
      <c r="AC1667" s="1">
        <v>20</v>
      </c>
      <c r="AD1667" s="1" t="s">
        <v>77</v>
      </c>
      <c r="AE1667" s="1" t="s">
        <v>4729</v>
      </c>
    </row>
    <row r="1668" spans="1:72" ht="13.5" customHeight="1" x14ac:dyDescent="0.25">
      <c r="A1668" s="5" t="str">
        <f t="shared" si="56"/>
        <v>1795_각현내면_0049</v>
      </c>
      <c r="B1668" s="1">
        <v>1795</v>
      </c>
      <c r="C1668" s="1" t="s">
        <v>6267</v>
      </c>
      <c r="D1668" s="1" t="s">
        <v>6268</v>
      </c>
      <c r="E1668" s="1">
        <v>1667</v>
      </c>
      <c r="F1668" s="1">
        <v>3</v>
      </c>
      <c r="G1668" s="1" t="s">
        <v>2247</v>
      </c>
      <c r="H1668" s="1" t="s">
        <v>3516</v>
      </c>
      <c r="I1668" s="1">
        <v>9</v>
      </c>
      <c r="L1668" s="1">
        <v>1</v>
      </c>
      <c r="M1668" s="1" t="s">
        <v>2578</v>
      </c>
      <c r="N1668" s="1" t="s">
        <v>7139</v>
      </c>
      <c r="S1668" s="1" t="s">
        <v>96</v>
      </c>
      <c r="T1668" s="1" t="s">
        <v>1076</v>
      </c>
      <c r="AC1668" s="1">
        <v>13</v>
      </c>
      <c r="AD1668" s="1" t="s">
        <v>651</v>
      </c>
      <c r="AE1668" s="1" t="s">
        <v>4774</v>
      </c>
    </row>
    <row r="1669" spans="1:72" ht="13.5" customHeight="1" x14ac:dyDescent="0.25">
      <c r="A1669" s="5" t="str">
        <f t="shared" si="56"/>
        <v>1795_각현내면_0049</v>
      </c>
      <c r="B1669" s="1">
        <v>1795</v>
      </c>
      <c r="C1669" s="1" t="s">
        <v>6267</v>
      </c>
      <c r="D1669" s="1" t="s">
        <v>6268</v>
      </c>
      <c r="E1669" s="1">
        <v>1668</v>
      </c>
      <c r="F1669" s="1">
        <v>3</v>
      </c>
      <c r="G1669" s="1" t="s">
        <v>2247</v>
      </c>
      <c r="H1669" s="1" t="s">
        <v>3516</v>
      </c>
      <c r="I1669" s="1">
        <v>9</v>
      </c>
      <c r="L1669" s="1">
        <v>2</v>
      </c>
      <c r="M1669" s="1" t="s">
        <v>7140</v>
      </c>
      <c r="N1669" s="1" t="s">
        <v>7141</v>
      </c>
      <c r="T1669" s="1" t="s">
        <v>6307</v>
      </c>
      <c r="U1669" s="1" t="s">
        <v>2589</v>
      </c>
      <c r="V1669" s="1" t="s">
        <v>3662</v>
      </c>
      <c r="W1669" s="1" t="s">
        <v>90</v>
      </c>
      <c r="X1669" s="1" t="s">
        <v>3689</v>
      </c>
      <c r="Y1669" s="1" t="s">
        <v>2590</v>
      </c>
      <c r="Z1669" s="1" t="s">
        <v>4520</v>
      </c>
      <c r="AC1669" s="1">
        <v>56</v>
      </c>
      <c r="AD1669" s="1" t="s">
        <v>261</v>
      </c>
      <c r="AE1669" s="1" t="s">
        <v>4750</v>
      </c>
      <c r="AJ1669" s="1" t="s">
        <v>17</v>
      </c>
      <c r="AK1669" s="1" t="s">
        <v>3513</v>
      </c>
      <c r="AL1669" s="1" t="s">
        <v>91</v>
      </c>
      <c r="AM1669" s="1" t="s">
        <v>4808</v>
      </c>
      <c r="AT1669" s="1" t="s">
        <v>344</v>
      </c>
      <c r="AU1669" s="1" t="s">
        <v>3675</v>
      </c>
      <c r="AV1669" s="1" t="s">
        <v>1561</v>
      </c>
      <c r="AW1669" s="1" t="s">
        <v>5149</v>
      </c>
      <c r="BG1669" s="1" t="s">
        <v>344</v>
      </c>
      <c r="BH1669" s="1" t="s">
        <v>3675</v>
      </c>
      <c r="BI1669" s="1" t="s">
        <v>2591</v>
      </c>
      <c r="BJ1669" s="1" t="s">
        <v>5525</v>
      </c>
      <c r="BK1669" s="1" t="s">
        <v>344</v>
      </c>
      <c r="BL1669" s="1" t="s">
        <v>3675</v>
      </c>
      <c r="BM1669" s="1" t="s">
        <v>2592</v>
      </c>
      <c r="BN1669" s="1" t="s">
        <v>3738</v>
      </c>
      <c r="BO1669" s="1" t="s">
        <v>344</v>
      </c>
      <c r="BP1669" s="1" t="s">
        <v>3675</v>
      </c>
      <c r="BQ1669" s="1" t="s">
        <v>2593</v>
      </c>
      <c r="BR1669" s="1" t="s">
        <v>6148</v>
      </c>
      <c r="BS1669" s="1" t="s">
        <v>1715</v>
      </c>
      <c r="BT1669" s="1" t="s">
        <v>4856</v>
      </c>
    </row>
    <row r="1670" spans="1:72" ht="13.5" customHeight="1" x14ac:dyDescent="0.25">
      <c r="A1670" s="5" t="str">
        <f t="shared" si="56"/>
        <v>1795_각현내면_0049</v>
      </c>
      <c r="B1670" s="1">
        <v>1795</v>
      </c>
      <c r="C1670" s="1" t="s">
        <v>6267</v>
      </c>
      <c r="D1670" s="1" t="s">
        <v>6268</v>
      </c>
      <c r="E1670" s="1">
        <v>1669</v>
      </c>
      <c r="F1670" s="1">
        <v>3</v>
      </c>
      <c r="G1670" s="1" t="s">
        <v>2247</v>
      </c>
      <c r="H1670" s="1" t="s">
        <v>3516</v>
      </c>
      <c r="I1670" s="1">
        <v>9</v>
      </c>
      <c r="L1670" s="1">
        <v>2</v>
      </c>
      <c r="M1670" s="1" t="s">
        <v>7140</v>
      </c>
      <c r="N1670" s="1" t="s">
        <v>7141</v>
      </c>
      <c r="S1670" s="1" t="s">
        <v>49</v>
      </c>
      <c r="T1670" s="1" t="s">
        <v>964</v>
      </c>
      <c r="W1670" s="1" t="s">
        <v>547</v>
      </c>
      <c r="X1670" s="1" t="s">
        <v>3608</v>
      </c>
      <c r="Y1670" s="1" t="s">
        <v>10</v>
      </c>
      <c r="Z1670" s="1" t="s">
        <v>3507</v>
      </c>
      <c r="AC1670" s="1">
        <v>49</v>
      </c>
      <c r="AD1670" s="1" t="s">
        <v>231</v>
      </c>
      <c r="AE1670" s="1" t="s">
        <v>4744</v>
      </c>
      <c r="AJ1670" s="1" t="s">
        <v>17</v>
      </c>
      <c r="AK1670" s="1" t="s">
        <v>3513</v>
      </c>
      <c r="AL1670" s="1" t="s">
        <v>413</v>
      </c>
      <c r="AM1670" s="1" t="s">
        <v>4859</v>
      </c>
      <c r="AT1670" s="1" t="s">
        <v>344</v>
      </c>
      <c r="AU1670" s="1" t="s">
        <v>3675</v>
      </c>
      <c r="AV1670" s="1" t="s">
        <v>2594</v>
      </c>
      <c r="AW1670" s="1" t="s">
        <v>5167</v>
      </c>
      <c r="BG1670" s="1" t="s">
        <v>344</v>
      </c>
      <c r="BH1670" s="1" t="s">
        <v>3675</v>
      </c>
      <c r="BI1670" s="1" t="s">
        <v>2595</v>
      </c>
      <c r="BJ1670" s="1" t="s">
        <v>5526</v>
      </c>
      <c r="BK1670" s="1" t="s">
        <v>344</v>
      </c>
      <c r="BL1670" s="1" t="s">
        <v>3675</v>
      </c>
      <c r="BM1670" s="1" t="s">
        <v>2596</v>
      </c>
      <c r="BN1670" s="1" t="s">
        <v>5849</v>
      </c>
      <c r="BO1670" s="1" t="s">
        <v>208</v>
      </c>
      <c r="BP1670" s="1" t="s">
        <v>3618</v>
      </c>
      <c r="BQ1670" s="1" t="s">
        <v>2597</v>
      </c>
      <c r="BR1670" s="1" t="s">
        <v>6600</v>
      </c>
      <c r="BS1670" s="1" t="s">
        <v>230</v>
      </c>
      <c r="BT1670" s="1" t="s">
        <v>6500</v>
      </c>
    </row>
    <row r="1671" spans="1:72" ht="13.5" customHeight="1" x14ac:dyDescent="0.25">
      <c r="A1671" s="5" t="str">
        <f t="shared" ref="A1671:A1702" si="57">HYPERLINK("http://kyu.snu.ac.kr/sdhj/index.jsp?type=hj/GK14693_00IH_0001_0050.jpg","1795_각현내면_0050")</f>
        <v>1795_각현내면_0050</v>
      </c>
      <c r="B1671" s="1">
        <v>1795</v>
      </c>
      <c r="C1671" s="1" t="s">
        <v>6267</v>
      </c>
      <c r="D1671" s="1" t="s">
        <v>6268</v>
      </c>
      <c r="E1671" s="1">
        <v>1670</v>
      </c>
      <c r="F1671" s="1">
        <v>3</v>
      </c>
      <c r="G1671" s="1" t="s">
        <v>2247</v>
      </c>
      <c r="H1671" s="1" t="s">
        <v>3516</v>
      </c>
      <c r="I1671" s="1">
        <v>9</v>
      </c>
      <c r="L1671" s="1">
        <v>2</v>
      </c>
      <c r="M1671" s="1" t="s">
        <v>7140</v>
      </c>
      <c r="N1671" s="1" t="s">
        <v>7141</v>
      </c>
      <c r="S1671" s="1" t="s">
        <v>96</v>
      </c>
      <c r="T1671" s="1" t="s">
        <v>1076</v>
      </c>
      <c r="AC1671" s="1">
        <v>15</v>
      </c>
      <c r="AD1671" s="1" t="s">
        <v>503</v>
      </c>
      <c r="AE1671" s="1" t="s">
        <v>4765</v>
      </c>
    </row>
    <row r="1672" spans="1:72" ht="13.5" customHeight="1" x14ac:dyDescent="0.25">
      <c r="A1672" s="5" t="str">
        <f t="shared" si="57"/>
        <v>1795_각현내면_0050</v>
      </c>
      <c r="B1672" s="1">
        <v>1795</v>
      </c>
      <c r="C1672" s="1" t="s">
        <v>6267</v>
      </c>
      <c r="D1672" s="1" t="s">
        <v>6268</v>
      </c>
      <c r="E1672" s="1">
        <v>1671</v>
      </c>
      <c r="F1672" s="1">
        <v>3</v>
      </c>
      <c r="G1672" s="1" t="s">
        <v>2247</v>
      </c>
      <c r="H1672" s="1" t="s">
        <v>3516</v>
      </c>
      <c r="I1672" s="1">
        <v>9</v>
      </c>
      <c r="L1672" s="1">
        <v>2</v>
      </c>
      <c r="M1672" s="1" t="s">
        <v>7140</v>
      </c>
      <c r="N1672" s="1" t="s">
        <v>7141</v>
      </c>
      <c r="S1672" s="1" t="s">
        <v>96</v>
      </c>
      <c r="T1672" s="1" t="s">
        <v>1076</v>
      </c>
      <c r="AC1672" s="1">
        <v>5</v>
      </c>
      <c r="AD1672" s="1" t="s">
        <v>40</v>
      </c>
      <c r="AE1672" s="1" t="s">
        <v>4722</v>
      </c>
    </row>
    <row r="1673" spans="1:72" ht="13.5" customHeight="1" x14ac:dyDescent="0.25">
      <c r="A1673" s="5" t="str">
        <f t="shared" si="57"/>
        <v>1795_각현내면_0050</v>
      </c>
      <c r="B1673" s="1">
        <v>1795</v>
      </c>
      <c r="C1673" s="1" t="s">
        <v>6267</v>
      </c>
      <c r="D1673" s="1" t="s">
        <v>6268</v>
      </c>
      <c r="E1673" s="1">
        <v>1672</v>
      </c>
      <c r="F1673" s="1">
        <v>3</v>
      </c>
      <c r="G1673" s="1" t="s">
        <v>2247</v>
      </c>
      <c r="H1673" s="1" t="s">
        <v>3516</v>
      </c>
      <c r="I1673" s="1">
        <v>9</v>
      </c>
      <c r="L1673" s="1">
        <v>3</v>
      </c>
      <c r="M1673" s="1" t="s">
        <v>7142</v>
      </c>
      <c r="N1673" s="1" t="s">
        <v>7143</v>
      </c>
      <c r="T1673" s="1" t="s">
        <v>6305</v>
      </c>
      <c r="U1673" s="1" t="s">
        <v>2598</v>
      </c>
      <c r="V1673" s="1" t="s">
        <v>3643</v>
      </c>
      <c r="W1673" s="1" t="s">
        <v>79</v>
      </c>
      <c r="X1673" s="1" t="s">
        <v>3688</v>
      </c>
      <c r="Y1673" s="1" t="s">
        <v>2599</v>
      </c>
      <c r="Z1673" s="1" t="s">
        <v>4521</v>
      </c>
      <c r="AC1673" s="1">
        <v>42</v>
      </c>
      <c r="AD1673" s="1" t="s">
        <v>682</v>
      </c>
      <c r="AE1673" s="1" t="s">
        <v>4775</v>
      </c>
      <c r="AJ1673" s="1" t="s">
        <v>17</v>
      </c>
      <c r="AK1673" s="1" t="s">
        <v>3513</v>
      </c>
      <c r="AL1673" s="1" t="s">
        <v>81</v>
      </c>
      <c r="AM1673" s="1" t="s">
        <v>4812</v>
      </c>
      <c r="AT1673" s="1" t="s">
        <v>344</v>
      </c>
      <c r="AU1673" s="1" t="s">
        <v>3675</v>
      </c>
      <c r="AV1673" s="1" t="s">
        <v>2432</v>
      </c>
      <c r="AW1673" s="1" t="s">
        <v>4530</v>
      </c>
      <c r="BG1673" s="1" t="s">
        <v>344</v>
      </c>
      <c r="BH1673" s="1" t="s">
        <v>3675</v>
      </c>
      <c r="BI1673" s="1" t="s">
        <v>2520</v>
      </c>
      <c r="BJ1673" s="1" t="s">
        <v>5139</v>
      </c>
      <c r="BK1673" s="1" t="s">
        <v>344</v>
      </c>
      <c r="BL1673" s="1" t="s">
        <v>3675</v>
      </c>
      <c r="BM1673" s="1" t="s">
        <v>2389</v>
      </c>
      <c r="BN1673" s="1" t="s">
        <v>5501</v>
      </c>
      <c r="BO1673" s="1" t="s">
        <v>344</v>
      </c>
      <c r="BP1673" s="1" t="s">
        <v>3675</v>
      </c>
      <c r="BQ1673" s="1" t="s">
        <v>2600</v>
      </c>
      <c r="BR1673" s="1" t="s">
        <v>6704</v>
      </c>
      <c r="BS1673" s="1" t="s">
        <v>81</v>
      </c>
      <c r="BT1673" s="1" t="s">
        <v>4812</v>
      </c>
    </row>
    <row r="1674" spans="1:72" ht="13.5" customHeight="1" x14ac:dyDescent="0.25">
      <c r="A1674" s="5" t="str">
        <f t="shared" si="57"/>
        <v>1795_각현내면_0050</v>
      </c>
      <c r="B1674" s="1">
        <v>1795</v>
      </c>
      <c r="C1674" s="1" t="s">
        <v>6267</v>
      </c>
      <c r="D1674" s="1" t="s">
        <v>6268</v>
      </c>
      <c r="E1674" s="1">
        <v>1673</v>
      </c>
      <c r="F1674" s="1">
        <v>3</v>
      </c>
      <c r="G1674" s="1" t="s">
        <v>2247</v>
      </c>
      <c r="H1674" s="1" t="s">
        <v>3516</v>
      </c>
      <c r="I1674" s="1">
        <v>9</v>
      </c>
      <c r="L1674" s="1">
        <v>3</v>
      </c>
      <c r="M1674" s="1" t="s">
        <v>7142</v>
      </c>
      <c r="N1674" s="1" t="s">
        <v>7143</v>
      </c>
      <c r="S1674" s="1" t="s">
        <v>49</v>
      </c>
      <c r="T1674" s="1" t="s">
        <v>964</v>
      </c>
      <c r="W1674" s="1" t="s">
        <v>38</v>
      </c>
      <c r="X1674" s="1" t="s">
        <v>3684</v>
      </c>
      <c r="Y1674" s="1" t="s">
        <v>196</v>
      </c>
      <c r="Z1674" s="1" t="s">
        <v>3784</v>
      </c>
      <c r="AC1674" s="1">
        <v>42</v>
      </c>
      <c r="AD1674" s="1" t="s">
        <v>682</v>
      </c>
      <c r="AE1674" s="1" t="s">
        <v>4775</v>
      </c>
      <c r="AJ1674" s="1" t="s">
        <v>17</v>
      </c>
      <c r="AK1674" s="1" t="s">
        <v>3513</v>
      </c>
      <c r="AL1674" s="1" t="s">
        <v>41</v>
      </c>
      <c r="AM1674" s="1" t="s">
        <v>4806</v>
      </c>
      <c r="AT1674" s="1" t="s">
        <v>344</v>
      </c>
      <c r="AU1674" s="1" t="s">
        <v>3675</v>
      </c>
      <c r="AV1674" s="1" t="s">
        <v>2601</v>
      </c>
      <c r="AW1674" s="1" t="s">
        <v>5168</v>
      </c>
      <c r="BG1674" s="1" t="s">
        <v>344</v>
      </c>
      <c r="BH1674" s="1" t="s">
        <v>3675</v>
      </c>
      <c r="BI1674" s="1" t="s">
        <v>362</v>
      </c>
      <c r="BJ1674" s="1" t="s">
        <v>4498</v>
      </c>
      <c r="BK1674" s="1" t="s">
        <v>344</v>
      </c>
      <c r="BL1674" s="1" t="s">
        <v>3675</v>
      </c>
      <c r="BM1674" s="1" t="s">
        <v>2602</v>
      </c>
      <c r="BN1674" s="1" t="s">
        <v>3829</v>
      </c>
      <c r="BO1674" s="1" t="s">
        <v>344</v>
      </c>
      <c r="BP1674" s="1" t="s">
        <v>3675</v>
      </c>
      <c r="BQ1674" s="1" t="s">
        <v>2603</v>
      </c>
      <c r="BR1674" s="1" t="s">
        <v>6754</v>
      </c>
      <c r="BS1674" s="1" t="s">
        <v>81</v>
      </c>
      <c r="BT1674" s="1" t="s">
        <v>4812</v>
      </c>
    </row>
    <row r="1675" spans="1:72" ht="13.5" customHeight="1" x14ac:dyDescent="0.25">
      <c r="A1675" s="5" t="str">
        <f t="shared" si="57"/>
        <v>1795_각현내면_0050</v>
      </c>
      <c r="B1675" s="1">
        <v>1795</v>
      </c>
      <c r="C1675" s="1" t="s">
        <v>6267</v>
      </c>
      <c r="D1675" s="1" t="s">
        <v>6268</v>
      </c>
      <c r="E1675" s="1">
        <v>1674</v>
      </c>
      <c r="F1675" s="1">
        <v>3</v>
      </c>
      <c r="G1675" s="1" t="s">
        <v>2247</v>
      </c>
      <c r="H1675" s="1" t="s">
        <v>3516</v>
      </c>
      <c r="I1675" s="1">
        <v>9</v>
      </c>
      <c r="L1675" s="1">
        <v>3</v>
      </c>
      <c r="M1675" s="1" t="s">
        <v>7142</v>
      </c>
      <c r="N1675" s="1" t="s">
        <v>7143</v>
      </c>
      <c r="S1675" s="1" t="s">
        <v>275</v>
      </c>
      <c r="T1675" s="1" t="s">
        <v>3585</v>
      </c>
      <c r="W1675" s="1" t="s">
        <v>1395</v>
      </c>
      <c r="X1675" s="1" t="s">
        <v>6394</v>
      </c>
      <c r="Y1675" s="1" t="s">
        <v>10</v>
      </c>
      <c r="Z1675" s="1" t="s">
        <v>3507</v>
      </c>
      <c r="AF1675" s="1" t="s">
        <v>52</v>
      </c>
      <c r="AG1675" s="1" t="s">
        <v>3608</v>
      </c>
    </row>
    <row r="1676" spans="1:72" ht="13.5" customHeight="1" x14ac:dyDescent="0.25">
      <c r="A1676" s="5" t="str">
        <f t="shared" si="57"/>
        <v>1795_각현내면_0050</v>
      </c>
      <c r="B1676" s="1">
        <v>1795</v>
      </c>
      <c r="C1676" s="1" t="s">
        <v>6267</v>
      </c>
      <c r="D1676" s="1" t="s">
        <v>6268</v>
      </c>
      <c r="E1676" s="1">
        <v>1675</v>
      </c>
      <c r="F1676" s="1">
        <v>3</v>
      </c>
      <c r="G1676" s="1" t="s">
        <v>2247</v>
      </c>
      <c r="H1676" s="1" t="s">
        <v>3516</v>
      </c>
      <c r="I1676" s="1">
        <v>9</v>
      </c>
      <c r="L1676" s="1">
        <v>3</v>
      </c>
      <c r="M1676" s="1" t="s">
        <v>7142</v>
      </c>
      <c r="N1676" s="1" t="s">
        <v>7143</v>
      </c>
      <c r="S1676" s="1" t="s">
        <v>279</v>
      </c>
      <c r="T1676" s="1" t="s">
        <v>1052</v>
      </c>
      <c r="Y1676" s="1" t="s">
        <v>1520</v>
      </c>
      <c r="Z1676" s="1" t="s">
        <v>4217</v>
      </c>
      <c r="AC1676" s="1">
        <v>11</v>
      </c>
      <c r="AD1676" s="1" t="s">
        <v>221</v>
      </c>
      <c r="AE1676" s="1" t="s">
        <v>4742</v>
      </c>
    </row>
    <row r="1677" spans="1:72" ht="13.5" customHeight="1" x14ac:dyDescent="0.25">
      <c r="A1677" s="5" t="str">
        <f t="shared" si="57"/>
        <v>1795_각현내면_0050</v>
      </c>
      <c r="B1677" s="1">
        <v>1795</v>
      </c>
      <c r="C1677" s="1" t="s">
        <v>6267</v>
      </c>
      <c r="D1677" s="1" t="s">
        <v>6268</v>
      </c>
      <c r="E1677" s="1">
        <v>1676</v>
      </c>
      <c r="F1677" s="1">
        <v>3</v>
      </c>
      <c r="G1677" s="1" t="s">
        <v>2247</v>
      </c>
      <c r="H1677" s="1" t="s">
        <v>3516</v>
      </c>
      <c r="I1677" s="1">
        <v>9</v>
      </c>
      <c r="L1677" s="1">
        <v>3</v>
      </c>
      <c r="M1677" s="1" t="s">
        <v>7142</v>
      </c>
      <c r="N1677" s="1" t="s">
        <v>7143</v>
      </c>
      <c r="S1677" s="1" t="s">
        <v>96</v>
      </c>
      <c r="T1677" s="1" t="s">
        <v>1076</v>
      </c>
      <c r="AC1677" s="1">
        <v>14</v>
      </c>
      <c r="AD1677" s="1" t="s">
        <v>142</v>
      </c>
      <c r="AE1677" s="1" t="s">
        <v>4599</v>
      </c>
    </row>
    <row r="1678" spans="1:72" ht="13.5" customHeight="1" x14ac:dyDescent="0.25">
      <c r="A1678" s="5" t="str">
        <f t="shared" si="57"/>
        <v>1795_각현내면_0050</v>
      </c>
      <c r="B1678" s="1">
        <v>1795</v>
      </c>
      <c r="C1678" s="1" t="s">
        <v>6267</v>
      </c>
      <c r="D1678" s="1" t="s">
        <v>6268</v>
      </c>
      <c r="E1678" s="1">
        <v>1677</v>
      </c>
      <c r="F1678" s="1">
        <v>3</v>
      </c>
      <c r="G1678" s="1" t="s">
        <v>2247</v>
      </c>
      <c r="H1678" s="1" t="s">
        <v>3516</v>
      </c>
      <c r="I1678" s="1">
        <v>9</v>
      </c>
      <c r="L1678" s="1">
        <v>3</v>
      </c>
      <c r="M1678" s="1" t="s">
        <v>7142</v>
      </c>
      <c r="N1678" s="1" t="s">
        <v>7143</v>
      </c>
      <c r="S1678" s="1" t="s">
        <v>96</v>
      </c>
      <c r="T1678" s="1" t="s">
        <v>1076</v>
      </c>
      <c r="AC1678" s="1">
        <v>9</v>
      </c>
      <c r="AD1678" s="1" t="s">
        <v>97</v>
      </c>
      <c r="AE1678" s="1" t="s">
        <v>4730</v>
      </c>
      <c r="AF1678" s="1" t="s">
        <v>825</v>
      </c>
      <c r="AG1678" s="1" t="s">
        <v>4791</v>
      </c>
    </row>
    <row r="1679" spans="1:72" ht="13.5" customHeight="1" x14ac:dyDescent="0.25">
      <c r="A1679" s="5" t="str">
        <f t="shared" si="57"/>
        <v>1795_각현내면_0050</v>
      </c>
      <c r="B1679" s="1">
        <v>1795</v>
      </c>
      <c r="C1679" s="1" t="s">
        <v>6267</v>
      </c>
      <c r="D1679" s="1" t="s">
        <v>6268</v>
      </c>
      <c r="E1679" s="1">
        <v>1678</v>
      </c>
      <c r="F1679" s="1">
        <v>3</v>
      </c>
      <c r="G1679" s="1" t="s">
        <v>2247</v>
      </c>
      <c r="H1679" s="1" t="s">
        <v>3516</v>
      </c>
      <c r="I1679" s="1">
        <v>9</v>
      </c>
      <c r="L1679" s="1">
        <v>3</v>
      </c>
      <c r="M1679" s="1" t="s">
        <v>7142</v>
      </c>
      <c r="N1679" s="1" t="s">
        <v>7143</v>
      </c>
      <c r="T1679" s="1" t="s">
        <v>6366</v>
      </c>
      <c r="U1679" s="1" t="s">
        <v>63</v>
      </c>
      <c r="V1679" s="1" t="s">
        <v>3613</v>
      </c>
      <c r="Y1679" s="1" t="s">
        <v>2604</v>
      </c>
      <c r="Z1679" s="1" t="s">
        <v>4522</v>
      </c>
      <c r="AG1679" s="1" t="s">
        <v>4784</v>
      </c>
      <c r="AI1679" s="1" t="s">
        <v>4823</v>
      </c>
    </row>
    <row r="1680" spans="1:72" ht="13.5" customHeight="1" x14ac:dyDescent="0.25">
      <c r="A1680" s="5" t="str">
        <f t="shared" si="57"/>
        <v>1795_각현내면_0050</v>
      </c>
      <c r="B1680" s="1">
        <v>1795</v>
      </c>
      <c r="C1680" s="1" t="s">
        <v>6267</v>
      </c>
      <c r="D1680" s="1" t="s">
        <v>6268</v>
      </c>
      <c r="E1680" s="1">
        <v>1679</v>
      </c>
      <c r="F1680" s="1">
        <v>3</v>
      </c>
      <c r="G1680" s="1" t="s">
        <v>2247</v>
      </c>
      <c r="H1680" s="1" t="s">
        <v>3516</v>
      </c>
      <c r="I1680" s="1">
        <v>9</v>
      </c>
      <c r="L1680" s="1">
        <v>3</v>
      </c>
      <c r="M1680" s="1" t="s">
        <v>7142</v>
      </c>
      <c r="N1680" s="1" t="s">
        <v>7143</v>
      </c>
      <c r="T1680" s="1" t="s">
        <v>6366</v>
      </c>
      <c r="U1680" s="1" t="s">
        <v>63</v>
      </c>
      <c r="V1680" s="1" t="s">
        <v>3613</v>
      </c>
      <c r="Y1680" s="1" t="s">
        <v>2605</v>
      </c>
      <c r="Z1680" s="1" t="s">
        <v>4523</v>
      </c>
      <c r="AF1680" s="1" t="s">
        <v>2606</v>
      </c>
      <c r="AG1680" s="1" t="s">
        <v>4784</v>
      </c>
      <c r="AH1680" s="1" t="s">
        <v>2607</v>
      </c>
      <c r="AI1680" s="1" t="s">
        <v>4823</v>
      </c>
    </row>
    <row r="1681" spans="1:72" ht="13.5" customHeight="1" x14ac:dyDescent="0.25">
      <c r="A1681" s="5" t="str">
        <f t="shared" si="57"/>
        <v>1795_각현내면_0050</v>
      </c>
      <c r="B1681" s="1">
        <v>1795</v>
      </c>
      <c r="C1681" s="1" t="s">
        <v>6267</v>
      </c>
      <c r="D1681" s="1" t="s">
        <v>6268</v>
      </c>
      <c r="E1681" s="1">
        <v>1680</v>
      </c>
      <c r="F1681" s="1">
        <v>3</v>
      </c>
      <c r="G1681" s="1" t="s">
        <v>2247</v>
      </c>
      <c r="H1681" s="1" t="s">
        <v>3516</v>
      </c>
      <c r="I1681" s="1">
        <v>9</v>
      </c>
      <c r="L1681" s="1">
        <v>4</v>
      </c>
      <c r="M1681" s="1" t="s">
        <v>7144</v>
      </c>
      <c r="N1681" s="1" t="s">
        <v>7145</v>
      </c>
      <c r="T1681" s="1" t="s">
        <v>6305</v>
      </c>
      <c r="U1681" s="1" t="s">
        <v>379</v>
      </c>
      <c r="V1681" s="1" t="s">
        <v>3622</v>
      </c>
      <c r="W1681" s="1" t="s">
        <v>547</v>
      </c>
      <c r="X1681" s="1" t="s">
        <v>3608</v>
      </c>
      <c r="Y1681" s="1" t="s">
        <v>2608</v>
      </c>
      <c r="Z1681" s="1" t="s">
        <v>4524</v>
      </c>
      <c r="AC1681" s="1">
        <v>42</v>
      </c>
      <c r="AD1681" s="1" t="s">
        <v>682</v>
      </c>
      <c r="AE1681" s="1" t="s">
        <v>4775</v>
      </c>
      <c r="AJ1681" s="1" t="s">
        <v>17</v>
      </c>
      <c r="AK1681" s="1" t="s">
        <v>3513</v>
      </c>
      <c r="AL1681" s="1" t="s">
        <v>413</v>
      </c>
      <c r="AM1681" s="1" t="s">
        <v>4859</v>
      </c>
      <c r="AT1681" s="1" t="s">
        <v>208</v>
      </c>
      <c r="AU1681" s="1" t="s">
        <v>3618</v>
      </c>
      <c r="AV1681" s="1" t="s">
        <v>2609</v>
      </c>
      <c r="AW1681" s="1" t="s">
        <v>5169</v>
      </c>
      <c r="BG1681" s="1" t="s">
        <v>208</v>
      </c>
      <c r="BH1681" s="1" t="s">
        <v>3618</v>
      </c>
      <c r="BI1681" s="1" t="s">
        <v>2610</v>
      </c>
      <c r="BJ1681" s="1" t="s">
        <v>5527</v>
      </c>
      <c r="BK1681" s="1" t="s">
        <v>208</v>
      </c>
      <c r="BL1681" s="1" t="s">
        <v>3618</v>
      </c>
      <c r="BM1681" s="1" t="s">
        <v>2611</v>
      </c>
      <c r="BN1681" s="1" t="s">
        <v>5850</v>
      </c>
      <c r="BO1681" s="1" t="s">
        <v>208</v>
      </c>
      <c r="BP1681" s="1" t="s">
        <v>3618</v>
      </c>
      <c r="BQ1681" s="1" t="s">
        <v>2612</v>
      </c>
      <c r="BR1681" s="1" t="s">
        <v>6796</v>
      </c>
      <c r="BS1681" s="1" t="s">
        <v>81</v>
      </c>
      <c r="BT1681" s="1" t="s">
        <v>4812</v>
      </c>
    </row>
    <row r="1682" spans="1:72" ht="13.5" customHeight="1" x14ac:dyDescent="0.25">
      <c r="A1682" s="5" t="str">
        <f t="shared" si="57"/>
        <v>1795_각현내면_0050</v>
      </c>
      <c r="B1682" s="1">
        <v>1795</v>
      </c>
      <c r="C1682" s="1" t="s">
        <v>6267</v>
      </c>
      <c r="D1682" s="1" t="s">
        <v>6268</v>
      </c>
      <c r="E1682" s="1">
        <v>1681</v>
      </c>
      <c r="F1682" s="1">
        <v>3</v>
      </c>
      <c r="G1682" s="1" t="s">
        <v>2247</v>
      </c>
      <c r="H1682" s="1" t="s">
        <v>3516</v>
      </c>
      <c r="I1682" s="1">
        <v>9</v>
      </c>
      <c r="L1682" s="1">
        <v>4</v>
      </c>
      <c r="M1682" s="1" t="s">
        <v>7144</v>
      </c>
      <c r="N1682" s="1" t="s">
        <v>7145</v>
      </c>
      <c r="S1682" s="1" t="s">
        <v>49</v>
      </c>
      <c r="T1682" s="1" t="s">
        <v>964</v>
      </c>
      <c r="W1682" s="1" t="s">
        <v>79</v>
      </c>
      <c r="X1682" s="1" t="s">
        <v>3688</v>
      </c>
      <c r="Y1682" s="1" t="s">
        <v>10</v>
      </c>
      <c r="Z1682" s="1" t="s">
        <v>3507</v>
      </c>
      <c r="AC1682" s="1">
        <v>36</v>
      </c>
      <c r="AD1682" s="1" t="s">
        <v>205</v>
      </c>
      <c r="AE1682" s="1" t="s">
        <v>4740</v>
      </c>
      <c r="AJ1682" s="1" t="s">
        <v>17</v>
      </c>
      <c r="AK1682" s="1" t="s">
        <v>3513</v>
      </c>
      <c r="AL1682" s="1" t="s">
        <v>81</v>
      </c>
      <c r="AM1682" s="1" t="s">
        <v>4812</v>
      </c>
      <c r="AT1682" s="1" t="s">
        <v>208</v>
      </c>
      <c r="AU1682" s="1" t="s">
        <v>3618</v>
      </c>
      <c r="AV1682" s="1" t="s">
        <v>2613</v>
      </c>
      <c r="AW1682" s="1" t="s">
        <v>5170</v>
      </c>
      <c r="BG1682" s="1" t="s">
        <v>537</v>
      </c>
      <c r="BH1682" s="1" t="s">
        <v>4895</v>
      </c>
      <c r="BI1682" s="1" t="s">
        <v>2614</v>
      </c>
      <c r="BJ1682" s="1" t="s">
        <v>5528</v>
      </c>
      <c r="BK1682" s="1" t="s">
        <v>537</v>
      </c>
      <c r="BL1682" s="1" t="s">
        <v>4895</v>
      </c>
      <c r="BM1682" s="1" t="s">
        <v>979</v>
      </c>
      <c r="BN1682" s="1" t="s">
        <v>4013</v>
      </c>
      <c r="BO1682" s="1" t="s">
        <v>643</v>
      </c>
      <c r="BP1682" s="1" t="s">
        <v>4903</v>
      </c>
      <c r="BQ1682" s="1" t="s">
        <v>2615</v>
      </c>
      <c r="BR1682" s="1" t="s">
        <v>6149</v>
      </c>
      <c r="BS1682" s="1" t="s">
        <v>267</v>
      </c>
      <c r="BT1682" s="1" t="s">
        <v>4830</v>
      </c>
    </row>
    <row r="1683" spans="1:72" ht="13.5" customHeight="1" x14ac:dyDescent="0.25">
      <c r="A1683" s="5" t="str">
        <f t="shared" si="57"/>
        <v>1795_각현내면_0050</v>
      </c>
      <c r="B1683" s="1">
        <v>1795</v>
      </c>
      <c r="C1683" s="1" t="s">
        <v>6267</v>
      </c>
      <c r="D1683" s="1" t="s">
        <v>6268</v>
      </c>
      <c r="E1683" s="1">
        <v>1682</v>
      </c>
      <c r="F1683" s="1">
        <v>3</v>
      </c>
      <c r="G1683" s="1" t="s">
        <v>2247</v>
      </c>
      <c r="H1683" s="1" t="s">
        <v>3516</v>
      </c>
      <c r="I1683" s="1">
        <v>9</v>
      </c>
      <c r="L1683" s="1">
        <v>4</v>
      </c>
      <c r="M1683" s="1" t="s">
        <v>7144</v>
      </c>
      <c r="N1683" s="1" t="s">
        <v>7145</v>
      </c>
      <c r="S1683" s="1" t="s">
        <v>275</v>
      </c>
      <c r="T1683" s="1" t="s">
        <v>3585</v>
      </c>
      <c r="W1683" s="1" t="s">
        <v>79</v>
      </c>
      <c r="X1683" s="1" t="s">
        <v>3688</v>
      </c>
      <c r="Y1683" s="1" t="s">
        <v>10</v>
      </c>
      <c r="Z1683" s="1" t="s">
        <v>3507</v>
      </c>
      <c r="AC1683" s="1">
        <v>64</v>
      </c>
      <c r="AD1683" s="1" t="s">
        <v>68</v>
      </c>
      <c r="AE1683" s="1" t="s">
        <v>4728</v>
      </c>
    </row>
    <row r="1684" spans="1:72" ht="13.5" customHeight="1" x14ac:dyDescent="0.25">
      <c r="A1684" s="5" t="str">
        <f t="shared" si="57"/>
        <v>1795_각현내면_0050</v>
      </c>
      <c r="B1684" s="1">
        <v>1795</v>
      </c>
      <c r="C1684" s="1" t="s">
        <v>6267</v>
      </c>
      <c r="D1684" s="1" t="s">
        <v>6268</v>
      </c>
      <c r="E1684" s="1">
        <v>1683</v>
      </c>
      <c r="F1684" s="1">
        <v>3</v>
      </c>
      <c r="G1684" s="1" t="s">
        <v>2247</v>
      </c>
      <c r="H1684" s="1" t="s">
        <v>3516</v>
      </c>
      <c r="I1684" s="1">
        <v>9</v>
      </c>
      <c r="L1684" s="1">
        <v>4</v>
      </c>
      <c r="M1684" s="1" t="s">
        <v>7144</v>
      </c>
      <c r="N1684" s="1" t="s">
        <v>7145</v>
      </c>
      <c r="T1684" s="1" t="s">
        <v>7429</v>
      </c>
      <c r="Y1684" s="1" t="s">
        <v>10</v>
      </c>
      <c r="Z1684" s="1" t="s">
        <v>3507</v>
      </c>
      <c r="AF1684" s="1" t="s">
        <v>1356</v>
      </c>
      <c r="AG1684" s="1" t="s">
        <v>4792</v>
      </c>
    </row>
    <row r="1685" spans="1:72" ht="13.5" customHeight="1" x14ac:dyDescent="0.25">
      <c r="A1685" s="5" t="str">
        <f t="shared" si="57"/>
        <v>1795_각현내면_0050</v>
      </c>
      <c r="B1685" s="1">
        <v>1795</v>
      </c>
      <c r="C1685" s="1" t="s">
        <v>6267</v>
      </c>
      <c r="D1685" s="1" t="s">
        <v>6268</v>
      </c>
      <c r="E1685" s="1">
        <v>1684</v>
      </c>
      <c r="F1685" s="1">
        <v>3</v>
      </c>
      <c r="G1685" s="1" t="s">
        <v>2247</v>
      </c>
      <c r="H1685" s="1" t="s">
        <v>3516</v>
      </c>
      <c r="I1685" s="1">
        <v>9</v>
      </c>
      <c r="L1685" s="1">
        <v>4</v>
      </c>
      <c r="M1685" s="1" t="s">
        <v>7144</v>
      </c>
      <c r="N1685" s="1" t="s">
        <v>7145</v>
      </c>
      <c r="S1685" s="1" t="s">
        <v>96</v>
      </c>
      <c r="T1685" s="1" t="s">
        <v>1076</v>
      </c>
      <c r="AC1685" s="1">
        <v>17</v>
      </c>
      <c r="AD1685" s="1" t="s">
        <v>240</v>
      </c>
      <c r="AE1685" s="1" t="s">
        <v>4747</v>
      </c>
    </row>
    <row r="1686" spans="1:72" ht="13.5" customHeight="1" x14ac:dyDescent="0.25">
      <c r="A1686" s="5" t="str">
        <f t="shared" si="57"/>
        <v>1795_각현내면_0050</v>
      </c>
      <c r="B1686" s="1">
        <v>1795</v>
      </c>
      <c r="C1686" s="1" t="s">
        <v>6267</v>
      </c>
      <c r="D1686" s="1" t="s">
        <v>6268</v>
      </c>
      <c r="E1686" s="1">
        <v>1685</v>
      </c>
      <c r="F1686" s="1">
        <v>3</v>
      </c>
      <c r="G1686" s="1" t="s">
        <v>2247</v>
      </c>
      <c r="H1686" s="1" t="s">
        <v>3516</v>
      </c>
      <c r="I1686" s="1">
        <v>9</v>
      </c>
      <c r="L1686" s="1">
        <v>4</v>
      </c>
      <c r="M1686" s="1" t="s">
        <v>7144</v>
      </c>
      <c r="N1686" s="1" t="s">
        <v>7145</v>
      </c>
      <c r="S1686" s="1" t="s">
        <v>96</v>
      </c>
      <c r="T1686" s="1" t="s">
        <v>1076</v>
      </c>
      <c r="AC1686" s="1">
        <v>5</v>
      </c>
      <c r="AD1686" s="1" t="s">
        <v>40</v>
      </c>
      <c r="AE1686" s="1" t="s">
        <v>4722</v>
      </c>
    </row>
    <row r="1687" spans="1:72" ht="13.5" customHeight="1" x14ac:dyDescent="0.25">
      <c r="A1687" s="5" t="str">
        <f t="shared" si="57"/>
        <v>1795_각현내면_0050</v>
      </c>
      <c r="B1687" s="1">
        <v>1795</v>
      </c>
      <c r="C1687" s="1" t="s">
        <v>6267</v>
      </c>
      <c r="D1687" s="1" t="s">
        <v>6268</v>
      </c>
      <c r="E1687" s="1">
        <v>1686</v>
      </c>
      <c r="F1687" s="1">
        <v>3</v>
      </c>
      <c r="G1687" s="1" t="s">
        <v>2247</v>
      </c>
      <c r="H1687" s="1" t="s">
        <v>3516</v>
      </c>
      <c r="I1687" s="1">
        <v>9</v>
      </c>
      <c r="L1687" s="1">
        <v>5</v>
      </c>
      <c r="M1687" s="1" t="s">
        <v>7146</v>
      </c>
      <c r="N1687" s="1" t="s">
        <v>7147</v>
      </c>
      <c r="T1687" s="1" t="s">
        <v>6305</v>
      </c>
      <c r="U1687" s="1" t="s">
        <v>2616</v>
      </c>
      <c r="V1687" s="1" t="s">
        <v>3663</v>
      </c>
      <c r="W1687" s="1" t="s">
        <v>337</v>
      </c>
      <c r="X1687" s="1" t="s">
        <v>6388</v>
      </c>
      <c r="Y1687" s="1" t="s">
        <v>2617</v>
      </c>
      <c r="Z1687" s="1" t="s">
        <v>6415</v>
      </c>
      <c r="AC1687" s="1">
        <v>58</v>
      </c>
      <c r="AD1687" s="1" t="s">
        <v>371</v>
      </c>
      <c r="AE1687" s="1" t="s">
        <v>4758</v>
      </c>
      <c r="AJ1687" s="1" t="s">
        <v>17</v>
      </c>
      <c r="AK1687" s="1" t="s">
        <v>3513</v>
      </c>
      <c r="AL1687" s="1" t="s">
        <v>160</v>
      </c>
      <c r="AM1687" s="1" t="s">
        <v>4801</v>
      </c>
      <c r="AT1687" s="1" t="s">
        <v>344</v>
      </c>
      <c r="AU1687" s="1" t="s">
        <v>3675</v>
      </c>
      <c r="AV1687" s="1" t="s">
        <v>2618</v>
      </c>
      <c r="AW1687" s="1" t="s">
        <v>5171</v>
      </c>
      <c r="BG1687" s="1" t="s">
        <v>344</v>
      </c>
      <c r="BH1687" s="1" t="s">
        <v>3675</v>
      </c>
      <c r="BI1687" s="1" t="s">
        <v>2619</v>
      </c>
      <c r="BJ1687" s="1" t="s">
        <v>5315</v>
      </c>
      <c r="BK1687" s="1" t="s">
        <v>344</v>
      </c>
      <c r="BL1687" s="1" t="s">
        <v>3675</v>
      </c>
      <c r="BM1687" s="1" t="s">
        <v>2620</v>
      </c>
      <c r="BN1687" s="1" t="s">
        <v>5851</v>
      </c>
      <c r="BO1687" s="1" t="s">
        <v>344</v>
      </c>
      <c r="BP1687" s="1" t="s">
        <v>3675</v>
      </c>
      <c r="BQ1687" s="1" t="s">
        <v>7497</v>
      </c>
      <c r="BR1687" s="1" t="s">
        <v>6633</v>
      </c>
      <c r="BS1687" s="1" t="s">
        <v>230</v>
      </c>
      <c r="BT1687" s="1" t="s">
        <v>6500</v>
      </c>
    </row>
    <row r="1688" spans="1:72" ht="13.5" customHeight="1" x14ac:dyDescent="0.25">
      <c r="A1688" s="5" t="str">
        <f t="shared" si="57"/>
        <v>1795_각현내면_0050</v>
      </c>
      <c r="B1688" s="1">
        <v>1795</v>
      </c>
      <c r="C1688" s="1" t="s">
        <v>6267</v>
      </c>
      <c r="D1688" s="1" t="s">
        <v>6268</v>
      </c>
      <c r="E1688" s="1">
        <v>1687</v>
      </c>
      <c r="F1688" s="1">
        <v>3</v>
      </c>
      <c r="G1688" s="1" t="s">
        <v>2247</v>
      </c>
      <c r="H1688" s="1" t="s">
        <v>3516</v>
      </c>
      <c r="I1688" s="1">
        <v>9</v>
      </c>
      <c r="L1688" s="1">
        <v>5</v>
      </c>
      <c r="M1688" s="1" t="s">
        <v>7146</v>
      </c>
      <c r="N1688" s="1" t="s">
        <v>7147</v>
      </c>
      <c r="S1688" s="1" t="s">
        <v>49</v>
      </c>
      <c r="T1688" s="1" t="s">
        <v>964</v>
      </c>
      <c r="W1688" s="1" t="s">
        <v>276</v>
      </c>
      <c r="X1688" s="1" t="s">
        <v>3694</v>
      </c>
      <c r="Y1688" s="1" t="s">
        <v>10</v>
      </c>
      <c r="Z1688" s="1" t="s">
        <v>3507</v>
      </c>
      <c r="AC1688" s="1">
        <v>45</v>
      </c>
      <c r="AD1688" s="1" t="s">
        <v>509</v>
      </c>
      <c r="AE1688" s="1" t="s">
        <v>4766</v>
      </c>
      <c r="AJ1688" s="1" t="s">
        <v>17</v>
      </c>
      <c r="AK1688" s="1" t="s">
        <v>3513</v>
      </c>
      <c r="AL1688" s="1" t="s">
        <v>230</v>
      </c>
      <c r="AM1688" s="1" t="s">
        <v>6500</v>
      </c>
      <c r="AT1688" s="1" t="s">
        <v>344</v>
      </c>
      <c r="AU1688" s="1" t="s">
        <v>3675</v>
      </c>
      <c r="AV1688" s="1" t="s">
        <v>2281</v>
      </c>
      <c r="AW1688" s="1" t="s">
        <v>5123</v>
      </c>
      <c r="BG1688" s="1" t="s">
        <v>344</v>
      </c>
      <c r="BH1688" s="1" t="s">
        <v>3675</v>
      </c>
      <c r="BI1688" s="1" t="s">
        <v>2621</v>
      </c>
      <c r="BJ1688" s="1" t="s">
        <v>5529</v>
      </c>
      <c r="BK1688" s="1" t="s">
        <v>344</v>
      </c>
      <c r="BL1688" s="1" t="s">
        <v>3675</v>
      </c>
      <c r="BM1688" s="1" t="s">
        <v>653</v>
      </c>
      <c r="BN1688" s="1" t="s">
        <v>5022</v>
      </c>
      <c r="BO1688" s="1" t="s">
        <v>344</v>
      </c>
      <c r="BP1688" s="1" t="s">
        <v>3675</v>
      </c>
      <c r="BQ1688" s="1" t="s">
        <v>2622</v>
      </c>
      <c r="BR1688" s="1" t="s">
        <v>6612</v>
      </c>
      <c r="BS1688" s="1" t="s">
        <v>230</v>
      </c>
      <c r="BT1688" s="1" t="s">
        <v>6500</v>
      </c>
    </row>
    <row r="1689" spans="1:72" ht="13.5" customHeight="1" x14ac:dyDescent="0.25">
      <c r="A1689" s="5" t="str">
        <f t="shared" si="57"/>
        <v>1795_각현내면_0050</v>
      </c>
      <c r="B1689" s="1">
        <v>1795</v>
      </c>
      <c r="C1689" s="1" t="s">
        <v>6267</v>
      </c>
      <c r="D1689" s="1" t="s">
        <v>6268</v>
      </c>
      <c r="E1689" s="1">
        <v>1688</v>
      </c>
      <c r="F1689" s="1">
        <v>3</v>
      </c>
      <c r="G1689" s="1" t="s">
        <v>2247</v>
      </c>
      <c r="H1689" s="1" t="s">
        <v>3516</v>
      </c>
      <c r="I1689" s="1">
        <v>9</v>
      </c>
      <c r="L1689" s="1">
        <v>5</v>
      </c>
      <c r="M1689" s="1" t="s">
        <v>7146</v>
      </c>
      <c r="N1689" s="1" t="s">
        <v>7147</v>
      </c>
      <c r="S1689" s="1" t="s">
        <v>96</v>
      </c>
      <c r="T1689" s="1" t="s">
        <v>1076</v>
      </c>
      <c r="AC1689" s="1">
        <v>18</v>
      </c>
      <c r="AD1689" s="1" t="s">
        <v>100</v>
      </c>
      <c r="AE1689" s="1" t="s">
        <v>4732</v>
      </c>
    </row>
    <row r="1690" spans="1:72" ht="13.5" customHeight="1" x14ac:dyDescent="0.25">
      <c r="A1690" s="5" t="str">
        <f t="shared" si="57"/>
        <v>1795_각현내면_0050</v>
      </c>
      <c r="B1690" s="1">
        <v>1795</v>
      </c>
      <c r="C1690" s="1" t="s">
        <v>6267</v>
      </c>
      <c r="D1690" s="1" t="s">
        <v>6268</v>
      </c>
      <c r="E1690" s="1">
        <v>1689</v>
      </c>
      <c r="F1690" s="1">
        <v>3</v>
      </c>
      <c r="G1690" s="1" t="s">
        <v>2247</v>
      </c>
      <c r="H1690" s="1" t="s">
        <v>3516</v>
      </c>
      <c r="I1690" s="1">
        <v>9</v>
      </c>
      <c r="L1690" s="1">
        <v>5</v>
      </c>
      <c r="M1690" s="1" t="s">
        <v>7146</v>
      </c>
      <c r="N1690" s="1" t="s">
        <v>7147</v>
      </c>
      <c r="S1690" s="1" t="s">
        <v>96</v>
      </c>
      <c r="T1690" s="1" t="s">
        <v>1076</v>
      </c>
      <c r="AC1690" s="1">
        <v>5</v>
      </c>
      <c r="AD1690" s="1" t="s">
        <v>333</v>
      </c>
      <c r="AE1690" s="1" t="s">
        <v>4754</v>
      </c>
      <c r="AF1690" s="1" t="s">
        <v>825</v>
      </c>
      <c r="AG1690" s="1" t="s">
        <v>4791</v>
      </c>
    </row>
    <row r="1691" spans="1:72" ht="13.5" customHeight="1" x14ac:dyDescent="0.25">
      <c r="A1691" s="5" t="str">
        <f t="shared" si="57"/>
        <v>1795_각현내면_0050</v>
      </c>
      <c r="B1691" s="1">
        <v>1795</v>
      </c>
      <c r="C1691" s="1" t="s">
        <v>6267</v>
      </c>
      <c r="D1691" s="1" t="s">
        <v>6268</v>
      </c>
      <c r="E1691" s="1">
        <v>1690</v>
      </c>
      <c r="F1691" s="1">
        <v>3</v>
      </c>
      <c r="G1691" s="1" t="s">
        <v>2247</v>
      </c>
      <c r="H1691" s="1" t="s">
        <v>3516</v>
      </c>
      <c r="I1691" s="1">
        <v>10</v>
      </c>
      <c r="J1691" s="1" t="s">
        <v>2623</v>
      </c>
      <c r="K1691" s="1" t="s">
        <v>6302</v>
      </c>
      <c r="L1691" s="1">
        <v>1</v>
      </c>
      <c r="M1691" s="1" t="s">
        <v>2623</v>
      </c>
      <c r="N1691" s="1" t="s">
        <v>6302</v>
      </c>
      <c r="T1691" s="1" t="s">
        <v>6305</v>
      </c>
      <c r="U1691" s="1" t="s">
        <v>692</v>
      </c>
      <c r="V1691" s="1" t="s">
        <v>3632</v>
      </c>
      <c r="W1691" s="1" t="s">
        <v>121</v>
      </c>
      <c r="X1691" s="1" t="s">
        <v>6400</v>
      </c>
      <c r="Y1691" s="1" t="s">
        <v>1012</v>
      </c>
      <c r="Z1691" s="1" t="s">
        <v>4142</v>
      </c>
      <c r="AC1691" s="1">
        <v>60</v>
      </c>
      <c r="AD1691" s="1" t="s">
        <v>123</v>
      </c>
      <c r="AE1691" s="1" t="s">
        <v>4736</v>
      </c>
      <c r="AJ1691" s="1" t="s">
        <v>17</v>
      </c>
      <c r="AK1691" s="1" t="s">
        <v>3513</v>
      </c>
      <c r="AL1691" s="1" t="s">
        <v>81</v>
      </c>
      <c r="AM1691" s="1" t="s">
        <v>4812</v>
      </c>
      <c r="AT1691" s="1" t="s">
        <v>692</v>
      </c>
      <c r="AU1691" s="1" t="s">
        <v>3632</v>
      </c>
      <c r="AV1691" s="1" t="s">
        <v>2624</v>
      </c>
      <c r="AW1691" s="1" t="s">
        <v>5172</v>
      </c>
      <c r="BG1691" s="1" t="s">
        <v>692</v>
      </c>
      <c r="BH1691" s="1" t="s">
        <v>3632</v>
      </c>
      <c r="BI1691" s="1" t="s">
        <v>2625</v>
      </c>
      <c r="BJ1691" s="1" t="s">
        <v>5530</v>
      </c>
      <c r="BK1691" s="1" t="s">
        <v>692</v>
      </c>
      <c r="BL1691" s="1" t="s">
        <v>3632</v>
      </c>
      <c r="BM1691" s="1" t="s">
        <v>2626</v>
      </c>
      <c r="BN1691" s="1" t="s">
        <v>5852</v>
      </c>
      <c r="BO1691" s="1" t="s">
        <v>692</v>
      </c>
      <c r="BP1691" s="1" t="s">
        <v>3632</v>
      </c>
      <c r="BQ1691" s="1" t="s">
        <v>2627</v>
      </c>
      <c r="BR1691" s="1" t="s">
        <v>6693</v>
      </c>
      <c r="BS1691" s="1" t="s">
        <v>2628</v>
      </c>
      <c r="BT1691" s="1" t="s">
        <v>6801</v>
      </c>
    </row>
    <row r="1692" spans="1:72" ht="13.5" customHeight="1" x14ac:dyDescent="0.25">
      <c r="A1692" s="5" t="str">
        <f t="shared" si="57"/>
        <v>1795_각현내면_0050</v>
      </c>
      <c r="B1692" s="1">
        <v>1795</v>
      </c>
      <c r="C1692" s="1" t="s">
        <v>6267</v>
      </c>
      <c r="D1692" s="1" t="s">
        <v>6268</v>
      </c>
      <c r="E1692" s="1">
        <v>1691</v>
      </c>
      <c r="F1692" s="1">
        <v>3</v>
      </c>
      <c r="G1692" s="1" t="s">
        <v>2247</v>
      </c>
      <c r="H1692" s="1" t="s">
        <v>3516</v>
      </c>
      <c r="I1692" s="1">
        <v>10</v>
      </c>
      <c r="L1692" s="1">
        <v>1</v>
      </c>
      <c r="M1692" s="1" t="s">
        <v>2623</v>
      </c>
      <c r="N1692" s="1" t="s">
        <v>6302</v>
      </c>
      <c r="S1692" s="1" t="s">
        <v>49</v>
      </c>
      <c r="T1692" s="1" t="s">
        <v>964</v>
      </c>
      <c r="W1692" s="1" t="s">
        <v>121</v>
      </c>
      <c r="X1692" s="1" t="s">
        <v>6400</v>
      </c>
      <c r="Y1692" s="1" t="s">
        <v>10</v>
      </c>
      <c r="Z1692" s="1" t="s">
        <v>3507</v>
      </c>
      <c r="AC1692" s="1">
        <v>48</v>
      </c>
      <c r="AJ1692" s="1" t="s">
        <v>17</v>
      </c>
      <c r="AK1692" s="1" t="s">
        <v>3513</v>
      </c>
      <c r="AL1692" s="1" t="s">
        <v>81</v>
      </c>
      <c r="AM1692" s="1" t="s">
        <v>4812</v>
      </c>
      <c r="AT1692" s="1" t="s">
        <v>344</v>
      </c>
      <c r="AU1692" s="1" t="s">
        <v>3675</v>
      </c>
      <c r="AV1692" s="1" t="s">
        <v>2629</v>
      </c>
      <c r="AW1692" s="1" t="s">
        <v>5173</v>
      </c>
      <c r="BG1692" s="1" t="s">
        <v>344</v>
      </c>
      <c r="BH1692" s="1" t="s">
        <v>3675</v>
      </c>
      <c r="BI1692" s="1" t="s">
        <v>2074</v>
      </c>
      <c r="BJ1692" s="1" t="s">
        <v>5266</v>
      </c>
      <c r="BK1692" s="1" t="s">
        <v>344</v>
      </c>
      <c r="BL1692" s="1" t="s">
        <v>3675</v>
      </c>
      <c r="BM1692" s="1" t="s">
        <v>2590</v>
      </c>
      <c r="BN1692" s="1" t="s">
        <v>4520</v>
      </c>
      <c r="BO1692" s="1" t="s">
        <v>439</v>
      </c>
      <c r="BP1692" s="1" t="s">
        <v>3637</v>
      </c>
      <c r="BQ1692" s="1" t="s">
        <v>2076</v>
      </c>
      <c r="BR1692" s="1" t="s">
        <v>6099</v>
      </c>
      <c r="BS1692" s="1" t="s">
        <v>73</v>
      </c>
      <c r="BT1692" s="1" t="s">
        <v>4796</v>
      </c>
    </row>
    <row r="1693" spans="1:72" ht="13.5" customHeight="1" x14ac:dyDescent="0.25">
      <c r="A1693" s="5" t="str">
        <f t="shared" si="57"/>
        <v>1795_각현내면_0050</v>
      </c>
      <c r="B1693" s="1">
        <v>1795</v>
      </c>
      <c r="C1693" s="1" t="s">
        <v>6267</v>
      </c>
      <c r="D1693" s="1" t="s">
        <v>6268</v>
      </c>
      <c r="E1693" s="1">
        <v>1692</v>
      </c>
      <c r="F1693" s="1">
        <v>3</v>
      </c>
      <c r="G1693" s="1" t="s">
        <v>2247</v>
      </c>
      <c r="H1693" s="1" t="s">
        <v>3516</v>
      </c>
      <c r="I1693" s="1">
        <v>10</v>
      </c>
      <c r="L1693" s="1">
        <v>1</v>
      </c>
      <c r="M1693" s="1" t="s">
        <v>2623</v>
      </c>
      <c r="N1693" s="1" t="s">
        <v>6302</v>
      </c>
      <c r="S1693" s="1" t="s">
        <v>53</v>
      </c>
      <c r="T1693" s="1" t="s">
        <v>1015</v>
      </c>
      <c r="U1693" s="1" t="s">
        <v>692</v>
      </c>
      <c r="V1693" s="1" t="s">
        <v>3632</v>
      </c>
      <c r="Y1693" s="1" t="s">
        <v>787</v>
      </c>
      <c r="Z1693" s="1" t="s">
        <v>3944</v>
      </c>
      <c r="AC1693" s="1">
        <v>20</v>
      </c>
      <c r="AD1693" s="1" t="s">
        <v>77</v>
      </c>
      <c r="AE1693" s="1" t="s">
        <v>4729</v>
      </c>
    </row>
    <row r="1694" spans="1:72" ht="13.5" customHeight="1" x14ac:dyDescent="0.25">
      <c r="A1694" s="5" t="str">
        <f t="shared" si="57"/>
        <v>1795_각현내면_0050</v>
      </c>
      <c r="B1694" s="1">
        <v>1795</v>
      </c>
      <c r="C1694" s="1" t="s">
        <v>6267</v>
      </c>
      <c r="D1694" s="1" t="s">
        <v>6268</v>
      </c>
      <c r="E1694" s="1">
        <v>1693</v>
      </c>
      <c r="F1694" s="1">
        <v>3</v>
      </c>
      <c r="G1694" s="1" t="s">
        <v>2247</v>
      </c>
      <c r="H1694" s="1" t="s">
        <v>3516</v>
      </c>
      <c r="I1694" s="1">
        <v>10</v>
      </c>
      <c r="L1694" s="1">
        <v>1</v>
      </c>
      <c r="M1694" s="1" t="s">
        <v>2623</v>
      </c>
      <c r="N1694" s="1" t="s">
        <v>6302</v>
      </c>
      <c r="S1694" s="1" t="s">
        <v>53</v>
      </c>
      <c r="T1694" s="1" t="s">
        <v>1015</v>
      </c>
      <c r="U1694" s="1" t="s">
        <v>692</v>
      </c>
      <c r="V1694" s="1" t="s">
        <v>3632</v>
      </c>
      <c r="Y1694" s="1" t="s">
        <v>1372</v>
      </c>
      <c r="Z1694" s="1" t="s">
        <v>4162</v>
      </c>
      <c r="AC1694" s="1">
        <v>18</v>
      </c>
      <c r="AD1694" s="1" t="s">
        <v>100</v>
      </c>
      <c r="AE1694" s="1" t="s">
        <v>4732</v>
      </c>
    </row>
    <row r="1695" spans="1:72" ht="13.5" customHeight="1" x14ac:dyDescent="0.25">
      <c r="A1695" s="5" t="str">
        <f t="shared" si="57"/>
        <v>1795_각현내면_0050</v>
      </c>
      <c r="B1695" s="1">
        <v>1795</v>
      </c>
      <c r="C1695" s="1" t="s">
        <v>6267</v>
      </c>
      <c r="D1695" s="1" t="s">
        <v>6268</v>
      </c>
      <c r="E1695" s="1">
        <v>1694</v>
      </c>
      <c r="F1695" s="1">
        <v>3</v>
      </c>
      <c r="G1695" s="1" t="s">
        <v>2247</v>
      </c>
      <c r="H1695" s="1" t="s">
        <v>3516</v>
      </c>
      <c r="I1695" s="1">
        <v>10</v>
      </c>
      <c r="L1695" s="1">
        <v>1</v>
      </c>
      <c r="M1695" s="1" t="s">
        <v>2623</v>
      </c>
      <c r="N1695" s="1" t="s">
        <v>6302</v>
      </c>
      <c r="S1695" s="1" t="s">
        <v>53</v>
      </c>
      <c r="T1695" s="1" t="s">
        <v>1015</v>
      </c>
      <c r="U1695" s="1" t="s">
        <v>692</v>
      </c>
      <c r="V1695" s="1" t="s">
        <v>3632</v>
      </c>
      <c r="Y1695" s="1" t="s">
        <v>788</v>
      </c>
      <c r="Z1695" s="1" t="s">
        <v>3945</v>
      </c>
      <c r="AC1695" s="1">
        <v>17</v>
      </c>
      <c r="AD1695" s="1" t="s">
        <v>240</v>
      </c>
      <c r="AE1695" s="1" t="s">
        <v>4747</v>
      </c>
    </row>
    <row r="1696" spans="1:72" ht="13.5" customHeight="1" x14ac:dyDescent="0.25">
      <c r="A1696" s="5" t="str">
        <f t="shared" si="57"/>
        <v>1795_각현내면_0050</v>
      </c>
      <c r="B1696" s="1">
        <v>1795</v>
      </c>
      <c r="C1696" s="1" t="s">
        <v>6267</v>
      </c>
      <c r="D1696" s="1" t="s">
        <v>6268</v>
      </c>
      <c r="E1696" s="1">
        <v>1695</v>
      </c>
      <c r="F1696" s="1">
        <v>3</v>
      </c>
      <c r="G1696" s="1" t="s">
        <v>2247</v>
      </c>
      <c r="H1696" s="1" t="s">
        <v>3516</v>
      </c>
      <c r="I1696" s="1">
        <v>10</v>
      </c>
      <c r="L1696" s="1">
        <v>1</v>
      </c>
      <c r="M1696" s="1" t="s">
        <v>2623</v>
      </c>
      <c r="N1696" s="1" t="s">
        <v>6302</v>
      </c>
      <c r="S1696" s="1" t="s">
        <v>53</v>
      </c>
      <c r="T1696" s="1" t="s">
        <v>1015</v>
      </c>
      <c r="U1696" s="1" t="s">
        <v>692</v>
      </c>
      <c r="V1696" s="1" t="s">
        <v>3632</v>
      </c>
      <c r="Y1696" s="1" t="s">
        <v>786</v>
      </c>
      <c r="Z1696" s="1" t="s">
        <v>3943</v>
      </c>
      <c r="AC1696" s="1">
        <v>6</v>
      </c>
      <c r="AD1696" s="1" t="s">
        <v>333</v>
      </c>
      <c r="AE1696" s="1" t="s">
        <v>4754</v>
      </c>
    </row>
    <row r="1697" spans="1:73" ht="13.5" customHeight="1" x14ac:dyDescent="0.25">
      <c r="A1697" s="5" t="str">
        <f t="shared" si="57"/>
        <v>1795_각현내면_0050</v>
      </c>
      <c r="B1697" s="1">
        <v>1795</v>
      </c>
      <c r="C1697" s="1" t="s">
        <v>6267</v>
      </c>
      <c r="D1697" s="1" t="s">
        <v>6268</v>
      </c>
      <c r="E1697" s="1">
        <v>1696</v>
      </c>
      <c r="F1697" s="1">
        <v>3</v>
      </c>
      <c r="G1697" s="1" t="s">
        <v>2247</v>
      </c>
      <c r="H1697" s="1" t="s">
        <v>3516</v>
      </c>
      <c r="I1697" s="1">
        <v>10</v>
      </c>
      <c r="L1697" s="1">
        <v>1</v>
      </c>
      <c r="M1697" s="1" t="s">
        <v>2623</v>
      </c>
      <c r="N1697" s="1" t="s">
        <v>6302</v>
      </c>
      <c r="S1697" s="1" t="s">
        <v>96</v>
      </c>
      <c r="T1697" s="1" t="s">
        <v>1076</v>
      </c>
      <c r="AC1697" s="1">
        <v>2</v>
      </c>
      <c r="AD1697" s="1" t="s">
        <v>201</v>
      </c>
      <c r="AE1697" s="1" t="s">
        <v>4739</v>
      </c>
      <c r="AF1697" s="1" t="s">
        <v>825</v>
      </c>
      <c r="AG1697" s="1" t="s">
        <v>4791</v>
      </c>
    </row>
    <row r="1698" spans="1:73" ht="13.5" customHeight="1" x14ac:dyDescent="0.25">
      <c r="A1698" s="5" t="str">
        <f t="shared" si="57"/>
        <v>1795_각현내면_0050</v>
      </c>
      <c r="B1698" s="1">
        <v>1795</v>
      </c>
      <c r="C1698" s="1" t="s">
        <v>6267</v>
      </c>
      <c r="D1698" s="1" t="s">
        <v>6268</v>
      </c>
      <c r="E1698" s="1">
        <v>1697</v>
      </c>
      <c r="F1698" s="1">
        <v>3</v>
      </c>
      <c r="G1698" s="1" t="s">
        <v>2247</v>
      </c>
      <c r="H1698" s="1" t="s">
        <v>3516</v>
      </c>
      <c r="I1698" s="1">
        <v>10</v>
      </c>
      <c r="L1698" s="1">
        <v>2</v>
      </c>
      <c r="M1698" s="1" t="s">
        <v>7324</v>
      </c>
      <c r="N1698" s="1" t="s">
        <v>7325</v>
      </c>
      <c r="T1698" s="1" t="s">
        <v>6305</v>
      </c>
      <c r="W1698" s="1" t="s">
        <v>121</v>
      </c>
      <c r="X1698" s="1" t="s">
        <v>6400</v>
      </c>
      <c r="Y1698" s="1" t="s">
        <v>2630</v>
      </c>
      <c r="Z1698" s="1" t="s">
        <v>4362</v>
      </c>
      <c r="AA1698" s="1" t="s">
        <v>2631</v>
      </c>
      <c r="AB1698" s="1" t="s">
        <v>4718</v>
      </c>
      <c r="AC1698" s="1">
        <v>36</v>
      </c>
      <c r="AD1698" s="1" t="s">
        <v>205</v>
      </c>
      <c r="AE1698" s="1" t="s">
        <v>4740</v>
      </c>
      <c r="AJ1698" s="1" t="s">
        <v>17</v>
      </c>
      <c r="AK1698" s="1" t="s">
        <v>3513</v>
      </c>
      <c r="AL1698" s="1" t="s">
        <v>81</v>
      </c>
      <c r="AM1698" s="1" t="s">
        <v>4812</v>
      </c>
      <c r="AT1698" s="1" t="s">
        <v>408</v>
      </c>
      <c r="AU1698" s="1" t="s">
        <v>3629</v>
      </c>
      <c r="AV1698" s="1" t="s">
        <v>409</v>
      </c>
      <c r="AW1698" s="1" t="s">
        <v>3879</v>
      </c>
      <c r="BI1698" s="1" t="s">
        <v>410</v>
      </c>
      <c r="BJ1698" s="1" t="s">
        <v>4939</v>
      </c>
      <c r="BK1698" s="1" t="s">
        <v>82</v>
      </c>
      <c r="BL1698" s="1" t="s">
        <v>4886</v>
      </c>
      <c r="BM1698" s="1" t="s">
        <v>411</v>
      </c>
      <c r="BN1698" s="1" t="s">
        <v>5353</v>
      </c>
      <c r="BO1698" s="1" t="s">
        <v>82</v>
      </c>
      <c r="BP1698" s="1" t="s">
        <v>4886</v>
      </c>
      <c r="BQ1698" s="1" t="s">
        <v>412</v>
      </c>
      <c r="BR1698" s="1" t="s">
        <v>5959</v>
      </c>
      <c r="BS1698" s="1" t="s">
        <v>413</v>
      </c>
      <c r="BT1698" s="1" t="s">
        <v>4859</v>
      </c>
    </row>
    <row r="1699" spans="1:73" ht="13.5" customHeight="1" x14ac:dyDescent="0.25">
      <c r="A1699" s="5" t="str">
        <f t="shared" si="57"/>
        <v>1795_각현내면_0050</v>
      </c>
      <c r="B1699" s="1">
        <v>1795</v>
      </c>
      <c r="C1699" s="1" t="s">
        <v>6267</v>
      </c>
      <c r="D1699" s="1" t="s">
        <v>6268</v>
      </c>
      <c r="E1699" s="1">
        <v>1698</v>
      </c>
      <c r="F1699" s="1">
        <v>3</v>
      </c>
      <c r="G1699" s="1" t="s">
        <v>2247</v>
      </c>
      <c r="H1699" s="1" t="s">
        <v>3516</v>
      </c>
      <c r="I1699" s="1">
        <v>10</v>
      </c>
      <c r="L1699" s="1">
        <v>2</v>
      </c>
      <c r="M1699" s="1" t="s">
        <v>7324</v>
      </c>
      <c r="N1699" s="1" t="s">
        <v>7325</v>
      </c>
      <c r="S1699" s="1" t="s">
        <v>49</v>
      </c>
      <c r="T1699" s="1" t="s">
        <v>964</v>
      </c>
      <c r="W1699" s="1" t="s">
        <v>337</v>
      </c>
      <c r="X1699" s="1" t="s">
        <v>6388</v>
      </c>
      <c r="Y1699" s="1" t="s">
        <v>10</v>
      </c>
      <c r="Z1699" s="1" t="s">
        <v>3507</v>
      </c>
      <c r="AF1699" s="1" t="s">
        <v>52</v>
      </c>
      <c r="AG1699" s="1" t="s">
        <v>3608</v>
      </c>
    </row>
    <row r="1700" spans="1:73" ht="13.5" customHeight="1" x14ac:dyDescent="0.25">
      <c r="A1700" s="5" t="str">
        <f t="shared" si="57"/>
        <v>1795_각현내면_0050</v>
      </c>
      <c r="B1700" s="1">
        <v>1795</v>
      </c>
      <c r="C1700" s="1" t="s">
        <v>6267</v>
      </c>
      <c r="D1700" s="1" t="s">
        <v>6268</v>
      </c>
      <c r="E1700" s="1">
        <v>1699</v>
      </c>
      <c r="F1700" s="1">
        <v>3</v>
      </c>
      <c r="G1700" s="1" t="s">
        <v>2247</v>
      </c>
      <c r="H1700" s="1" t="s">
        <v>3516</v>
      </c>
      <c r="I1700" s="1">
        <v>10</v>
      </c>
      <c r="L1700" s="1">
        <v>2</v>
      </c>
      <c r="M1700" s="1" t="s">
        <v>7324</v>
      </c>
      <c r="N1700" s="1" t="s">
        <v>7325</v>
      </c>
      <c r="S1700" s="1" t="s">
        <v>49</v>
      </c>
      <c r="T1700" s="1" t="s">
        <v>964</v>
      </c>
      <c r="W1700" s="1" t="s">
        <v>676</v>
      </c>
      <c r="X1700" s="1" t="s">
        <v>3611</v>
      </c>
      <c r="Y1700" s="1" t="s">
        <v>10</v>
      </c>
      <c r="Z1700" s="1" t="s">
        <v>3507</v>
      </c>
      <c r="AC1700" s="1">
        <v>32</v>
      </c>
      <c r="AD1700" s="1" t="s">
        <v>110</v>
      </c>
      <c r="AE1700" s="1" t="s">
        <v>4734</v>
      </c>
      <c r="AJ1700" s="1" t="s">
        <v>17</v>
      </c>
      <c r="AK1700" s="1" t="s">
        <v>3513</v>
      </c>
      <c r="AL1700" s="1" t="s">
        <v>515</v>
      </c>
      <c r="AM1700" s="1" t="s">
        <v>4839</v>
      </c>
      <c r="AT1700" s="1" t="s">
        <v>82</v>
      </c>
      <c r="AU1700" s="1" t="s">
        <v>4886</v>
      </c>
      <c r="AV1700" s="1" t="s">
        <v>2632</v>
      </c>
      <c r="AW1700" s="1" t="s">
        <v>5174</v>
      </c>
      <c r="BG1700" s="1" t="s">
        <v>82</v>
      </c>
      <c r="BH1700" s="1" t="s">
        <v>4886</v>
      </c>
      <c r="BI1700" s="1" t="s">
        <v>2633</v>
      </c>
      <c r="BJ1700" s="1" t="s">
        <v>5531</v>
      </c>
      <c r="BK1700" s="1" t="s">
        <v>82</v>
      </c>
      <c r="BL1700" s="1" t="s">
        <v>4886</v>
      </c>
      <c r="BM1700" s="1" t="s">
        <v>2634</v>
      </c>
      <c r="BN1700" s="1" t="s">
        <v>5853</v>
      </c>
      <c r="BO1700" s="1" t="s">
        <v>82</v>
      </c>
      <c r="BP1700" s="1" t="s">
        <v>4886</v>
      </c>
      <c r="BQ1700" s="1" t="s">
        <v>2635</v>
      </c>
      <c r="BR1700" s="1" t="s">
        <v>6657</v>
      </c>
      <c r="BS1700" s="1" t="s">
        <v>230</v>
      </c>
      <c r="BT1700" s="1" t="s">
        <v>6500</v>
      </c>
      <c r="BU1700" s="1" t="s">
        <v>7519</v>
      </c>
    </row>
    <row r="1701" spans="1:73" ht="13.5" customHeight="1" x14ac:dyDescent="0.25">
      <c r="A1701" s="5" t="str">
        <f t="shared" si="57"/>
        <v>1795_각현내면_0050</v>
      </c>
      <c r="B1701" s="1">
        <v>1795</v>
      </c>
      <c r="C1701" s="1" t="s">
        <v>6267</v>
      </c>
      <c r="D1701" s="1" t="s">
        <v>6268</v>
      </c>
      <c r="E1701" s="1">
        <v>1700</v>
      </c>
      <c r="F1701" s="1">
        <v>3</v>
      </c>
      <c r="G1701" s="1" t="s">
        <v>2247</v>
      </c>
      <c r="H1701" s="1" t="s">
        <v>3516</v>
      </c>
      <c r="I1701" s="1">
        <v>10</v>
      </c>
      <c r="L1701" s="1">
        <v>2</v>
      </c>
      <c r="M1701" s="1" t="s">
        <v>7324</v>
      </c>
      <c r="N1701" s="1" t="s">
        <v>7325</v>
      </c>
      <c r="T1701" s="1" t="s">
        <v>6366</v>
      </c>
      <c r="U1701" s="1" t="s">
        <v>63</v>
      </c>
      <c r="V1701" s="1" t="s">
        <v>3613</v>
      </c>
      <c r="Y1701" s="1" t="s">
        <v>2636</v>
      </c>
      <c r="Z1701" s="1" t="s">
        <v>4525</v>
      </c>
      <c r="AC1701" s="1">
        <v>30</v>
      </c>
      <c r="AD1701" s="1" t="s">
        <v>421</v>
      </c>
      <c r="AE1701" s="1" t="s">
        <v>4759</v>
      </c>
    </row>
    <row r="1702" spans="1:73" ht="13.5" customHeight="1" x14ac:dyDescent="0.25">
      <c r="A1702" s="5" t="str">
        <f t="shared" si="57"/>
        <v>1795_각현내면_0050</v>
      </c>
      <c r="B1702" s="1">
        <v>1795</v>
      </c>
      <c r="C1702" s="1" t="s">
        <v>6267</v>
      </c>
      <c r="D1702" s="1" t="s">
        <v>6268</v>
      </c>
      <c r="E1702" s="1">
        <v>1701</v>
      </c>
      <c r="F1702" s="1">
        <v>3</v>
      </c>
      <c r="G1702" s="1" t="s">
        <v>2247</v>
      </c>
      <c r="H1702" s="1" t="s">
        <v>3516</v>
      </c>
      <c r="I1702" s="1">
        <v>10</v>
      </c>
      <c r="L1702" s="1">
        <v>3</v>
      </c>
      <c r="M1702" s="1" t="s">
        <v>7148</v>
      </c>
      <c r="N1702" s="1" t="s">
        <v>7149</v>
      </c>
      <c r="T1702" s="1" t="s">
        <v>6305</v>
      </c>
      <c r="U1702" s="1" t="s">
        <v>202</v>
      </c>
      <c r="V1702" s="1" t="s">
        <v>3616</v>
      </c>
      <c r="W1702" s="1" t="s">
        <v>547</v>
      </c>
      <c r="X1702" s="1" t="s">
        <v>3608</v>
      </c>
      <c r="Y1702" s="1" t="s">
        <v>2637</v>
      </c>
      <c r="Z1702" s="1" t="s">
        <v>4526</v>
      </c>
      <c r="AC1702" s="1">
        <v>52</v>
      </c>
      <c r="AD1702" s="1" t="s">
        <v>224</v>
      </c>
      <c r="AE1702" s="1" t="s">
        <v>4743</v>
      </c>
      <c r="AJ1702" s="1" t="s">
        <v>17</v>
      </c>
      <c r="AK1702" s="1" t="s">
        <v>3513</v>
      </c>
      <c r="AL1702" s="1" t="s">
        <v>413</v>
      </c>
      <c r="AM1702" s="1" t="s">
        <v>4859</v>
      </c>
      <c r="AT1702" s="1" t="s">
        <v>208</v>
      </c>
      <c r="AU1702" s="1" t="s">
        <v>3618</v>
      </c>
      <c r="AV1702" s="1" t="s">
        <v>2314</v>
      </c>
      <c r="AW1702" s="1" t="s">
        <v>5101</v>
      </c>
      <c r="BG1702" s="1" t="s">
        <v>208</v>
      </c>
      <c r="BH1702" s="1" t="s">
        <v>3618</v>
      </c>
      <c r="BI1702" s="1" t="s">
        <v>2366</v>
      </c>
      <c r="BJ1702" s="1" t="s">
        <v>5532</v>
      </c>
      <c r="BK1702" s="1" t="s">
        <v>86</v>
      </c>
      <c r="BL1702" s="1" t="s">
        <v>4894</v>
      </c>
      <c r="BM1702" s="1" t="s">
        <v>2638</v>
      </c>
      <c r="BN1702" s="1" t="s">
        <v>5826</v>
      </c>
      <c r="BO1702" s="1" t="s">
        <v>42</v>
      </c>
      <c r="BP1702" s="1" t="s">
        <v>3635</v>
      </c>
      <c r="BQ1702" s="1" t="s">
        <v>2639</v>
      </c>
      <c r="BR1702" s="1" t="s">
        <v>6023</v>
      </c>
      <c r="BS1702" s="1" t="s">
        <v>81</v>
      </c>
      <c r="BT1702" s="1" t="s">
        <v>4812</v>
      </c>
    </row>
    <row r="1703" spans="1:73" ht="13.5" customHeight="1" x14ac:dyDescent="0.25">
      <c r="A1703" s="5" t="str">
        <f t="shared" ref="A1703:A1734" si="58">HYPERLINK("http://kyu.snu.ac.kr/sdhj/index.jsp?type=hj/GK14693_00IH_0001_0050.jpg","1795_각현내면_0050")</f>
        <v>1795_각현내면_0050</v>
      </c>
      <c r="B1703" s="1">
        <v>1795</v>
      </c>
      <c r="C1703" s="1" t="s">
        <v>6267</v>
      </c>
      <c r="D1703" s="1" t="s">
        <v>6268</v>
      </c>
      <c r="E1703" s="1">
        <v>1702</v>
      </c>
      <c r="F1703" s="1">
        <v>3</v>
      </c>
      <c r="G1703" s="1" t="s">
        <v>2247</v>
      </c>
      <c r="H1703" s="1" t="s">
        <v>3516</v>
      </c>
      <c r="I1703" s="1">
        <v>10</v>
      </c>
      <c r="L1703" s="1">
        <v>3</v>
      </c>
      <c r="M1703" s="1" t="s">
        <v>7148</v>
      </c>
      <c r="N1703" s="1" t="s">
        <v>7149</v>
      </c>
      <c r="S1703" s="1" t="s">
        <v>49</v>
      </c>
      <c r="T1703" s="1" t="s">
        <v>964</v>
      </c>
      <c r="W1703" s="1" t="s">
        <v>121</v>
      </c>
      <c r="X1703" s="1" t="s">
        <v>6400</v>
      </c>
      <c r="Y1703" s="1" t="s">
        <v>10</v>
      </c>
      <c r="Z1703" s="1" t="s">
        <v>3507</v>
      </c>
      <c r="AC1703" s="1">
        <v>52</v>
      </c>
      <c r="AD1703" s="1" t="s">
        <v>224</v>
      </c>
      <c r="AE1703" s="1" t="s">
        <v>4743</v>
      </c>
      <c r="AJ1703" s="1" t="s">
        <v>17</v>
      </c>
      <c r="AK1703" s="1" t="s">
        <v>3513</v>
      </c>
      <c r="AL1703" s="1" t="s">
        <v>81</v>
      </c>
      <c r="AM1703" s="1" t="s">
        <v>4812</v>
      </c>
      <c r="AT1703" s="1" t="s">
        <v>208</v>
      </c>
      <c r="AU1703" s="1" t="s">
        <v>3618</v>
      </c>
      <c r="AV1703" s="1" t="s">
        <v>2407</v>
      </c>
      <c r="AW1703" s="1" t="s">
        <v>4956</v>
      </c>
      <c r="BG1703" s="1" t="s">
        <v>208</v>
      </c>
      <c r="BH1703" s="1" t="s">
        <v>3618</v>
      </c>
      <c r="BI1703" s="1" t="s">
        <v>169</v>
      </c>
      <c r="BJ1703" s="1" t="s">
        <v>3761</v>
      </c>
      <c r="BK1703" s="1" t="s">
        <v>208</v>
      </c>
      <c r="BL1703" s="1" t="s">
        <v>3618</v>
      </c>
      <c r="BM1703" s="1" t="s">
        <v>2408</v>
      </c>
      <c r="BN1703" s="1" t="s">
        <v>5832</v>
      </c>
      <c r="BQ1703" s="1" t="s">
        <v>2640</v>
      </c>
      <c r="BR1703" s="1" t="s">
        <v>6131</v>
      </c>
      <c r="BS1703" s="1" t="s">
        <v>41</v>
      </c>
      <c r="BT1703" s="1" t="s">
        <v>4806</v>
      </c>
    </row>
    <row r="1704" spans="1:73" ht="13.5" customHeight="1" x14ac:dyDescent="0.25">
      <c r="A1704" s="5" t="str">
        <f t="shared" si="58"/>
        <v>1795_각현내면_0050</v>
      </c>
      <c r="B1704" s="1">
        <v>1795</v>
      </c>
      <c r="C1704" s="1" t="s">
        <v>6267</v>
      </c>
      <c r="D1704" s="1" t="s">
        <v>6268</v>
      </c>
      <c r="E1704" s="1">
        <v>1703</v>
      </c>
      <c r="F1704" s="1">
        <v>3</v>
      </c>
      <c r="G1704" s="1" t="s">
        <v>2247</v>
      </c>
      <c r="H1704" s="1" t="s">
        <v>3516</v>
      </c>
      <c r="I1704" s="1">
        <v>10</v>
      </c>
      <c r="L1704" s="1">
        <v>3</v>
      </c>
      <c r="M1704" s="1" t="s">
        <v>7148</v>
      </c>
      <c r="N1704" s="1" t="s">
        <v>7149</v>
      </c>
      <c r="S1704" s="1" t="s">
        <v>53</v>
      </c>
      <c r="T1704" s="1" t="s">
        <v>1015</v>
      </c>
      <c r="U1704" s="1" t="s">
        <v>379</v>
      </c>
      <c r="V1704" s="1" t="s">
        <v>3622</v>
      </c>
      <c r="Y1704" s="1" t="s">
        <v>7422</v>
      </c>
      <c r="Z1704" s="1" t="s">
        <v>4024</v>
      </c>
      <c r="AC1704" s="1">
        <v>25</v>
      </c>
      <c r="AD1704" s="1" t="s">
        <v>608</v>
      </c>
      <c r="AE1704" s="1" t="s">
        <v>4771</v>
      </c>
      <c r="AF1704" s="1" t="s">
        <v>825</v>
      </c>
      <c r="AG1704" s="1" t="s">
        <v>4791</v>
      </c>
    </row>
    <row r="1705" spans="1:73" ht="13.5" customHeight="1" x14ac:dyDescent="0.25">
      <c r="A1705" s="5" t="str">
        <f t="shared" si="58"/>
        <v>1795_각현내면_0050</v>
      </c>
      <c r="B1705" s="1">
        <v>1795</v>
      </c>
      <c r="C1705" s="1" t="s">
        <v>6267</v>
      </c>
      <c r="D1705" s="1" t="s">
        <v>6268</v>
      </c>
      <c r="E1705" s="1">
        <v>1704</v>
      </c>
      <c r="F1705" s="1">
        <v>3</v>
      </c>
      <c r="G1705" s="1" t="s">
        <v>2247</v>
      </c>
      <c r="H1705" s="1" t="s">
        <v>3516</v>
      </c>
      <c r="I1705" s="1">
        <v>10</v>
      </c>
      <c r="L1705" s="1">
        <v>3</v>
      </c>
      <c r="M1705" s="1" t="s">
        <v>7148</v>
      </c>
      <c r="N1705" s="1" t="s">
        <v>7149</v>
      </c>
      <c r="S1705" s="1" t="s">
        <v>53</v>
      </c>
      <c r="T1705" s="1" t="s">
        <v>1015</v>
      </c>
      <c r="U1705" s="1" t="s">
        <v>1778</v>
      </c>
      <c r="V1705" s="1" t="s">
        <v>3646</v>
      </c>
      <c r="Y1705" s="1" t="s">
        <v>7423</v>
      </c>
      <c r="Z1705" s="1" t="s">
        <v>4197</v>
      </c>
      <c r="AC1705" s="1">
        <v>22</v>
      </c>
      <c r="AD1705" s="1" t="s">
        <v>278</v>
      </c>
      <c r="AE1705" s="1" t="s">
        <v>4752</v>
      </c>
    </row>
    <row r="1706" spans="1:73" ht="13.5" customHeight="1" x14ac:dyDescent="0.25">
      <c r="A1706" s="5" t="str">
        <f t="shared" si="58"/>
        <v>1795_각현내면_0050</v>
      </c>
      <c r="B1706" s="1">
        <v>1795</v>
      </c>
      <c r="C1706" s="1" t="s">
        <v>6267</v>
      </c>
      <c r="D1706" s="1" t="s">
        <v>6268</v>
      </c>
      <c r="E1706" s="1">
        <v>1705</v>
      </c>
      <c r="F1706" s="1">
        <v>3</v>
      </c>
      <c r="G1706" s="1" t="s">
        <v>2247</v>
      </c>
      <c r="H1706" s="1" t="s">
        <v>3516</v>
      </c>
      <c r="I1706" s="1">
        <v>10</v>
      </c>
      <c r="L1706" s="1">
        <v>3</v>
      </c>
      <c r="M1706" s="1" t="s">
        <v>7148</v>
      </c>
      <c r="N1706" s="1" t="s">
        <v>7149</v>
      </c>
      <c r="S1706" s="1" t="s">
        <v>96</v>
      </c>
      <c r="T1706" s="1" t="s">
        <v>1076</v>
      </c>
      <c r="AC1706" s="1">
        <v>5</v>
      </c>
      <c r="AD1706" s="1" t="s">
        <v>333</v>
      </c>
      <c r="AE1706" s="1" t="s">
        <v>4754</v>
      </c>
    </row>
    <row r="1707" spans="1:73" ht="13.5" customHeight="1" x14ac:dyDescent="0.25">
      <c r="A1707" s="5" t="str">
        <f t="shared" si="58"/>
        <v>1795_각현내면_0050</v>
      </c>
      <c r="B1707" s="1">
        <v>1795</v>
      </c>
      <c r="C1707" s="1" t="s">
        <v>6267</v>
      </c>
      <c r="D1707" s="1" t="s">
        <v>6268</v>
      </c>
      <c r="E1707" s="1">
        <v>1706</v>
      </c>
      <c r="F1707" s="1">
        <v>3</v>
      </c>
      <c r="G1707" s="1" t="s">
        <v>2247</v>
      </c>
      <c r="H1707" s="1" t="s">
        <v>3516</v>
      </c>
      <c r="I1707" s="1">
        <v>10</v>
      </c>
      <c r="L1707" s="1">
        <v>4</v>
      </c>
      <c r="M1707" s="1" t="s">
        <v>7150</v>
      </c>
      <c r="N1707" s="1" t="s">
        <v>7151</v>
      </c>
      <c r="T1707" s="1" t="s">
        <v>6306</v>
      </c>
      <c r="U1707" s="1" t="s">
        <v>1770</v>
      </c>
      <c r="V1707" s="1" t="s">
        <v>3648</v>
      </c>
      <c r="W1707" s="1" t="s">
        <v>2563</v>
      </c>
      <c r="X1707" s="1" t="s">
        <v>3724</v>
      </c>
      <c r="Y1707" s="1" t="s">
        <v>1252</v>
      </c>
      <c r="Z1707" s="1" t="s">
        <v>4115</v>
      </c>
      <c r="AC1707" s="1">
        <v>42</v>
      </c>
      <c r="AD1707" s="1" t="s">
        <v>243</v>
      </c>
      <c r="AE1707" s="1" t="s">
        <v>4748</v>
      </c>
      <c r="AJ1707" s="1" t="s">
        <v>17</v>
      </c>
      <c r="AK1707" s="1" t="s">
        <v>3513</v>
      </c>
      <c r="AL1707" s="1" t="s">
        <v>1113</v>
      </c>
      <c r="AM1707" s="1" t="s">
        <v>4869</v>
      </c>
      <c r="AT1707" s="1" t="s">
        <v>344</v>
      </c>
      <c r="AU1707" s="1" t="s">
        <v>3675</v>
      </c>
      <c r="AV1707" s="1" t="s">
        <v>2641</v>
      </c>
      <c r="AW1707" s="1" t="s">
        <v>5175</v>
      </c>
      <c r="BG1707" s="1" t="s">
        <v>344</v>
      </c>
      <c r="BH1707" s="1" t="s">
        <v>3675</v>
      </c>
      <c r="BI1707" s="1" t="s">
        <v>2642</v>
      </c>
      <c r="BJ1707" s="1" t="s">
        <v>5509</v>
      </c>
      <c r="BK1707" s="1" t="s">
        <v>344</v>
      </c>
      <c r="BL1707" s="1" t="s">
        <v>3675</v>
      </c>
      <c r="BM1707" s="1" t="s">
        <v>2643</v>
      </c>
      <c r="BN1707" s="1" t="s">
        <v>5854</v>
      </c>
      <c r="BO1707" s="1" t="s">
        <v>344</v>
      </c>
      <c r="BP1707" s="1" t="s">
        <v>3675</v>
      </c>
      <c r="BQ1707" s="1" t="s">
        <v>2551</v>
      </c>
      <c r="BR1707" s="1" t="s">
        <v>6142</v>
      </c>
      <c r="BS1707" s="1" t="s">
        <v>91</v>
      </c>
      <c r="BT1707" s="1" t="s">
        <v>4808</v>
      </c>
    </row>
    <row r="1708" spans="1:73" ht="13.5" customHeight="1" x14ac:dyDescent="0.25">
      <c r="A1708" s="5" t="str">
        <f t="shared" si="58"/>
        <v>1795_각현내면_0050</v>
      </c>
      <c r="B1708" s="1">
        <v>1795</v>
      </c>
      <c r="C1708" s="1" t="s">
        <v>6267</v>
      </c>
      <c r="D1708" s="1" t="s">
        <v>6268</v>
      </c>
      <c r="E1708" s="1">
        <v>1707</v>
      </c>
      <c r="F1708" s="1">
        <v>3</v>
      </c>
      <c r="G1708" s="1" t="s">
        <v>2247</v>
      </c>
      <c r="H1708" s="1" t="s">
        <v>3516</v>
      </c>
      <c r="I1708" s="1">
        <v>10</v>
      </c>
      <c r="L1708" s="1">
        <v>4</v>
      </c>
      <c r="M1708" s="1" t="s">
        <v>7150</v>
      </c>
      <c r="N1708" s="1" t="s">
        <v>7151</v>
      </c>
      <c r="S1708" s="1" t="s">
        <v>49</v>
      </c>
      <c r="T1708" s="1" t="s">
        <v>964</v>
      </c>
      <c r="W1708" s="1" t="s">
        <v>1126</v>
      </c>
      <c r="X1708" s="1" t="s">
        <v>3710</v>
      </c>
      <c r="Y1708" s="1" t="s">
        <v>10</v>
      </c>
      <c r="Z1708" s="1" t="s">
        <v>3507</v>
      </c>
      <c r="AC1708" s="1">
        <v>42</v>
      </c>
      <c r="AD1708" s="1" t="s">
        <v>243</v>
      </c>
      <c r="AE1708" s="1" t="s">
        <v>4748</v>
      </c>
      <c r="AJ1708" s="1" t="s">
        <v>17</v>
      </c>
      <c r="AK1708" s="1" t="s">
        <v>3513</v>
      </c>
      <c r="AL1708" s="1" t="s">
        <v>206</v>
      </c>
      <c r="AM1708" s="1" t="s">
        <v>4104</v>
      </c>
      <c r="AT1708" s="1" t="s">
        <v>208</v>
      </c>
      <c r="AU1708" s="1" t="s">
        <v>3618</v>
      </c>
      <c r="AV1708" s="1" t="s">
        <v>2644</v>
      </c>
      <c r="AW1708" s="1" t="s">
        <v>5176</v>
      </c>
      <c r="BG1708" s="1" t="s">
        <v>208</v>
      </c>
      <c r="BH1708" s="1" t="s">
        <v>3618</v>
      </c>
      <c r="BI1708" s="1" t="s">
        <v>2645</v>
      </c>
      <c r="BJ1708" s="1" t="s">
        <v>5533</v>
      </c>
      <c r="BK1708" s="1" t="s">
        <v>208</v>
      </c>
      <c r="BL1708" s="1" t="s">
        <v>3618</v>
      </c>
      <c r="BM1708" s="1" t="s">
        <v>7498</v>
      </c>
      <c r="BN1708" s="1" t="s">
        <v>5855</v>
      </c>
      <c r="BO1708" s="1" t="s">
        <v>208</v>
      </c>
      <c r="BP1708" s="1" t="s">
        <v>3618</v>
      </c>
      <c r="BQ1708" s="1" t="s">
        <v>2646</v>
      </c>
      <c r="BR1708" s="1" t="s">
        <v>6593</v>
      </c>
      <c r="BS1708" s="1" t="s">
        <v>230</v>
      </c>
      <c r="BT1708" s="1" t="s">
        <v>6500</v>
      </c>
    </row>
    <row r="1709" spans="1:73" ht="13.5" customHeight="1" x14ac:dyDescent="0.25">
      <c r="A1709" s="5" t="str">
        <f t="shared" si="58"/>
        <v>1795_각현내면_0050</v>
      </c>
      <c r="B1709" s="1">
        <v>1795</v>
      </c>
      <c r="C1709" s="1" t="s">
        <v>6267</v>
      </c>
      <c r="D1709" s="1" t="s">
        <v>6268</v>
      </c>
      <c r="E1709" s="1">
        <v>1708</v>
      </c>
      <c r="F1709" s="1">
        <v>3</v>
      </c>
      <c r="G1709" s="1" t="s">
        <v>2247</v>
      </c>
      <c r="H1709" s="1" t="s">
        <v>3516</v>
      </c>
      <c r="I1709" s="1">
        <v>10</v>
      </c>
      <c r="L1709" s="1">
        <v>4</v>
      </c>
      <c r="M1709" s="1" t="s">
        <v>7150</v>
      </c>
      <c r="N1709" s="1" t="s">
        <v>7151</v>
      </c>
      <c r="S1709" s="1" t="s">
        <v>96</v>
      </c>
      <c r="T1709" s="1" t="s">
        <v>1076</v>
      </c>
      <c r="AC1709" s="1">
        <v>16</v>
      </c>
      <c r="AD1709" s="1" t="s">
        <v>503</v>
      </c>
      <c r="AE1709" s="1" t="s">
        <v>4765</v>
      </c>
    </row>
    <row r="1710" spans="1:73" ht="13.5" customHeight="1" x14ac:dyDescent="0.25">
      <c r="A1710" s="5" t="str">
        <f t="shared" si="58"/>
        <v>1795_각현내면_0050</v>
      </c>
      <c r="B1710" s="1">
        <v>1795</v>
      </c>
      <c r="C1710" s="1" t="s">
        <v>6267</v>
      </c>
      <c r="D1710" s="1" t="s">
        <v>6268</v>
      </c>
      <c r="E1710" s="1">
        <v>1709</v>
      </c>
      <c r="F1710" s="1">
        <v>3</v>
      </c>
      <c r="G1710" s="1" t="s">
        <v>2247</v>
      </c>
      <c r="H1710" s="1" t="s">
        <v>3516</v>
      </c>
      <c r="I1710" s="1">
        <v>10</v>
      </c>
      <c r="L1710" s="1">
        <v>4</v>
      </c>
      <c r="M1710" s="1" t="s">
        <v>7150</v>
      </c>
      <c r="N1710" s="1" t="s">
        <v>7151</v>
      </c>
      <c r="S1710" s="1" t="s">
        <v>96</v>
      </c>
      <c r="T1710" s="1" t="s">
        <v>1076</v>
      </c>
      <c r="AC1710" s="1">
        <v>14</v>
      </c>
      <c r="AD1710" s="1" t="s">
        <v>751</v>
      </c>
      <c r="AE1710" s="1" t="s">
        <v>4777</v>
      </c>
    </row>
    <row r="1711" spans="1:73" ht="13.5" customHeight="1" x14ac:dyDescent="0.25">
      <c r="A1711" s="5" t="str">
        <f t="shared" si="58"/>
        <v>1795_각현내면_0050</v>
      </c>
      <c r="B1711" s="1">
        <v>1795</v>
      </c>
      <c r="C1711" s="1" t="s">
        <v>6267</v>
      </c>
      <c r="D1711" s="1" t="s">
        <v>6268</v>
      </c>
      <c r="E1711" s="1">
        <v>1710</v>
      </c>
      <c r="F1711" s="1">
        <v>3</v>
      </c>
      <c r="G1711" s="1" t="s">
        <v>2247</v>
      </c>
      <c r="H1711" s="1" t="s">
        <v>3516</v>
      </c>
      <c r="I1711" s="1">
        <v>10</v>
      </c>
      <c r="L1711" s="1">
        <v>5</v>
      </c>
      <c r="M1711" s="1" t="s">
        <v>7499</v>
      </c>
      <c r="N1711" s="1" t="s">
        <v>7152</v>
      </c>
      <c r="T1711" s="1" t="s">
        <v>6305</v>
      </c>
      <c r="U1711" s="1" t="s">
        <v>2647</v>
      </c>
      <c r="V1711" s="1" t="s">
        <v>3664</v>
      </c>
      <c r="W1711" s="1" t="s">
        <v>121</v>
      </c>
      <c r="X1711" s="1" t="s">
        <v>6400</v>
      </c>
      <c r="Y1711" s="1" t="s">
        <v>7500</v>
      </c>
      <c r="Z1711" s="1" t="s">
        <v>6437</v>
      </c>
      <c r="AC1711" s="1">
        <v>39</v>
      </c>
      <c r="AD1711" s="1" t="s">
        <v>252</v>
      </c>
      <c r="AE1711" s="1" t="s">
        <v>4749</v>
      </c>
      <c r="AJ1711" s="1" t="s">
        <v>17</v>
      </c>
      <c r="AK1711" s="1" t="s">
        <v>3513</v>
      </c>
      <c r="AL1711" s="1" t="s">
        <v>81</v>
      </c>
      <c r="AM1711" s="1" t="s">
        <v>4812</v>
      </c>
      <c r="AT1711" s="1" t="s">
        <v>208</v>
      </c>
      <c r="AU1711" s="1" t="s">
        <v>3618</v>
      </c>
      <c r="AV1711" s="1" t="s">
        <v>2400</v>
      </c>
      <c r="AW1711" s="1" t="s">
        <v>5141</v>
      </c>
      <c r="BG1711" s="1" t="s">
        <v>208</v>
      </c>
      <c r="BH1711" s="1" t="s">
        <v>3618</v>
      </c>
      <c r="BI1711" s="1" t="s">
        <v>410</v>
      </c>
      <c r="BJ1711" s="1" t="s">
        <v>4939</v>
      </c>
      <c r="BK1711" s="1" t="s">
        <v>208</v>
      </c>
      <c r="BL1711" s="1" t="s">
        <v>3618</v>
      </c>
      <c r="BM1711" s="1" t="s">
        <v>411</v>
      </c>
      <c r="BN1711" s="1" t="s">
        <v>5353</v>
      </c>
      <c r="BO1711" s="1" t="s">
        <v>208</v>
      </c>
      <c r="BP1711" s="1" t="s">
        <v>3618</v>
      </c>
      <c r="BQ1711" s="1" t="s">
        <v>2401</v>
      </c>
      <c r="BR1711" s="1" t="s">
        <v>6759</v>
      </c>
      <c r="BS1711" s="1" t="s">
        <v>124</v>
      </c>
      <c r="BT1711" s="1" t="s">
        <v>4827</v>
      </c>
    </row>
    <row r="1712" spans="1:73" ht="13.5" customHeight="1" x14ac:dyDescent="0.25">
      <c r="A1712" s="5" t="str">
        <f t="shared" si="58"/>
        <v>1795_각현내면_0050</v>
      </c>
      <c r="B1712" s="1">
        <v>1795</v>
      </c>
      <c r="C1712" s="1" t="s">
        <v>6267</v>
      </c>
      <c r="D1712" s="1" t="s">
        <v>6268</v>
      </c>
      <c r="E1712" s="1">
        <v>1711</v>
      </c>
      <c r="F1712" s="1">
        <v>3</v>
      </c>
      <c r="G1712" s="1" t="s">
        <v>2247</v>
      </c>
      <c r="H1712" s="1" t="s">
        <v>3516</v>
      </c>
      <c r="I1712" s="1">
        <v>10</v>
      </c>
      <c r="L1712" s="1">
        <v>5</v>
      </c>
      <c r="M1712" s="1" t="s">
        <v>7499</v>
      </c>
      <c r="N1712" s="1" t="s">
        <v>7152</v>
      </c>
      <c r="S1712" s="1" t="s">
        <v>49</v>
      </c>
      <c r="T1712" s="1" t="s">
        <v>964</v>
      </c>
      <c r="W1712" s="1" t="s">
        <v>337</v>
      </c>
      <c r="X1712" s="1" t="s">
        <v>6388</v>
      </c>
      <c r="Y1712" s="1" t="s">
        <v>10</v>
      </c>
      <c r="Z1712" s="1" t="s">
        <v>3507</v>
      </c>
      <c r="AC1712" s="1">
        <v>40</v>
      </c>
      <c r="AD1712" s="1" t="s">
        <v>103</v>
      </c>
      <c r="AE1712" s="1" t="s">
        <v>4733</v>
      </c>
      <c r="AJ1712" s="1" t="s">
        <v>17</v>
      </c>
      <c r="AK1712" s="1" t="s">
        <v>3513</v>
      </c>
      <c r="AL1712" s="1" t="s">
        <v>230</v>
      </c>
      <c r="AM1712" s="1" t="s">
        <v>6500</v>
      </c>
      <c r="AT1712" s="1" t="s">
        <v>692</v>
      </c>
      <c r="AU1712" s="1" t="s">
        <v>3632</v>
      </c>
      <c r="AV1712" s="1" t="s">
        <v>2648</v>
      </c>
      <c r="AW1712" s="1" t="s">
        <v>5177</v>
      </c>
      <c r="BG1712" s="1" t="s">
        <v>692</v>
      </c>
      <c r="BH1712" s="1" t="s">
        <v>3632</v>
      </c>
      <c r="BI1712" s="1" t="s">
        <v>2649</v>
      </c>
      <c r="BJ1712" s="1" t="s">
        <v>5534</v>
      </c>
      <c r="BK1712" s="1" t="s">
        <v>692</v>
      </c>
      <c r="BL1712" s="1" t="s">
        <v>3632</v>
      </c>
      <c r="BM1712" s="1" t="s">
        <v>2650</v>
      </c>
      <c r="BN1712" s="1" t="s">
        <v>4075</v>
      </c>
      <c r="BO1712" s="1" t="s">
        <v>208</v>
      </c>
      <c r="BP1712" s="1" t="s">
        <v>3618</v>
      </c>
      <c r="BQ1712" s="1" t="s">
        <v>2651</v>
      </c>
      <c r="BR1712" s="1" t="s">
        <v>6581</v>
      </c>
      <c r="BS1712" s="1" t="s">
        <v>230</v>
      </c>
      <c r="BT1712" s="1" t="s">
        <v>6500</v>
      </c>
    </row>
    <row r="1713" spans="1:72" ht="13.5" customHeight="1" x14ac:dyDescent="0.25">
      <c r="A1713" s="5" t="str">
        <f t="shared" si="58"/>
        <v>1795_각현내면_0050</v>
      </c>
      <c r="B1713" s="1">
        <v>1795</v>
      </c>
      <c r="C1713" s="1" t="s">
        <v>6267</v>
      </c>
      <c r="D1713" s="1" t="s">
        <v>6268</v>
      </c>
      <c r="E1713" s="1">
        <v>1712</v>
      </c>
      <c r="F1713" s="1">
        <v>3</v>
      </c>
      <c r="G1713" s="1" t="s">
        <v>2247</v>
      </c>
      <c r="H1713" s="1" t="s">
        <v>3516</v>
      </c>
      <c r="I1713" s="1">
        <v>10</v>
      </c>
      <c r="L1713" s="1">
        <v>5</v>
      </c>
      <c r="M1713" s="1" t="s">
        <v>7499</v>
      </c>
      <c r="N1713" s="1" t="s">
        <v>7152</v>
      </c>
      <c r="S1713" s="1" t="s">
        <v>53</v>
      </c>
      <c r="T1713" s="1" t="s">
        <v>1015</v>
      </c>
      <c r="U1713" s="1" t="s">
        <v>2652</v>
      </c>
      <c r="V1713" s="1" t="s">
        <v>3665</v>
      </c>
      <c r="Y1713" s="1" t="s">
        <v>2056</v>
      </c>
      <c r="Z1713" s="1" t="s">
        <v>4389</v>
      </c>
      <c r="AA1713" s="1" t="s">
        <v>2653</v>
      </c>
      <c r="AB1713" s="1" t="s">
        <v>4719</v>
      </c>
      <c r="AC1713" s="1">
        <v>15</v>
      </c>
      <c r="AD1713" s="1" t="s">
        <v>65</v>
      </c>
      <c r="AE1713" s="1" t="s">
        <v>4727</v>
      </c>
    </row>
    <row r="1714" spans="1:72" ht="13.5" customHeight="1" x14ac:dyDescent="0.25">
      <c r="A1714" s="5" t="str">
        <f t="shared" si="58"/>
        <v>1795_각현내면_0050</v>
      </c>
      <c r="B1714" s="1">
        <v>1795</v>
      </c>
      <c r="C1714" s="1" t="s">
        <v>6267</v>
      </c>
      <c r="D1714" s="1" t="s">
        <v>6268</v>
      </c>
      <c r="E1714" s="1">
        <v>1713</v>
      </c>
      <c r="F1714" s="1">
        <v>3</v>
      </c>
      <c r="G1714" s="1" t="s">
        <v>2247</v>
      </c>
      <c r="H1714" s="1" t="s">
        <v>3516</v>
      </c>
      <c r="I1714" s="1">
        <v>10</v>
      </c>
      <c r="L1714" s="1">
        <v>5</v>
      </c>
      <c r="M1714" s="1" t="s">
        <v>7499</v>
      </c>
      <c r="N1714" s="1" t="s">
        <v>7152</v>
      </c>
      <c r="S1714" s="1" t="s">
        <v>96</v>
      </c>
      <c r="T1714" s="1" t="s">
        <v>1076</v>
      </c>
      <c r="AC1714" s="1">
        <v>14</v>
      </c>
      <c r="AD1714" s="1" t="s">
        <v>751</v>
      </c>
      <c r="AE1714" s="1" t="s">
        <v>4777</v>
      </c>
    </row>
    <row r="1715" spans="1:72" ht="13.5" customHeight="1" x14ac:dyDescent="0.25">
      <c r="A1715" s="5" t="str">
        <f t="shared" si="58"/>
        <v>1795_각현내면_0050</v>
      </c>
      <c r="B1715" s="1">
        <v>1795</v>
      </c>
      <c r="C1715" s="1" t="s">
        <v>6267</v>
      </c>
      <c r="D1715" s="1" t="s">
        <v>6268</v>
      </c>
      <c r="E1715" s="1">
        <v>1714</v>
      </c>
      <c r="F1715" s="1">
        <v>3</v>
      </c>
      <c r="G1715" s="1" t="s">
        <v>2247</v>
      </c>
      <c r="H1715" s="1" t="s">
        <v>3516</v>
      </c>
      <c r="I1715" s="1">
        <v>11</v>
      </c>
      <c r="J1715" s="1" t="s">
        <v>2654</v>
      </c>
      <c r="K1715" s="1" t="s">
        <v>3550</v>
      </c>
      <c r="L1715" s="1">
        <v>1</v>
      </c>
      <c r="M1715" s="1" t="s">
        <v>2654</v>
      </c>
      <c r="N1715" s="1" t="s">
        <v>3550</v>
      </c>
      <c r="Q1715" s="1" t="s">
        <v>2655</v>
      </c>
      <c r="R1715" s="1" t="s">
        <v>3577</v>
      </c>
      <c r="T1715" s="1" t="s">
        <v>6305</v>
      </c>
      <c r="U1715" s="1" t="s">
        <v>2656</v>
      </c>
      <c r="V1715" s="1" t="s">
        <v>3666</v>
      </c>
      <c r="W1715" s="1" t="s">
        <v>50</v>
      </c>
      <c r="X1715" s="1" t="s">
        <v>3685</v>
      </c>
      <c r="Y1715" s="1" t="s">
        <v>2056</v>
      </c>
      <c r="Z1715" s="1" t="s">
        <v>4389</v>
      </c>
      <c r="AC1715" s="1">
        <v>24</v>
      </c>
      <c r="AD1715" s="1" t="s">
        <v>62</v>
      </c>
      <c r="AE1715" s="1" t="s">
        <v>4726</v>
      </c>
      <c r="AJ1715" s="1" t="s">
        <v>17</v>
      </c>
      <c r="AK1715" s="1" t="s">
        <v>3513</v>
      </c>
      <c r="AL1715" s="1" t="s">
        <v>73</v>
      </c>
      <c r="AM1715" s="1" t="s">
        <v>4796</v>
      </c>
      <c r="AT1715" s="1" t="s">
        <v>208</v>
      </c>
      <c r="AU1715" s="1" t="s">
        <v>3618</v>
      </c>
      <c r="AV1715" s="1" t="s">
        <v>2657</v>
      </c>
      <c r="AW1715" s="1" t="s">
        <v>5178</v>
      </c>
      <c r="BG1715" s="1" t="s">
        <v>208</v>
      </c>
      <c r="BH1715" s="1" t="s">
        <v>3618</v>
      </c>
      <c r="BI1715" s="1" t="s">
        <v>101</v>
      </c>
      <c r="BJ1715" s="1" t="s">
        <v>3690</v>
      </c>
      <c r="BK1715" s="1" t="s">
        <v>208</v>
      </c>
      <c r="BL1715" s="1" t="s">
        <v>3618</v>
      </c>
      <c r="BM1715" s="1" t="s">
        <v>2658</v>
      </c>
      <c r="BN1715" s="1" t="s">
        <v>5856</v>
      </c>
      <c r="BO1715" s="1" t="s">
        <v>208</v>
      </c>
      <c r="BP1715" s="1" t="s">
        <v>3618</v>
      </c>
      <c r="BQ1715" s="1" t="s">
        <v>2659</v>
      </c>
      <c r="BR1715" s="1" t="s">
        <v>6150</v>
      </c>
      <c r="BS1715" s="1" t="s">
        <v>81</v>
      </c>
      <c r="BT1715" s="1" t="s">
        <v>4812</v>
      </c>
    </row>
    <row r="1716" spans="1:72" ht="13.5" customHeight="1" x14ac:dyDescent="0.25">
      <c r="A1716" s="5" t="str">
        <f t="shared" si="58"/>
        <v>1795_각현내면_0050</v>
      </c>
      <c r="B1716" s="1">
        <v>1795</v>
      </c>
      <c r="C1716" s="1" t="s">
        <v>6267</v>
      </c>
      <c r="D1716" s="1" t="s">
        <v>6268</v>
      </c>
      <c r="E1716" s="1">
        <v>1715</v>
      </c>
      <c r="F1716" s="1">
        <v>3</v>
      </c>
      <c r="G1716" s="1" t="s">
        <v>2247</v>
      </c>
      <c r="H1716" s="1" t="s">
        <v>3516</v>
      </c>
      <c r="I1716" s="1">
        <v>11</v>
      </c>
      <c r="L1716" s="1">
        <v>1</v>
      </c>
      <c r="M1716" s="1" t="s">
        <v>2654</v>
      </c>
      <c r="N1716" s="1" t="s">
        <v>3550</v>
      </c>
      <c r="S1716" s="1" t="s">
        <v>49</v>
      </c>
      <c r="T1716" s="1" t="s">
        <v>964</v>
      </c>
      <c r="W1716" s="1" t="s">
        <v>79</v>
      </c>
      <c r="X1716" s="1" t="s">
        <v>3688</v>
      </c>
      <c r="Y1716" s="1" t="s">
        <v>10</v>
      </c>
      <c r="Z1716" s="1" t="s">
        <v>3507</v>
      </c>
      <c r="AC1716" s="1">
        <v>24</v>
      </c>
      <c r="AD1716" s="1" t="s">
        <v>62</v>
      </c>
      <c r="AE1716" s="1" t="s">
        <v>4726</v>
      </c>
      <c r="AJ1716" s="1" t="s">
        <v>17</v>
      </c>
      <c r="AK1716" s="1" t="s">
        <v>3513</v>
      </c>
      <c r="AL1716" s="1" t="s">
        <v>81</v>
      </c>
      <c r="AM1716" s="1" t="s">
        <v>4812</v>
      </c>
      <c r="AT1716" s="1" t="s">
        <v>208</v>
      </c>
      <c r="AU1716" s="1" t="s">
        <v>3618</v>
      </c>
      <c r="AV1716" s="1" t="s">
        <v>2660</v>
      </c>
      <c r="AW1716" s="1" t="s">
        <v>5179</v>
      </c>
      <c r="BG1716" s="1" t="s">
        <v>208</v>
      </c>
      <c r="BH1716" s="1" t="s">
        <v>3618</v>
      </c>
      <c r="BI1716" s="1" t="s">
        <v>2661</v>
      </c>
      <c r="BJ1716" s="1" t="s">
        <v>5535</v>
      </c>
      <c r="BK1716" s="1" t="s">
        <v>208</v>
      </c>
      <c r="BL1716" s="1" t="s">
        <v>3618</v>
      </c>
      <c r="BM1716" s="1" t="s">
        <v>2662</v>
      </c>
      <c r="BN1716" s="1" t="s">
        <v>4719</v>
      </c>
      <c r="BO1716" s="1" t="s">
        <v>208</v>
      </c>
      <c r="BP1716" s="1" t="s">
        <v>3618</v>
      </c>
      <c r="BQ1716" s="1" t="s">
        <v>1735</v>
      </c>
      <c r="BR1716" s="1" t="s">
        <v>6068</v>
      </c>
      <c r="BS1716" s="1" t="s">
        <v>41</v>
      </c>
      <c r="BT1716" s="1" t="s">
        <v>4806</v>
      </c>
    </row>
    <row r="1717" spans="1:72" ht="13.5" customHeight="1" x14ac:dyDescent="0.25">
      <c r="A1717" s="5" t="str">
        <f t="shared" si="58"/>
        <v>1795_각현내면_0050</v>
      </c>
      <c r="B1717" s="1">
        <v>1795</v>
      </c>
      <c r="C1717" s="1" t="s">
        <v>6267</v>
      </c>
      <c r="D1717" s="1" t="s">
        <v>6268</v>
      </c>
      <c r="E1717" s="1">
        <v>1716</v>
      </c>
      <c r="F1717" s="1">
        <v>3</v>
      </c>
      <c r="G1717" s="1" t="s">
        <v>2247</v>
      </c>
      <c r="H1717" s="1" t="s">
        <v>3516</v>
      </c>
      <c r="I1717" s="1">
        <v>11</v>
      </c>
      <c r="L1717" s="1">
        <v>1</v>
      </c>
      <c r="M1717" s="1" t="s">
        <v>2654</v>
      </c>
      <c r="N1717" s="1" t="s">
        <v>3550</v>
      </c>
      <c r="S1717" s="1" t="s">
        <v>275</v>
      </c>
      <c r="T1717" s="1" t="s">
        <v>3585</v>
      </c>
      <c r="W1717" s="1" t="s">
        <v>79</v>
      </c>
      <c r="X1717" s="1" t="s">
        <v>3688</v>
      </c>
      <c r="Y1717" s="1" t="s">
        <v>10</v>
      </c>
      <c r="Z1717" s="1" t="s">
        <v>3507</v>
      </c>
      <c r="AC1717" s="1">
        <v>59</v>
      </c>
      <c r="AD1717" s="1" t="s">
        <v>522</v>
      </c>
      <c r="AE1717" s="1" t="s">
        <v>4768</v>
      </c>
    </row>
    <row r="1718" spans="1:72" ht="13.5" customHeight="1" x14ac:dyDescent="0.25">
      <c r="A1718" s="5" t="str">
        <f t="shared" si="58"/>
        <v>1795_각현내면_0050</v>
      </c>
      <c r="B1718" s="1">
        <v>1795</v>
      </c>
      <c r="C1718" s="1" t="s">
        <v>6267</v>
      </c>
      <c r="D1718" s="1" t="s">
        <v>6268</v>
      </c>
      <c r="E1718" s="1">
        <v>1717</v>
      </c>
      <c r="F1718" s="1">
        <v>3</v>
      </c>
      <c r="G1718" s="1" t="s">
        <v>2247</v>
      </c>
      <c r="H1718" s="1" t="s">
        <v>3516</v>
      </c>
      <c r="I1718" s="1">
        <v>11</v>
      </c>
      <c r="L1718" s="1">
        <v>2</v>
      </c>
      <c r="M1718" s="1" t="s">
        <v>7153</v>
      </c>
      <c r="N1718" s="1" t="s">
        <v>7154</v>
      </c>
      <c r="O1718" s="1" t="s">
        <v>6</v>
      </c>
      <c r="P1718" s="1" t="s">
        <v>3503</v>
      </c>
      <c r="T1718" s="1" t="s">
        <v>6306</v>
      </c>
      <c r="U1718" s="1" t="s">
        <v>2663</v>
      </c>
      <c r="V1718" s="1" t="s">
        <v>3667</v>
      </c>
      <c r="W1718" s="1" t="s">
        <v>337</v>
      </c>
      <c r="X1718" s="1" t="s">
        <v>6388</v>
      </c>
      <c r="Y1718" s="1" t="s">
        <v>2664</v>
      </c>
      <c r="Z1718" s="1" t="s">
        <v>4527</v>
      </c>
      <c r="AC1718" s="1">
        <v>35</v>
      </c>
      <c r="AD1718" s="1" t="s">
        <v>55</v>
      </c>
      <c r="AE1718" s="1" t="s">
        <v>4723</v>
      </c>
      <c r="AJ1718" s="1" t="s">
        <v>17</v>
      </c>
      <c r="AK1718" s="1" t="s">
        <v>3513</v>
      </c>
      <c r="AL1718" s="1" t="s">
        <v>230</v>
      </c>
      <c r="AM1718" s="1" t="s">
        <v>6500</v>
      </c>
      <c r="AT1718" s="1" t="s">
        <v>692</v>
      </c>
      <c r="AU1718" s="1" t="s">
        <v>3632</v>
      </c>
      <c r="AV1718" s="1" t="s">
        <v>2507</v>
      </c>
      <c r="AW1718" s="1" t="s">
        <v>4508</v>
      </c>
      <c r="BG1718" s="1" t="s">
        <v>692</v>
      </c>
      <c r="BH1718" s="1" t="s">
        <v>3632</v>
      </c>
      <c r="BI1718" s="1" t="s">
        <v>2665</v>
      </c>
      <c r="BJ1718" s="1" t="s">
        <v>5536</v>
      </c>
      <c r="BK1718" s="1" t="s">
        <v>692</v>
      </c>
      <c r="BL1718" s="1" t="s">
        <v>3632</v>
      </c>
      <c r="BM1718" s="1" t="s">
        <v>2666</v>
      </c>
      <c r="BN1718" s="1" t="s">
        <v>6322</v>
      </c>
      <c r="BO1718" s="1" t="s">
        <v>692</v>
      </c>
      <c r="BP1718" s="1" t="s">
        <v>3632</v>
      </c>
      <c r="BQ1718" s="1" t="s">
        <v>2667</v>
      </c>
      <c r="BR1718" s="1" t="s">
        <v>6151</v>
      </c>
      <c r="BS1718" s="1" t="s">
        <v>515</v>
      </c>
      <c r="BT1718" s="1" t="s">
        <v>4839</v>
      </c>
    </row>
    <row r="1719" spans="1:72" ht="13.5" customHeight="1" x14ac:dyDescent="0.25">
      <c r="A1719" s="5" t="str">
        <f t="shared" si="58"/>
        <v>1795_각현내면_0050</v>
      </c>
      <c r="B1719" s="1">
        <v>1795</v>
      </c>
      <c r="C1719" s="1" t="s">
        <v>6267</v>
      </c>
      <c r="D1719" s="1" t="s">
        <v>6268</v>
      </c>
      <c r="E1719" s="1">
        <v>1718</v>
      </c>
      <c r="F1719" s="1">
        <v>3</v>
      </c>
      <c r="G1719" s="1" t="s">
        <v>2247</v>
      </c>
      <c r="H1719" s="1" t="s">
        <v>3516</v>
      </c>
      <c r="I1719" s="1">
        <v>11</v>
      </c>
      <c r="L1719" s="1">
        <v>2</v>
      </c>
      <c r="M1719" s="1" t="s">
        <v>7153</v>
      </c>
      <c r="N1719" s="1" t="s">
        <v>7154</v>
      </c>
      <c r="S1719" s="1" t="s">
        <v>49</v>
      </c>
      <c r="T1719" s="1" t="s">
        <v>964</v>
      </c>
      <c r="W1719" s="1" t="s">
        <v>547</v>
      </c>
      <c r="X1719" s="1" t="s">
        <v>3608</v>
      </c>
      <c r="Y1719" s="1" t="s">
        <v>10</v>
      </c>
      <c r="Z1719" s="1" t="s">
        <v>3507</v>
      </c>
      <c r="AC1719" s="1">
        <v>35</v>
      </c>
      <c r="AD1719" s="1" t="s">
        <v>55</v>
      </c>
      <c r="AE1719" s="1" t="s">
        <v>4723</v>
      </c>
      <c r="AJ1719" s="1" t="s">
        <v>17</v>
      </c>
      <c r="AK1719" s="1" t="s">
        <v>3513</v>
      </c>
      <c r="AL1719" s="1" t="s">
        <v>413</v>
      </c>
      <c r="AM1719" s="1" t="s">
        <v>4859</v>
      </c>
      <c r="AT1719" s="1" t="s">
        <v>208</v>
      </c>
      <c r="AU1719" s="1" t="s">
        <v>3618</v>
      </c>
      <c r="AV1719" s="1" t="s">
        <v>2313</v>
      </c>
      <c r="AW1719" s="1" t="s">
        <v>5127</v>
      </c>
      <c r="BG1719" s="1" t="s">
        <v>208</v>
      </c>
      <c r="BH1719" s="1" t="s">
        <v>3618</v>
      </c>
      <c r="BI1719" s="1" t="s">
        <v>2668</v>
      </c>
      <c r="BJ1719" s="1" t="s">
        <v>5101</v>
      </c>
      <c r="BK1719" s="1" t="s">
        <v>517</v>
      </c>
      <c r="BL1719" s="1" t="s">
        <v>3650</v>
      </c>
      <c r="BM1719" s="1" t="s">
        <v>2366</v>
      </c>
      <c r="BN1719" s="1" t="s">
        <v>5532</v>
      </c>
      <c r="BO1719" s="1" t="s">
        <v>208</v>
      </c>
      <c r="BP1719" s="1" t="s">
        <v>3618</v>
      </c>
      <c r="BQ1719" s="1" t="s">
        <v>2669</v>
      </c>
      <c r="BR1719" s="1" t="s">
        <v>6023</v>
      </c>
      <c r="BS1719" s="1" t="s">
        <v>81</v>
      </c>
      <c r="BT1719" s="1" t="s">
        <v>4812</v>
      </c>
    </row>
    <row r="1720" spans="1:72" ht="13.5" customHeight="1" x14ac:dyDescent="0.25">
      <c r="A1720" s="5" t="str">
        <f t="shared" si="58"/>
        <v>1795_각현내면_0050</v>
      </c>
      <c r="B1720" s="1">
        <v>1795</v>
      </c>
      <c r="C1720" s="1" t="s">
        <v>6267</v>
      </c>
      <c r="D1720" s="1" t="s">
        <v>6268</v>
      </c>
      <c r="E1720" s="1">
        <v>1719</v>
      </c>
      <c r="F1720" s="1">
        <v>3</v>
      </c>
      <c r="G1720" s="1" t="s">
        <v>2247</v>
      </c>
      <c r="H1720" s="1" t="s">
        <v>3516</v>
      </c>
      <c r="I1720" s="1">
        <v>11</v>
      </c>
      <c r="L1720" s="1">
        <v>2</v>
      </c>
      <c r="M1720" s="1" t="s">
        <v>7153</v>
      </c>
      <c r="N1720" s="1" t="s">
        <v>7154</v>
      </c>
      <c r="S1720" s="1" t="s">
        <v>96</v>
      </c>
      <c r="T1720" s="1" t="s">
        <v>1076</v>
      </c>
      <c r="AC1720" s="1">
        <v>3</v>
      </c>
      <c r="AD1720" s="1" t="s">
        <v>68</v>
      </c>
      <c r="AE1720" s="1" t="s">
        <v>4728</v>
      </c>
    </row>
    <row r="1721" spans="1:72" ht="13.5" customHeight="1" x14ac:dyDescent="0.25">
      <c r="A1721" s="5" t="str">
        <f t="shared" si="58"/>
        <v>1795_각현내면_0050</v>
      </c>
      <c r="B1721" s="1">
        <v>1795</v>
      </c>
      <c r="C1721" s="1" t="s">
        <v>6267</v>
      </c>
      <c r="D1721" s="1" t="s">
        <v>6268</v>
      </c>
      <c r="E1721" s="1">
        <v>1720</v>
      </c>
      <c r="F1721" s="1">
        <v>3</v>
      </c>
      <c r="G1721" s="1" t="s">
        <v>2247</v>
      </c>
      <c r="H1721" s="1" t="s">
        <v>3516</v>
      </c>
      <c r="I1721" s="1">
        <v>11</v>
      </c>
      <c r="L1721" s="1">
        <v>3</v>
      </c>
      <c r="M1721" s="1" t="s">
        <v>7155</v>
      </c>
      <c r="N1721" s="1" t="s">
        <v>7156</v>
      </c>
      <c r="O1721" s="1" t="s">
        <v>6</v>
      </c>
      <c r="P1721" s="1" t="s">
        <v>3503</v>
      </c>
      <c r="T1721" s="1" t="s">
        <v>6305</v>
      </c>
      <c r="U1721" s="1" t="s">
        <v>2598</v>
      </c>
      <c r="V1721" s="1" t="s">
        <v>3643</v>
      </c>
      <c r="W1721" s="1" t="s">
        <v>121</v>
      </c>
      <c r="X1721" s="1" t="s">
        <v>6400</v>
      </c>
      <c r="Y1721" s="1" t="s">
        <v>2670</v>
      </c>
      <c r="Z1721" s="1" t="s">
        <v>4528</v>
      </c>
      <c r="AC1721" s="1">
        <v>41</v>
      </c>
      <c r="AD1721" s="1" t="s">
        <v>243</v>
      </c>
      <c r="AE1721" s="1" t="s">
        <v>4748</v>
      </c>
      <c r="AJ1721" s="1" t="s">
        <v>17</v>
      </c>
      <c r="AK1721" s="1" t="s">
        <v>3513</v>
      </c>
      <c r="AL1721" s="1" t="s">
        <v>81</v>
      </c>
      <c r="AM1721" s="1" t="s">
        <v>4812</v>
      </c>
      <c r="AT1721" s="1" t="s">
        <v>208</v>
      </c>
      <c r="AU1721" s="1" t="s">
        <v>3618</v>
      </c>
      <c r="AV1721" s="1" t="s">
        <v>2400</v>
      </c>
      <c r="AW1721" s="1" t="s">
        <v>5141</v>
      </c>
      <c r="BG1721" s="1" t="s">
        <v>208</v>
      </c>
      <c r="BH1721" s="1" t="s">
        <v>3618</v>
      </c>
      <c r="BI1721" s="1" t="s">
        <v>410</v>
      </c>
      <c r="BJ1721" s="1" t="s">
        <v>4939</v>
      </c>
      <c r="BK1721" s="1" t="s">
        <v>208</v>
      </c>
      <c r="BL1721" s="1" t="s">
        <v>3618</v>
      </c>
      <c r="BM1721" s="1" t="s">
        <v>411</v>
      </c>
      <c r="BN1721" s="1" t="s">
        <v>5353</v>
      </c>
      <c r="BO1721" s="1" t="s">
        <v>208</v>
      </c>
      <c r="BP1721" s="1" t="s">
        <v>3618</v>
      </c>
      <c r="BQ1721" s="1" t="s">
        <v>2401</v>
      </c>
      <c r="BR1721" s="1" t="s">
        <v>6759</v>
      </c>
      <c r="BS1721" s="1" t="s">
        <v>124</v>
      </c>
      <c r="BT1721" s="1" t="s">
        <v>4827</v>
      </c>
    </row>
    <row r="1722" spans="1:72" ht="13.5" customHeight="1" x14ac:dyDescent="0.25">
      <c r="A1722" s="5" t="str">
        <f t="shared" si="58"/>
        <v>1795_각현내면_0050</v>
      </c>
      <c r="B1722" s="1">
        <v>1795</v>
      </c>
      <c r="C1722" s="1" t="s">
        <v>6267</v>
      </c>
      <c r="D1722" s="1" t="s">
        <v>6268</v>
      </c>
      <c r="E1722" s="1">
        <v>1721</v>
      </c>
      <c r="F1722" s="1">
        <v>3</v>
      </c>
      <c r="G1722" s="1" t="s">
        <v>2247</v>
      </c>
      <c r="H1722" s="1" t="s">
        <v>3516</v>
      </c>
      <c r="I1722" s="1">
        <v>11</v>
      </c>
      <c r="L1722" s="1">
        <v>3</v>
      </c>
      <c r="M1722" s="1" t="s">
        <v>7155</v>
      </c>
      <c r="N1722" s="1" t="s">
        <v>7156</v>
      </c>
      <c r="S1722" s="1" t="s">
        <v>6364</v>
      </c>
      <c r="T1722" s="1" t="s">
        <v>964</v>
      </c>
      <c r="W1722" s="1" t="s">
        <v>553</v>
      </c>
      <c r="X1722" s="1" t="s">
        <v>3701</v>
      </c>
      <c r="Y1722" s="1" t="s">
        <v>10</v>
      </c>
      <c r="Z1722" s="1" t="s">
        <v>3507</v>
      </c>
      <c r="AC1722" s="1">
        <v>39</v>
      </c>
      <c r="AD1722" s="1" t="s">
        <v>252</v>
      </c>
      <c r="AE1722" s="1" t="s">
        <v>4749</v>
      </c>
      <c r="AJ1722" s="1" t="s">
        <v>17</v>
      </c>
      <c r="AK1722" s="1" t="s">
        <v>3513</v>
      </c>
      <c r="AL1722" s="1" t="s">
        <v>144</v>
      </c>
      <c r="AM1722" s="1" t="s">
        <v>4798</v>
      </c>
      <c r="AT1722" s="1" t="s">
        <v>208</v>
      </c>
      <c r="AU1722" s="1" t="s">
        <v>3618</v>
      </c>
      <c r="AV1722" s="1" t="s">
        <v>1059</v>
      </c>
      <c r="AW1722" s="1" t="s">
        <v>4993</v>
      </c>
      <c r="BG1722" s="1" t="s">
        <v>208</v>
      </c>
      <c r="BH1722" s="1" t="s">
        <v>3618</v>
      </c>
      <c r="BI1722" s="1" t="s">
        <v>1060</v>
      </c>
      <c r="BJ1722" s="1" t="s">
        <v>5218</v>
      </c>
      <c r="BK1722" s="1" t="s">
        <v>208</v>
      </c>
      <c r="BL1722" s="1" t="s">
        <v>3618</v>
      </c>
      <c r="BM1722" s="1" t="s">
        <v>2671</v>
      </c>
      <c r="BN1722" s="1" t="s">
        <v>5857</v>
      </c>
      <c r="BO1722" s="1" t="s">
        <v>208</v>
      </c>
      <c r="BP1722" s="1" t="s">
        <v>3618</v>
      </c>
      <c r="BQ1722" s="1" t="s">
        <v>7501</v>
      </c>
      <c r="BR1722" s="1" t="s">
        <v>6794</v>
      </c>
      <c r="BS1722" s="1" t="s">
        <v>81</v>
      </c>
      <c r="BT1722" s="1" t="s">
        <v>4812</v>
      </c>
    </row>
    <row r="1723" spans="1:72" ht="13.5" customHeight="1" x14ac:dyDescent="0.25">
      <c r="A1723" s="5" t="str">
        <f t="shared" si="58"/>
        <v>1795_각현내면_0050</v>
      </c>
      <c r="B1723" s="1">
        <v>1795</v>
      </c>
      <c r="C1723" s="1" t="s">
        <v>6267</v>
      </c>
      <c r="D1723" s="1" t="s">
        <v>6268</v>
      </c>
      <c r="E1723" s="1">
        <v>1722</v>
      </c>
      <c r="F1723" s="1">
        <v>3</v>
      </c>
      <c r="G1723" s="1" t="s">
        <v>2247</v>
      </c>
      <c r="H1723" s="1" t="s">
        <v>3516</v>
      </c>
      <c r="I1723" s="1">
        <v>11</v>
      </c>
      <c r="L1723" s="1">
        <v>3</v>
      </c>
      <c r="M1723" s="1" t="s">
        <v>7155</v>
      </c>
      <c r="N1723" s="1" t="s">
        <v>7156</v>
      </c>
      <c r="S1723" s="1" t="s">
        <v>96</v>
      </c>
      <c r="T1723" s="1" t="s">
        <v>1076</v>
      </c>
      <c r="AC1723" s="1">
        <v>8</v>
      </c>
      <c r="AD1723" s="1" t="s">
        <v>97</v>
      </c>
      <c r="AE1723" s="1" t="s">
        <v>4730</v>
      </c>
    </row>
    <row r="1724" spans="1:72" ht="13.5" customHeight="1" x14ac:dyDescent="0.25">
      <c r="A1724" s="5" t="str">
        <f t="shared" si="58"/>
        <v>1795_각현내면_0050</v>
      </c>
      <c r="B1724" s="1">
        <v>1795</v>
      </c>
      <c r="C1724" s="1" t="s">
        <v>6267</v>
      </c>
      <c r="D1724" s="1" t="s">
        <v>6268</v>
      </c>
      <c r="E1724" s="1">
        <v>1723</v>
      </c>
      <c r="F1724" s="1">
        <v>3</v>
      </c>
      <c r="G1724" s="1" t="s">
        <v>2247</v>
      </c>
      <c r="H1724" s="1" t="s">
        <v>3516</v>
      </c>
      <c r="I1724" s="1">
        <v>11</v>
      </c>
      <c r="L1724" s="1">
        <v>4</v>
      </c>
      <c r="M1724" s="1" t="s">
        <v>6936</v>
      </c>
      <c r="N1724" s="1" t="s">
        <v>6871</v>
      </c>
      <c r="O1724" s="1" t="s">
        <v>6</v>
      </c>
      <c r="P1724" s="1" t="s">
        <v>3503</v>
      </c>
      <c r="T1724" s="1" t="s">
        <v>6305</v>
      </c>
      <c r="U1724" s="1" t="s">
        <v>370</v>
      </c>
      <c r="V1724" s="1" t="s">
        <v>3620</v>
      </c>
      <c r="W1724" s="1" t="s">
        <v>337</v>
      </c>
      <c r="X1724" s="1" t="s">
        <v>6386</v>
      </c>
      <c r="Y1724" s="1" t="s">
        <v>10</v>
      </c>
      <c r="Z1724" s="1" t="s">
        <v>3507</v>
      </c>
      <c r="AC1724" s="1">
        <v>60</v>
      </c>
      <c r="AD1724" s="1" t="s">
        <v>832</v>
      </c>
      <c r="AE1724" s="1" t="s">
        <v>4779</v>
      </c>
      <c r="AJ1724" s="1" t="s">
        <v>17</v>
      </c>
      <c r="AK1724" s="1" t="s">
        <v>3513</v>
      </c>
      <c r="AL1724" s="1" t="s">
        <v>230</v>
      </c>
      <c r="AM1724" s="1" t="s">
        <v>6500</v>
      </c>
      <c r="AT1724" s="1" t="s">
        <v>344</v>
      </c>
      <c r="AU1724" s="1" t="s">
        <v>3675</v>
      </c>
      <c r="AV1724" s="1" t="s">
        <v>2672</v>
      </c>
      <c r="AW1724" s="1" t="s">
        <v>5180</v>
      </c>
      <c r="BG1724" s="1" t="s">
        <v>344</v>
      </c>
      <c r="BH1724" s="1" t="s">
        <v>3675</v>
      </c>
      <c r="BI1724" s="1" t="s">
        <v>2673</v>
      </c>
      <c r="BJ1724" s="1" t="s">
        <v>5537</v>
      </c>
      <c r="BK1724" s="1" t="s">
        <v>344</v>
      </c>
      <c r="BL1724" s="1" t="s">
        <v>3675</v>
      </c>
      <c r="BM1724" s="1" t="s">
        <v>2674</v>
      </c>
      <c r="BN1724" s="1" t="s">
        <v>5858</v>
      </c>
      <c r="BO1724" s="1" t="s">
        <v>344</v>
      </c>
      <c r="BP1724" s="1" t="s">
        <v>3675</v>
      </c>
      <c r="BQ1724" s="1" t="s">
        <v>2675</v>
      </c>
      <c r="BR1724" s="1" t="s">
        <v>6764</v>
      </c>
      <c r="BS1724" s="1" t="s">
        <v>81</v>
      </c>
      <c r="BT1724" s="1" t="s">
        <v>4812</v>
      </c>
    </row>
    <row r="1725" spans="1:72" ht="13.5" customHeight="1" x14ac:dyDescent="0.25">
      <c r="A1725" s="5" t="str">
        <f t="shared" si="58"/>
        <v>1795_각현내면_0050</v>
      </c>
      <c r="B1725" s="1">
        <v>1795</v>
      </c>
      <c r="C1725" s="1" t="s">
        <v>6267</v>
      </c>
      <c r="D1725" s="1" t="s">
        <v>6268</v>
      </c>
      <c r="E1725" s="1">
        <v>1724</v>
      </c>
      <c r="F1725" s="1">
        <v>3</v>
      </c>
      <c r="G1725" s="1" t="s">
        <v>2247</v>
      </c>
      <c r="H1725" s="1" t="s">
        <v>3516</v>
      </c>
      <c r="I1725" s="1">
        <v>11</v>
      </c>
      <c r="L1725" s="1">
        <v>4</v>
      </c>
      <c r="M1725" s="1" t="s">
        <v>6936</v>
      </c>
      <c r="N1725" s="1" t="s">
        <v>6871</v>
      </c>
      <c r="S1725" s="1" t="s">
        <v>96</v>
      </c>
      <c r="T1725" s="1" t="s">
        <v>1076</v>
      </c>
      <c r="AC1725" s="1">
        <v>13</v>
      </c>
      <c r="AD1725" s="1" t="s">
        <v>651</v>
      </c>
      <c r="AE1725" s="1" t="s">
        <v>4774</v>
      </c>
    </row>
    <row r="1726" spans="1:72" ht="13.5" customHeight="1" x14ac:dyDescent="0.25">
      <c r="A1726" s="5" t="str">
        <f t="shared" si="58"/>
        <v>1795_각현내면_0050</v>
      </c>
      <c r="B1726" s="1">
        <v>1795</v>
      </c>
      <c r="C1726" s="1" t="s">
        <v>6267</v>
      </c>
      <c r="D1726" s="1" t="s">
        <v>6268</v>
      </c>
      <c r="E1726" s="1">
        <v>1725</v>
      </c>
      <c r="F1726" s="1">
        <v>3</v>
      </c>
      <c r="G1726" s="1" t="s">
        <v>2247</v>
      </c>
      <c r="H1726" s="1" t="s">
        <v>3516</v>
      </c>
      <c r="I1726" s="1">
        <v>11</v>
      </c>
      <c r="L1726" s="1">
        <v>4</v>
      </c>
      <c r="M1726" s="1" t="s">
        <v>6936</v>
      </c>
      <c r="N1726" s="1" t="s">
        <v>6871</v>
      </c>
      <c r="S1726" s="1" t="s">
        <v>96</v>
      </c>
      <c r="T1726" s="1" t="s">
        <v>1076</v>
      </c>
      <c r="AC1726" s="1">
        <v>11</v>
      </c>
      <c r="AD1726" s="1" t="s">
        <v>142</v>
      </c>
      <c r="AE1726" s="1" t="s">
        <v>4599</v>
      </c>
    </row>
    <row r="1727" spans="1:72" ht="13.5" customHeight="1" x14ac:dyDescent="0.25">
      <c r="A1727" s="5" t="str">
        <f t="shared" si="58"/>
        <v>1795_각현내면_0050</v>
      </c>
      <c r="B1727" s="1">
        <v>1795</v>
      </c>
      <c r="C1727" s="1" t="s">
        <v>6267</v>
      </c>
      <c r="D1727" s="1" t="s">
        <v>6268</v>
      </c>
      <c r="E1727" s="1">
        <v>1726</v>
      </c>
      <c r="F1727" s="1">
        <v>3</v>
      </c>
      <c r="G1727" s="1" t="s">
        <v>2247</v>
      </c>
      <c r="H1727" s="1" t="s">
        <v>3516</v>
      </c>
      <c r="I1727" s="1">
        <v>11</v>
      </c>
      <c r="L1727" s="1">
        <v>4</v>
      </c>
      <c r="M1727" s="1" t="s">
        <v>6936</v>
      </c>
      <c r="N1727" s="1" t="s">
        <v>6871</v>
      </c>
      <c r="S1727" s="1" t="s">
        <v>96</v>
      </c>
      <c r="T1727" s="1" t="s">
        <v>1076</v>
      </c>
      <c r="AC1727" s="1">
        <v>9</v>
      </c>
      <c r="AD1727" s="1" t="s">
        <v>97</v>
      </c>
      <c r="AE1727" s="1" t="s">
        <v>4730</v>
      </c>
    </row>
    <row r="1728" spans="1:72" ht="13.5" customHeight="1" x14ac:dyDescent="0.25">
      <c r="A1728" s="5" t="str">
        <f t="shared" si="58"/>
        <v>1795_각현내면_0050</v>
      </c>
      <c r="B1728" s="1">
        <v>1795</v>
      </c>
      <c r="C1728" s="1" t="s">
        <v>6267</v>
      </c>
      <c r="D1728" s="1" t="s">
        <v>6268</v>
      </c>
      <c r="E1728" s="1">
        <v>1727</v>
      </c>
      <c r="F1728" s="1">
        <v>3</v>
      </c>
      <c r="G1728" s="1" t="s">
        <v>2247</v>
      </c>
      <c r="H1728" s="1" t="s">
        <v>3516</v>
      </c>
      <c r="I1728" s="1">
        <v>11</v>
      </c>
      <c r="L1728" s="1">
        <v>5</v>
      </c>
      <c r="M1728" s="1" t="s">
        <v>7157</v>
      </c>
      <c r="N1728" s="1" t="s">
        <v>7158</v>
      </c>
      <c r="O1728" s="1" t="s">
        <v>6</v>
      </c>
      <c r="P1728" s="1" t="s">
        <v>3503</v>
      </c>
      <c r="T1728" s="1" t="s">
        <v>6305</v>
      </c>
      <c r="U1728" s="1" t="s">
        <v>7465</v>
      </c>
      <c r="V1728" s="1" t="s">
        <v>7445</v>
      </c>
      <c r="W1728" s="1" t="s">
        <v>2579</v>
      </c>
      <c r="X1728" s="1" t="s">
        <v>6394</v>
      </c>
      <c r="Y1728" s="1" t="s">
        <v>885</v>
      </c>
      <c r="Z1728" s="1" t="s">
        <v>3978</v>
      </c>
      <c r="AC1728" s="1">
        <v>40</v>
      </c>
      <c r="AD1728" s="1" t="s">
        <v>103</v>
      </c>
      <c r="AE1728" s="1" t="s">
        <v>4733</v>
      </c>
      <c r="AJ1728" s="1" t="s">
        <v>17</v>
      </c>
      <c r="AK1728" s="1" t="s">
        <v>3513</v>
      </c>
      <c r="AL1728" s="1" t="s">
        <v>274</v>
      </c>
      <c r="AM1728" s="1" t="s">
        <v>4870</v>
      </c>
      <c r="AT1728" s="1" t="s">
        <v>208</v>
      </c>
      <c r="AU1728" s="1" t="s">
        <v>3618</v>
      </c>
      <c r="AV1728" s="1" t="s">
        <v>2581</v>
      </c>
      <c r="AW1728" s="1" t="s">
        <v>5165</v>
      </c>
      <c r="BG1728" s="1" t="s">
        <v>208</v>
      </c>
      <c r="BH1728" s="1" t="s">
        <v>3618</v>
      </c>
      <c r="BI1728" s="1" t="s">
        <v>2676</v>
      </c>
      <c r="BJ1728" s="1" t="s">
        <v>5538</v>
      </c>
      <c r="BK1728" s="1" t="s">
        <v>208</v>
      </c>
      <c r="BL1728" s="1" t="s">
        <v>3618</v>
      </c>
      <c r="BM1728" s="1" t="s">
        <v>2677</v>
      </c>
      <c r="BN1728" s="1" t="s">
        <v>4372</v>
      </c>
      <c r="BO1728" s="1" t="s">
        <v>208</v>
      </c>
      <c r="BP1728" s="1" t="s">
        <v>3618</v>
      </c>
      <c r="BQ1728" s="1" t="s">
        <v>2583</v>
      </c>
      <c r="BR1728" s="1" t="s">
        <v>6146</v>
      </c>
      <c r="BS1728" s="1" t="s">
        <v>199</v>
      </c>
      <c r="BT1728" s="1" t="s">
        <v>3786</v>
      </c>
    </row>
    <row r="1729" spans="1:72" ht="13.5" customHeight="1" x14ac:dyDescent="0.25">
      <c r="A1729" s="5" t="str">
        <f t="shared" si="58"/>
        <v>1795_각현내면_0050</v>
      </c>
      <c r="B1729" s="1">
        <v>1795</v>
      </c>
      <c r="C1729" s="1" t="s">
        <v>6267</v>
      </c>
      <c r="D1729" s="1" t="s">
        <v>6268</v>
      </c>
      <c r="E1729" s="1">
        <v>1728</v>
      </c>
      <c r="F1729" s="1">
        <v>3</v>
      </c>
      <c r="G1729" s="1" t="s">
        <v>2247</v>
      </c>
      <c r="H1729" s="1" t="s">
        <v>3516</v>
      </c>
      <c r="I1729" s="1">
        <v>11</v>
      </c>
      <c r="L1729" s="1">
        <v>5</v>
      </c>
      <c r="M1729" s="1" t="s">
        <v>7157</v>
      </c>
      <c r="N1729" s="1" t="s">
        <v>7158</v>
      </c>
      <c r="S1729" s="1" t="s">
        <v>49</v>
      </c>
      <c r="T1729" s="1" t="s">
        <v>964</v>
      </c>
      <c r="W1729" s="1" t="s">
        <v>676</v>
      </c>
      <c r="X1729" s="1" t="s">
        <v>3611</v>
      </c>
      <c r="Y1729" s="1" t="s">
        <v>10</v>
      </c>
      <c r="Z1729" s="1" t="s">
        <v>3507</v>
      </c>
      <c r="AC1729" s="1">
        <v>40</v>
      </c>
      <c r="AD1729" s="1" t="s">
        <v>103</v>
      </c>
      <c r="AE1729" s="1" t="s">
        <v>4733</v>
      </c>
      <c r="AJ1729" s="1" t="s">
        <v>17</v>
      </c>
      <c r="AK1729" s="1" t="s">
        <v>3513</v>
      </c>
      <c r="AL1729" s="1" t="s">
        <v>515</v>
      </c>
      <c r="AM1729" s="1" t="s">
        <v>4839</v>
      </c>
      <c r="AT1729" s="1" t="s">
        <v>208</v>
      </c>
      <c r="AU1729" s="1" t="s">
        <v>3618</v>
      </c>
      <c r="AV1729" s="1" t="s">
        <v>2678</v>
      </c>
      <c r="AW1729" s="1" t="s">
        <v>5181</v>
      </c>
      <c r="BG1729" s="1" t="s">
        <v>208</v>
      </c>
      <c r="BH1729" s="1" t="s">
        <v>3618</v>
      </c>
      <c r="BI1729" s="1" t="s">
        <v>2679</v>
      </c>
      <c r="BJ1729" s="1" t="s">
        <v>5539</v>
      </c>
      <c r="BK1729" s="1" t="s">
        <v>208</v>
      </c>
      <c r="BL1729" s="1" t="s">
        <v>3618</v>
      </c>
      <c r="BM1729" s="1" t="s">
        <v>653</v>
      </c>
      <c r="BN1729" s="1" t="s">
        <v>5022</v>
      </c>
      <c r="BO1729" s="1" t="s">
        <v>208</v>
      </c>
      <c r="BP1729" s="1" t="s">
        <v>3618</v>
      </c>
      <c r="BQ1729" s="1" t="s">
        <v>2680</v>
      </c>
      <c r="BR1729" s="1" t="s">
        <v>6152</v>
      </c>
      <c r="BS1729" s="1" t="s">
        <v>73</v>
      </c>
      <c r="BT1729" s="1" t="s">
        <v>4796</v>
      </c>
    </row>
    <row r="1730" spans="1:72" ht="13.5" customHeight="1" x14ac:dyDescent="0.25">
      <c r="A1730" s="5" t="str">
        <f t="shared" si="58"/>
        <v>1795_각현내면_0050</v>
      </c>
      <c r="B1730" s="1">
        <v>1795</v>
      </c>
      <c r="C1730" s="1" t="s">
        <v>6267</v>
      </c>
      <c r="D1730" s="1" t="s">
        <v>6268</v>
      </c>
      <c r="E1730" s="1">
        <v>1729</v>
      </c>
      <c r="F1730" s="1">
        <v>3</v>
      </c>
      <c r="G1730" s="1" t="s">
        <v>2247</v>
      </c>
      <c r="H1730" s="1" t="s">
        <v>3516</v>
      </c>
      <c r="I1730" s="1">
        <v>11</v>
      </c>
      <c r="L1730" s="1">
        <v>5</v>
      </c>
      <c r="M1730" s="1" t="s">
        <v>7157</v>
      </c>
      <c r="N1730" s="1" t="s">
        <v>7158</v>
      </c>
      <c r="S1730" s="1" t="s">
        <v>1005</v>
      </c>
      <c r="T1730" s="1" t="s">
        <v>3594</v>
      </c>
      <c r="W1730" s="1" t="s">
        <v>38</v>
      </c>
      <c r="X1730" s="1" t="s">
        <v>3684</v>
      </c>
      <c r="Y1730" s="1" t="s">
        <v>10</v>
      </c>
      <c r="Z1730" s="1" t="s">
        <v>3507</v>
      </c>
      <c r="AC1730" s="1">
        <v>79</v>
      </c>
      <c r="AD1730" s="1" t="s">
        <v>120</v>
      </c>
      <c r="AE1730" s="1" t="s">
        <v>4735</v>
      </c>
    </row>
    <row r="1731" spans="1:72" ht="13.5" customHeight="1" x14ac:dyDescent="0.25">
      <c r="A1731" s="5" t="str">
        <f t="shared" si="58"/>
        <v>1795_각현내면_0050</v>
      </c>
      <c r="B1731" s="1">
        <v>1795</v>
      </c>
      <c r="C1731" s="1" t="s">
        <v>6267</v>
      </c>
      <c r="D1731" s="1" t="s">
        <v>6268</v>
      </c>
      <c r="E1731" s="1">
        <v>1730</v>
      </c>
      <c r="F1731" s="1">
        <v>3</v>
      </c>
      <c r="G1731" s="1" t="s">
        <v>2247</v>
      </c>
      <c r="H1731" s="1" t="s">
        <v>3516</v>
      </c>
      <c r="I1731" s="1">
        <v>11</v>
      </c>
      <c r="L1731" s="1">
        <v>5</v>
      </c>
      <c r="M1731" s="1" t="s">
        <v>7157</v>
      </c>
      <c r="N1731" s="1" t="s">
        <v>7158</v>
      </c>
      <c r="S1731" s="1" t="s">
        <v>96</v>
      </c>
      <c r="T1731" s="1" t="s">
        <v>1076</v>
      </c>
      <c r="AC1731" s="1">
        <v>3</v>
      </c>
      <c r="AD1731" s="1" t="s">
        <v>620</v>
      </c>
      <c r="AE1731" s="1" t="s">
        <v>4772</v>
      </c>
    </row>
    <row r="1732" spans="1:72" ht="13.5" customHeight="1" x14ac:dyDescent="0.25">
      <c r="A1732" s="5" t="str">
        <f t="shared" si="58"/>
        <v>1795_각현내면_0050</v>
      </c>
      <c r="B1732" s="1">
        <v>1795</v>
      </c>
      <c r="C1732" s="1" t="s">
        <v>6267</v>
      </c>
      <c r="D1732" s="1" t="s">
        <v>6268</v>
      </c>
      <c r="E1732" s="1">
        <v>1731</v>
      </c>
      <c r="F1732" s="1">
        <v>3</v>
      </c>
      <c r="G1732" s="1" t="s">
        <v>2247</v>
      </c>
      <c r="H1732" s="1" t="s">
        <v>3516</v>
      </c>
      <c r="I1732" s="1">
        <v>12</v>
      </c>
      <c r="J1732" s="1" t="s">
        <v>2681</v>
      </c>
      <c r="K1732" s="1" t="s">
        <v>6290</v>
      </c>
      <c r="L1732" s="1">
        <v>1</v>
      </c>
      <c r="M1732" s="1" t="s">
        <v>7159</v>
      </c>
      <c r="N1732" s="1" t="s">
        <v>6290</v>
      </c>
      <c r="O1732" s="1" t="s">
        <v>6</v>
      </c>
      <c r="P1732" s="1" t="s">
        <v>3503</v>
      </c>
      <c r="T1732" s="1" t="s">
        <v>6305</v>
      </c>
      <c r="U1732" s="1" t="s">
        <v>692</v>
      </c>
      <c r="V1732" s="1" t="s">
        <v>3632</v>
      </c>
      <c r="W1732" s="1" t="s">
        <v>337</v>
      </c>
      <c r="X1732" s="1" t="s">
        <v>6388</v>
      </c>
      <c r="Y1732" s="1" t="s">
        <v>2682</v>
      </c>
      <c r="Z1732" s="1" t="s">
        <v>4446</v>
      </c>
      <c r="AC1732" s="1">
        <v>52</v>
      </c>
      <c r="AD1732" s="1" t="s">
        <v>224</v>
      </c>
      <c r="AE1732" s="1" t="s">
        <v>4743</v>
      </c>
      <c r="AJ1732" s="1" t="s">
        <v>17</v>
      </c>
      <c r="AK1732" s="1" t="s">
        <v>3513</v>
      </c>
      <c r="AL1732" s="1" t="s">
        <v>230</v>
      </c>
      <c r="AM1732" s="1" t="s">
        <v>6500</v>
      </c>
      <c r="AT1732" s="1" t="s">
        <v>692</v>
      </c>
      <c r="AU1732" s="1" t="s">
        <v>3632</v>
      </c>
      <c r="AV1732" s="1" t="s">
        <v>2555</v>
      </c>
      <c r="AW1732" s="1" t="s">
        <v>5161</v>
      </c>
      <c r="BG1732" s="1" t="s">
        <v>692</v>
      </c>
      <c r="BH1732" s="1" t="s">
        <v>3632</v>
      </c>
      <c r="BI1732" s="1" t="s">
        <v>2683</v>
      </c>
      <c r="BJ1732" s="1" t="s">
        <v>5520</v>
      </c>
      <c r="BK1732" s="1" t="s">
        <v>692</v>
      </c>
      <c r="BL1732" s="1" t="s">
        <v>3632</v>
      </c>
      <c r="BM1732" s="1" t="s">
        <v>2557</v>
      </c>
      <c r="BN1732" s="1" t="s">
        <v>5846</v>
      </c>
      <c r="BO1732" s="1" t="s">
        <v>344</v>
      </c>
      <c r="BP1732" s="1" t="s">
        <v>3675</v>
      </c>
      <c r="BQ1732" s="1" t="s">
        <v>2684</v>
      </c>
      <c r="BR1732" s="1" t="s">
        <v>6143</v>
      </c>
      <c r="BS1732" s="1" t="s">
        <v>81</v>
      </c>
      <c r="BT1732" s="1" t="s">
        <v>4812</v>
      </c>
    </row>
    <row r="1733" spans="1:72" ht="13.5" customHeight="1" x14ac:dyDescent="0.25">
      <c r="A1733" s="5" t="str">
        <f t="shared" si="58"/>
        <v>1795_각현내면_0050</v>
      </c>
      <c r="B1733" s="1">
        <v>1795</v>
      </c>
      <c r="C1733" s="1" t="s">
        <v>6267</v>
      </c>
      <c r="D1733" s="1" t="s">
        <v>6268</v>
      </c>
      <c r="E1733" s="1">
        <v>1732</v>
      </c>
      <c r="F1733" s="1">
        <v>3</v>
      </c>
      <c r="G1733" s="1" t="s">
        <v>2247</v>
      </c>
      <c r="H1733" s="1" t="s">
        <v>3516</v>
      </c>
      <c r="I1733" s="1">
        <v>12</v>
      </c>
      <c r="L1733" s="1">
        <v>1</v>
      </c>
      <c r="M1733" s="1" t="s">
        <v>7159</v>
      </c>
      <c r="N1733" s="1" t="s">
        <v>6290</v>
      </c>
      <c r="S1733" s="1" t="s">
        <v>49</v>
      </c>
      <c r="T1733" s="1" t="s">
        <v>964</v>
      </c>
      <c r="W1733" s="1" t="s">
        <v>337</v>
      </c>
      <c r="X1733" s="1" t="s">
        <v>6388</v>
      </c>
      <c r="Y1733" s="1" t="s">
        <v>10</v>
      </c>
      <c r="Z1733" s="1" t="s">
        <v>3507</v>
      </c>
      <c r="AC1733" s="1">
        <v>42</v>
      </c>
      <c r="AD1733" s="1" t="s">
        <v>431</v>
      </c>
      <c r="AE1733" s="1" t="s">
        <v>4760</v>
      </c>
      <c r="AJ1733" s="1" t="s">
        <v>17</v>
      </c>
      <c r="AK1733" s="1" t="s">
        <v>3513</v>
      </c>
      <c r="AL1733" s="1" t="s">
        <v>230</v>
      </c>
      <c r="AM1733" s="1" t="s">
        <v>6500</v>
      </c>
      <c r="AT1733" s="1" t="s">
        <v>344</v>
      </c>
      <c r="AU1733" s="1" t="s">
        <v>3675</v>
      </c>
      <c r="AV1733" s="1" t="s">
        <v>2685</v>
      </c>
      <c r="AW1733" s="1" t="s">
        <v>5061</v>
      </c>
      <c r="BG1733" s="1" t="s">
        <v>344</v>
      </c>
      <c r="BH1733" s="1" t="s">
        <v>3675</v>
      </c>
      <c r="BI1733" s="1" t="s">
        <v>653</v>
      </c>
      <c r="BJ1733" s="1" t="s">
        <v>5022</v>
      </c>
      <c r="BK1733" s="1" t="s">
        <v>344</v>
      </c>
      <c r="BL1733" s="1" t="s">
        <v>3675</v>
      </c>
      <c r="BM1733" s="1" t="s">
        <v>2686</v>
      </c>
      <c r="BN1733" s="1" t="s">
        <v>5859</v>
      </c>
      <c r="BO1733" s="1" t="s">
        <v>344</v>
      </c>
      <c r="BP1733" s="1" t="s">
        <v>3675</v>
      </c>
      <c r="BQ1733" s="1" t="s">
        <v>2687</v>
      </c>
      <c r="BR1733" s="1" t="s">
        <v>6153</v>
      </c>
      <c r="BS1733" s="1" t="s">
        <v>453</v>
      </c>
      <c r="BT1733" s="1" t="s">
        <v>4835</v>
      </c>
    </row>
    <row r="1734" spans="1:72" ht="13.5" customHeight="1" x14ac:dyDescent="0.25">
      <c r="A1734" s="5" t="str">
        <f t="shared" si="58"/>
        <v>1795_각현내면_0050</v>
      </c>
      <c r="B1734" s="1">
        <v>1795</v>
      </c>
      <c r="C1734" s="1" t="s">
        <v>6267</v>
      </c>
      <c r="D1734" s="1" t="s">
        <v>6268</v>
      </c>
      <c r="E1734" s="1">
        <v>1733</v>
      </c>
      <c r="F1734" s="1">
        <v>3</v>
      </c>
      <c r="G1734" s="1" t="s">
        <v>2247</v>
      </c>
      <c r="H1734" s="1" t="s">
        <v>3516</v>
      </c>
      <c r="I1734" s="1">
        <v>12</v>
      </c>
      <c r="L1734" s="1">
        <v>1</v>
      </c>
      <c r="M1734" s="1" t="s">
        <v>7159</v>
      </c>
      <c r="N1734" s="1" t="s">
        <v>6290</v>
      </c>
      <c r="S1734" s="1" t="s">
        <v>53</v>
      </c>
      <c r="T1734" s="1" t="s">
        <v>1015</v>
      </c>
      <c r="U1734" s="1" t="s">
        <v>692</v>
      </c>
      <c r="V1734" s="1" t="s">
        <v>3632</v>
      </c>
      <c r="Y1734" s="1" t="s">
        <v>2688</v>
      </c>
      <c r="Z1734" s="1" t="s">
        <v>4529</v>
      </c>
      <c r="AC1734" s="1">
        <v>3</v>
      </c>
      <c r="AD1734" s="1" t="s">
        <v>2689</v>
      </c>
      <c r="AE1734" s="1" t="s">
        <v>4783</v>
      </c>
    </row>
    <row r="1735" spans="1:72" ht="13.5" customHeight="1" x14ac:dyDescent="0.25">
      <c r="A1735" s="5" t="str">
        <f t="shared" ref="A1735:A1748" si="59">HYPERLINK("http://kyu.snu.ac.kr/sdhj/index.jsp?type=hj/GK14693_00IH_0001_0050.jpg","1795_각현내면_0050")</f>
        <v>1795_각현내면_0050</v>
      </c>
      <c r="B1735" s="1">
        <v>1795</v>
      </c>
      <c r="C1735" s="1" t="s">
        <v>6267</v>
      </c>
      <c r="D1735" s="1" t="s">
        <v>6268</v>
      </c>
      <c r="E1735" s="1">
        <v>1734</v>
      </c>
      <c r="F1735" s="1">
        <v>3</v>
      </c>
      <c r="G1735" s="1" t="s">
        <v>2247</v>
      </c>
      <c r="H1735" s="1" t="s">
        <v>3516</v>
      </c>
      <c r="I1735" s="1">
        <v>12</v>
      </c>
      <c r="L1735" s="1">
        <v>2</v>
      </c>
      <c r="M1735" s="1" t="s">
        <v>7160</v>
      </c>
      <c r="N1735" s="1" t="s">
        <v>7161</v>
      </c>
      <c r="O1735" s="1" t="s">
        <v>6</v>
      </c>
      <c r="P1735" s="1" t="s">
        <v>3503</v>
      </c>
      <c r="T1735" s="1" t="s">
        <v>6305</v>
      </c>
      <c r="U1735" s="1" t="s">
        <v>379</v>
      </c>
      <c r="V1735" s="1" t="s">
        <v>3622</v>
      </c>
      <c r="W1735" s="1" t="s">
        <v>79</v>
      </c>
      <c r="X1735" s="1" t="s">
        <v>3688</v>
      </c>
      <c r="Y1735" s="1" t="s">
        <v>2432</v>
      </c>
      <c r="Z1735" s="1" t="s">
        <v>4530</v>
      </c>
      <c r="AC1735" s="1">
        <v>69</v>
      </c>
      <c r="AD1735" s="1" t="s">
        <v>221</v>
      </c>
      <c r="AE1735" s="1" t="s">
        <v>4742</v>
      </c>
      <c r="AJ1735" s="1" t="s">
        <v>17</v>
      </c>
      <c r="AK1735" s="1" t="s">
        <v>3513</v>
      </c>
      <c r="AL1735" s="1" t="s">
        <v>81</v>
      </c>
      <c r="AM1735" s="1" t="s">
        <v>4812</v>
      </c>
      <c r="AT1735" s="1" t="s">
        <v>208</v>
      </c>
      <c r="AU1735" s="1" t="s">
        <v>3618</v>
      </c>
      <c r="AV1735" s="1" t="s">
        <v>2520</v>
      </c>
      <c r="AW1735" s="1" t="s">
        <v>5139</v>
      </c>
      <c r="BG1735" s="1" t="s">
        <v>208</v>
      </c>
      <c r="BH1735" s="1" t="s">
        <v>3618</v>
      </c>
      <c r="BI1735" s="1" t="s">
        <v>2389</v>
      </c>
      <c r="BJ1735" s="1" t="s">
        <v>5501</v>
      </c>
      <c r="BK1735" s="1" t="s">
        <v>208</v>
      </c>
      <c r="BL1735" s="1" t="s">
        <v>3618</v>
      </c>
      <c r="BM1735" s="1" t="s">
        <v>2690</v>
      </c>
      <c r="BN1735" s="1" t="s">
        <v>5860</v>
      </c>
      <c r="BO1735" s="1" t="s">
        <v>208</v>
      </c>
      <c r="BP1735" s="1" t="s">
        <v>3618</v>
      </c>
      <c r="BQ1735" s="1" t="s">
        <v>2390</v>
      </c>
      <c r="BR1735" s="1" t="s">
        <v>6128</v>
      </c>
      <c r="BS1735" s="1" t="s">
        <v>41</v>
      </c>
      <c r="BT1735" s="1" t="s">
        <v>4806</v>
      </c>
    </row>
    <row r="1736" spans="1:72" ht="13.5" customHeight="1" x14ac:dyDescent="0.25">
      <c r="A1736" s="5" t="str">
        <f t="shared" si="59"/>
        <v>1795_각현내면_0050</v>
      </c>
      <c r="B1736" s="1">
        <v>1795</v>
      </c>
      <c r="C1736" s="1" t="s">
        <v>6267</v>
      </c>
      <c r="D1736" s="1" t="s">
        <v>6268</v>
      </c>
      <c r="E1736" s="1">
        <v>1735</v>
      </c>
      <c r="F1736" s="1">
        <v>3</v>
      </c>
      <c r="G1736" s="1" t="s">
        <v>2247</v>
      </c>
      <c r="H1736" s="1" t="s">
        <v>3516</v>
      </c>
      <c r="I1736" s="1">
        <v>12</v>
      </c>
      <c r="L1736" s="1">
        <v>2</v>
      </c>
      <c r="M1736" s="1" t="s">
        <v>7160</v>
      </c>
      <c r="N1736" s="1" t="s">
        <v>7161</v>
      </c>
      <c r="S1736" s="1" t="s">
        <v>49</v>
      </c>
      <c r="T1736" s="1" t="s">
        <v>964</v>
      </c>
      <c r="W1736" s="1" t="s">
        <v>1395</v>
      </c>
      <c r="X1736" s="1" t="s">
        <v>6394</v>
      </c>
      <c r="Y1736" s="1" t="s">
        <v>10</v>
      </c>
      <c r="Z1736" s="1" t="s">
        <v>3507</v>
      </c>
      <c r="AC1736" s="1">
        <v>61</v>
      </c>
      <c r="AD1736" s="1" t="s">
        <v>832</v>
      </c>
      <c r="AE1736" s="1" t="s">
        <v>4779</v>
      </c>
      <c r="AJ1736" s="1" t="s">
        <v>17</v>
      </c>
      <c r="AK1736" s="1" t="s">
        <v>3513</v>
      </c>
      <c r="AL1736" s="1" t="s">
        <v>2691</v>
      </c>
      <c r="AM1736" s="1" t="s">
        <v>4871</v>
      </c>
      <c r="AT1736" s="1" t="s">
        <v>344</v>
      </c>
      <c r="AU1736" s="1" t="s">
        <v>3675</v>
      </c>
      <c r="AV1736" s="1" t="s">
        <v>2442</v>
      </c>
      <c r="AW1736" s="1" t="s">
        <v>5146</v>
      </c>
      <c r="BG1736" s="1" t="s">
        <v>344</v>
      </c>
      <c r="BH1736" s="1" t="s">
        <v>3675</v>
      </c>
      <c r="BI1736" s="1" t="s">
        <v>2098</v>
      </c>
      <c r="BJ1736" s="1" t="s">
        <v>4408</v>
      </c>
      <c r="BK1736" s="1" t="s">
        <v>344</v>
      </c>
      <c r="BL1736" s="1" t="s">
        <v>3675</v>
      </c>
      <c r="BM1736" s="1" t="s">
        <v>2692</v>
      </c>
      <c r="BN1736" s="1" t="s">
        <v>5861</v>
      </c>
      <c r="BO1736" s="1" t="s">
        <v>344</v>
      </c>
      <c r="BP1736" s="1" t="s">
        <v>3675</v>
      </c>
      <c r="BQ1736" s="1" t="s">
        <v>2693</v>
      </c>
      <c r="BR1736" s="1" t="s">
        <v>5889</v>
      </c>
      <c r="BS1736" s="1" t="s">
        <v>81</v>
      </c>
      <c r="BT1736" s="1" t="s">
        <v>4812</v>
      </c>
    </row>
    <row r="1737" spans="1:72" ht="13.5" customHeight="1" x14ac:dyDescent="0.25">
      <c r="A1737" s="5" t="str">
        <f t="shared" si="59"/>
        <v>1795_각현내면_0050</v>
      </c>
      <c r="B1737" s="1">
        <v>1795</v>
      </c>
      <c r="C1737" s="1" t="s">
        <v>6267</v>
      </c>
      <c r="D1737" s="1" t="s">
        <v>6268</v>
      </c>
      <c r="E1737" s="1">
        <v>1736</v>
      </c>
      <c r="F1737" s="1">
        <v>3</v>
      </c>
      <c r="G1737" s="1" t="s">
        <v>2247</v>
      </c>
      <c r="H1737" s="1" t="s">
        <v>3516</v>
      </c>
      <c r="I1737" s="1">
        <v>12</v>
      </c>
      <c r="L1737" s="1">
        <v>2</v>
      </c>
      <c r="M1737" s="1" t="s">
        <v>7160</v>
      </c>
      <c r="N1737" s="1" t="s">
        <v>7161</v>
      </c>
      <c r="T1737" s="1" t="s">
        <v>6366</v>
      </c>
      <c r="U1737" s="1" t="s">
        <v>63</v>
      </c>
      <c r="V1737" s="1" t="s">
        <v>3613</v>
      </c>
      <c r="Y1737" s="1" t="s">
        <v>2605</v>
      </c>
      <c r="Z1737" s="1" t="s">
        <v>4523</v>
      </c>
      <c r="AC1737" s="1">
        <v>61</v>
      </c>
      <c r="AD1737" s="1" t="s">
        <v>832</v>
      </c>
      <c r="AE1737" s="1" t="s">
        <v>4779</v>
      </c>
    </row>
    <row r="1738" spans="1:72" ht="13.5" customHeight="1" x14ac:dyDescent="0.25">
      <c r="A1738" s="5" t="str">
        <f t="shared" si="59"/>
        <v>1795_각현내면_0050</v>
      </c>
      <c r="B1738" s="1">
        <v>1795</v>
      </c>
      <c r="C1738" s="1" t="s">
        <v>6267</v>
      </c>
      <c r="D1738" s="1" t="s">
        <v>6268</v>
      </c>
      <c r="E1738" s="1">
        <v>1737</v>
      </c>
      <c r="F1738" s="1">
        <v>3</v>
      </c>
      <c r="G1738" s="1" t="s">
        <v>2247</v>
      </c>
      <c r="H1738" s="1" t="s">
        <v>3516</v>
      </c>
      <c r="I1738" s="1">
        <v>12</v>
      </c>
      <c r="L1738" s="1">
        <v>2</v>
      </c>
      <c r="M1738" s="1" t="s">
        <v>7160</v>
      </c>
      <c r="N1738" s="1" t="s">
        <v>7161</v>
      </c>
      <c r="T1738" s="1" t="s">
        <v>6366</v>
      </c>
      <c r="U1738" s="1" t="s">
        <v>63</v>
      </c>
      <c r="V1738" s="1" t="s">
        <v>3613</v>
      </c>
      <c r="Y1738" s="1" t="s">
        <v>2694</v>
      </c>
      <c r="Z1738" s="1" t="s">
        <v>4531</v>
      </c>
      <c r="AC1738" s="1">
        <v>55</v>
      </c>
      <c r="AD1738" s="1" t="s">
        <v>261</v>
      </c>
      <c r="AE1738" s="1" t="s">
        <v>4750</v>
      </c>
    </row>
    <row r="1739" spans="1:72" ht="13.5" customHeight="1" x14ac:dyDescent="0.25">
      <c r="A1739" s="5" t="str">
        <f t="shared" si="59"/>
        <v>1795_각현내면_0050</v>
      </c>
      <c r="B1739" s="1">
        <v>1795</v>
      </c>
      <c r="C1739" s="1" t="s">
        <v>6267</v>
      </c>
      <c r="D1739" s="1" t="s">
        <v>6268</v>
      </c>
      <c r="E1739" s="1">
        <v>1738</v>
      </c>
      <c r="F1739" s="1">
        <v>3</v>
      </c>
      <c r="G1739" s="1" t="s">
        <v>2247</v>
      </c>
      <c r="H1739" s="1" t="s">
        <v>3516</v>
      </c>
      <c r="I1739" s="1">
        <v>12</v>
      </c>
      <c r="L1739" s="1">
        <v>3</v>
      </c>
      <c r="M1739" s="1" t="s">
        <v>7162</v>
      </c>
      <c r="N1739" s="1" t="s">
        <v>7163</v>
      </c>
      <c r="O1739" s="1" t="s">
        <v>6</v>
      </c>
      <c r="P1739" s="1" t="s">
        <v>3503</v>
      </c>
      <c r="T1739" s="1" t="s">
        <v>6305</v>
      </c>
      <c r="U1739" s="1" t="s">
        <v>7502</v>
      </c>
      <c r="V1739" s="1" t="s">
        <v>6385</v>
      </c>
      <c r="W1739" s="1" t="s">
        <v>38</v>
      </c>
      <c r="X1739" s="1" t="s">
        <v>3684</v>
      </c>
      <c r="Y1739" s="1" t="s">
        <v>2695</v>
      </c>
      <c r="Z1739" s="1" t="s">
        <v>4532</v>
      </c>
      <c r="AC1739" s="1">
        <v>39</v>
      </c>
      <c r="AD1739" s="1" t="s">
        <v>252</v>
      </c>
      <c r="AE1739" s="1" t="s">
        <v>4749</v>
      </c>
      <c r="AJ1739" s="1" t="s">
        <v>17</v>
      </c>
      <c r="AK1739" s="1" t="s">
        <v>3513</v>
      </c>
      <c r="AL1739" s="1" t="s">
        <v>41</v>
      </c>
      <c r="AM1739" s="1" t="s">
        <v>4806</v>
      </c>
      <c r="AT1739" s="1" t="s">
        <v>208</v>
      </c>
      <c r="AU1739" s="1" t="s">
        <v>3618</v>
      </c>
      <c r="AV1739" s="1" t="s">
        <v>2696</v>
      </c>
      <c r="AW1739" s="1" t="s">
        <v>5182</v>
      </c>
      <c r="BG1739" s="1" t="s">
        <v>208</v>
      </c>
      <c r="BH1739" s="1" t="s">
        <v>3618</v>
      </c>
      <c r="BI1739" s="1" t="s">
        <v>2487</v>
      </c>
      <c r="BJ1739" s="1" t="s">
        <v>5540</v>
      </c>
      <c r="BK1739" s="1" t="s">
        <v>208</v>
      </c>
      <c r="BL1739" s="1" t="s">
        <v>3618</v>
      </c>
      <c r="BM1739" s="1" t="s">
        <v>2697</v>
      </c>
      <c r="BN1739" s="1" t="s">
        <v>5862</v>
      </c>
      <c r="BO1739" s="1" t="s">
        <v>208</v>
      </c>
      <c r="BP1739" s="1" t="s">
        <v>3618</v>
      </c>
      <c r="BQ1739" s="1" t="s">
        <v>2698</v>
      </c>
      <c r="BR1739" s="1" t="s">
        <v>6630</v>
      </c>
      <c r="BS1739" s="1" t="s">
        <v>230</v>
      </c>
      <c r="BT1739" s="1" t="s">
        <v>6500</v>
      </c>
    </row>
    <row r="1740" spans="1:72" ht="13.5" customHeight="1" x14ac:dyDescent="0.25">
      <c r="A1740" s="5" t="str">
        <f t="shared" si="59"/>
        <v>1795_각현내면_0050</v>
      </c>
      <c r="B1740" s="1">
        <v>1795</v>
      </c>
      <c r="C1740" s="1" t="s">
        <v>6267</v>
      </c>
      <c r="D1740" s="1" t="s">
        <v>6268</v>
      </c>
      <c r="E1740" s="1">
        <v>1739</v>
      </c>
      <c r="F1740" s="1">
        <v>3</v>
      </c>
      <c r="G1740" s="1" t="s">
        <v>2247</v>
      </c>
      <c r="H1740" s="1" t="s">
        <v>3516</v>
      </c>
      <c r="I1740" s="1">
        <v>12</v>
      </c>
      <c r="L1740" s="1">
        <v>3</v>
      </c>
      <c r="M1740" s="1" t="s">
        <v>7162</v>
      </c>
      <c r="N1740" s="1" t="s">
        <v>7163</v>
      </c>
      <c r="S1740" s="1" t="s">
        <v>49</v>
      </c>
      <c r="T1740" s="1" t="s">
        <v>964</v>
      </c>
      <c r="W1740" s="1" t="s">
        <v>337</v>
      </c>
      <c r="X1740" s="1" t="s">
        <v>6388</v>
      </c>
      <c r="Y1740" s="1" t="s">
        <v>10</v>
      </c>
      <c r="Z1740" s="1" t="s">
        <v>3507</v>
      </c>
      <c r="AC1740" s="1">
        <v>39</v>
      </c>
      <c r="AD1740" s="1" t="s">
        <v>252</v>
      </c>
      <c r="AE1740" s="1" t="s">
        <v>4749</v>
      </c>
      <c r="AJ1740" s="1" t="s">
        <v>17</v>
      </c>
      <c r="AK1740" s="1" t="s">
        <v>3513</v>
      </c>
      <c r="AL1740" s="1" t="s">
        <v>230</v>
      </c>
      <c r="AM1740" s="1" t="s">
        <v>6500</v>
      </c>
      <c r="AT1740" s="1" t="s">
        <v>439</v>
      </c>
      <c r="AU1740" s="1" t="s">
        <v>3637</v>
      </c>
      <c r="AV1740" s="1" t="s">
        <v>2699</v>
      </c>
      <c r="AW1740" s="1" t="s">
        <v>5183</v>
      </c>
      <c r="BG1740" s="1" t="s">
        <v>439</v>
      </c>
      <c r="BH1740" s="1" t="s">
        <v>3637</v>
      </c>
      <c r="BI1740" s="1" t="s">
        <v>2700</v>
      </c>
      <c r="BJ1740" s="1" t="s">
        <v>5541</v>
      </c>
      <c r="BK1740" s="1" t="s">
        <v>439</v>
      </c>
      <c r="BL1740" s="1" t="s">
        <v>3637</v>
      </c>
      <c r="BM1740" s="1" t="s">
        <v>2701</v>
      </c>
      <c r="BN1740" s="1" t="s">
        <v>5863</v>
      </c>
      <c r="BO1740" s="1" t="s">
        <v>208</v>
      </c>
      <c r="BP1740" s="1" t="s">
        <v>3618</v>
      </c>
      <c r="BQ1740" s="1" t="s">
        <v>2702</v>
      </c>
      <c r="BR1740" s="1" t="s">
        <v>6676</v>
      </c>
      <c r="BS1740" s="1" t="s">
        <v>230</v>
      </c>
      <c r="BT1740" s="1" t="s">
        <v>6500</v>
      </c>
    </row>
    <row r="1741" spans="1:72" ht="13.5" customHeight="1" x14ac:dyDescent="0.25">
      <c r="A1741" s="5" t="str">
        <f t="shared" si="59"/>
        <v>1795_각현내면_0050</v>
      </c>
      <c r="B1741" s="1">
        <v>1795</v>
      </c>
      <c r="C1741" s="1" t="s">
        <v>6267</v>
      </c>
      <c r="D1741" s="1" t="s">
        <v>6268</v>
      </c>
      <c r="E1741" s="1">
        <v>1740</v>
      </c>
      <c r="F1741" s="1">
        <v>3</v>
      </c>
      <c r="G1741" s="1" t="s">
        <v>2247</v>
      </c>
      <c r="H1741" s="1" t="s">
        <v>3516</v>
      </c>
      <c r="I1741" s="1">
        <v>12</v>
      </c>
      <c r="L1741" s="1">
        <v>3</v>
      </c>
      <c r="M1741" s="1" t="s">
        <v>7162</v>
      </c>
      <c r="N1741" s="1" t="s">
        <v>7163</v>
      </c>
      <c r="S1741" s="1" t="s">
        <v>2703</v>
      </c>
      <c r="T1741" s="1" t="s">
        <v>3607</v>
      </c>
      <c r="U1741" s="1" t="s">
        <v>1769</v>
      </c>
      <c r="V1741" s="1" t="s">
        <v>3645</v>
      </c>
      <c r="W1741" s="1" t="s">
        <v>38</v>
      </c>
      <c r="X1741" s="1" t="s">
        <v>3684</v>
      </c>
      <c r="Y1741" s="1" t="s">
        <v>2704</v>
      </c>
      <c r="Z1741" s="1" t="s">
        <v>4533</v>
      </c>
      <c r="AC1741" s="1">
        <v>15</v>
      </c>
      <c r="AD1741" s="1" t="s">
        <v>503</v>
      </c>
      <c r="AE1741" s="1" t="s">
        <v>4765</v>
      </c>
    </row>
    <row r="1742" spans="1:72" ht="13.5" customHeight="1" x14ac:dyDescent="0.25">
      <c r="A1742" s="5" t="str">
        <f t="shared" si="59"/>
        <v>1795_각현내면_0050</v>
      </c>
      <c r="B1742" s="1">
        <v>1795</v>
      </c>
      <c r="C1742" s="1" t="s">
        <v>6267</v>
      </c>
      <c r="D1742" s="1" t="s">
        <v>6268</v>
      </c>
      <c r="E1742" s="1">
        <v>1741</v>
      </c>
      <c r="F1742" s="1">
        <v>3</v>
      </c>
      <c r="G1742" s="1" t="s">
        <v>2247</v>
      </c>
      <c r="H1742" s="1" t="s">
        <v>3516</v>
      </c>
      <c r="I1742" s="1">
        <v>12</v>
      </c>
      <c r="L1742" s="1">
        <v>3</v>
      </c>
      <c r="M1742" s="1" t="s">
        <v>7162</v>
      </c>
      <c r="N1742" s="1" t="s">
        <v>7163</v>
      </c>
      <c r="S1742" s="1" t="s">
        <v>2703</v>
      </c>
      <c r="T1742" s="1" t="s">
        <v>3607</v>
      </c>
      <c r="U1742" s="1" t="s">
        <v>1769</v>
      </c>
      <c r="V1742" s="1" t="s">
        <v>3645</v>
      </c>
      <c r="W1742" s="1" t="s">
        <v>38</v>
      </c>
      <c r="X1742" s="1" t="s">
        <v>3684</v>
      </c>
      <c r="Y1742" s="1" t="s">
        <v>2705</v>
      </c>
      <c r="Z1742" s="1" t="s">
        <v>4534</v>
      </c>
      <c r="AC1742" s="1">
        <v>10</v>
      </c>
      <c r="AD1742" s="1" t="s">
        <v>369</v>
      </c>
      <c r="AE1742" s="1" t="s">
        <v>4757</v>
      </c>
    </row>
    <row r="1743" spans="1:72" ht="13.5" customHeight="1" x14ac:dyDescent="0.25">
      <c r="A1743" s="5" t="str">
        <f t="shared" si="59"/>
        <v>1795_각현내면_0050</v>
      </c>
      <c r="B1743" s="1">
        <v>1795</v>
      </c>
      <c r="C1743" s="1" t="s">
        <v>6267</v>
      </c>
      <c r="D1743" s="1" t="s">
        <v>6268</v>
      </c>
      <c r="E1743" s="1">
        <v>1742</v>
      </c>
      <c r="F1743" s="1">
        <v>3</v>
      </c>
      <c r="G1743" s="1" t="s">
        <v>2247</v>
      </c>
      <c r="H1743" s="1" t="s">
        <v>3516</v>
      </c>
      <c r="I1743" s="1">
        <v>12</v>
      </c>
      <c r="L1743" s="1">
        <v>4</v>
      </c>
      <c r="M1743" s="1" t="s">
        <v>7164</v>
      </c>
      <c r="N1743" s="1" t="s">
        <v>7165</v>
      </c>
      <c r="O1743" s="1" t="s">
        <v>6</v>
      </c>
      <c r="P1743" s="1" t="s">
        <v>3503</v>
      </c>
      <c r="T1743" s="1" t="s">
        <v>6305</v>
      </c>
      <c r="U1743" s="1" t="s">
        <v>6383</v>
      </c>
      <c r="V1743" s="1" t="s">
        <v>6384</v>
      </c>
      <c r="W1743" s="1" t="s">
        <v>121</v>
      </c>
      <c r="X1743" s="1" t="s">
        <v>6400</v>
      </c>
      <c r="Y1743" s="1" t="s">
        <v>2706</v>
      </c>
      <c r="Z1743" s="1" t="s">
        <v>4535</v>
      </c>
      <c r="AC1743" s="1">
        <v>21</v>
      </c>
      <c r="AD1743" s="1" t="s">
        <v>351</v>
      </c>
      <c r="AE1743" s="1" t="s">
        <v>4756</v>
      </c>
      <c r="AJ1743" s="1" t="s">
        <v>17</v>
      </c>
      <c r="AK1743" s="1" t="s">
        <v>3513</v>
      </c>
      <c r="AL1743" s="1" t="s">
        <v>133</v>
      </c>
      <c r="AM1743" s="1" t="s">
        <v>4828</v>
      </c>
      <c r="AT1743" s="1" t="s">
        <v>208</v>
      </c>
      <c r="AU1743" s="1" t="s">
        <v>3618</v>
      </c>
      <c r="AV1743" s="1" t="s">
        <v>2707</v>
      </c>
      <c r="AW1743" s="1" t="s">
        <v>5184</v>
      </c>
      <c r="BG1743" s="1" t="s">
        <v>208</v>
      </c>
      <c r="BH1743" s="1" t="s">
        <v>3618</v>
      </c>
      <c r="BI1743" s="1" t="s">
        <v>804</v>
      </c>
      <c r="BJ1743" s="1" t="s">
        <v>4707</v>
      </c>
      <c r="BK1743" s="1" t="s">
        <v>208</v>
      </c>
      <c r="BL1743" s="1" t="s">
        <v>3618</v>
      </c>
      <c r="BM1743" s="1" t="s">
        <v>2708</v>
      </c>
      <c r="BN1743" s="1" t="s">
        <v>4990</v>
      </c>
      <c r="BO1743" s="1" t="s">
        <v>208</v>
      </c>
      <c r="BP1743" s="1" t="s">
        <v>3618</v>
      </c>
      <c r="BQ1743" s="1" t="s">
        <v>2709</v>
      </c>
      <c r="BR1743" s="1" t="s">
        <v>6615</v>
      </c>
      <c r="BS1743" s="1" t="s">
        <v>230</v>
      </c>
      <c r="BT1743" s="1" t="s">
        <v>6500</v>
      </c>
    </row>
    <row r="1744" spans="1:72" ht="13.5" customHeight="1" x14ac:dyDescent="0.25">
      <c r="A1744" s="5" t="str">
        <f t="shared" si="59"/>
        <v>1795_각현내면_0050</v>
      </c>
      <c r="B1744" s="1">
        <v>1795</v>
      </c>
      <c r="C1744" s="1" t="s">
        <v>6267</v>
      </c>
      <c r="D1744" s="1" t="s">
        <v>6268</v>
      </c>
      <c r="E1744" s="1">
        <v>1743</v>
      </c>
      <c r="F1744" s="1">
        <v>3</v>
      </c>
      <c r="G1744" s="1" t="s">
        <v>2247</v>
      </c>
      <c r="H1744" s="1" t="s">
        <v>3516</v>
      </c>
      <c r="I1744" s="1">
        <v>12</v>
      </c>
      <c r="L1744" s="1">
        <v>4</v>
      </c>
      <c r="M1744" s="1" t="s">
        <v>7164</v>
      </c>
      <c r="N1744" s="1" t="s">
        <v>7165</v>
      </c>
      <c r="S1744" s="1" t="s">
        <v>275</v>
      </c>
      <c r="T1744" s="1" t="s">
        <v>3585</v>
      </c>
      <c r="W1744" s="1" t="s">
        <v>337</v>
      </c>
      <c r="X1744" s="1" t="s">
        <v>6386</v>
      </c>
      <c r="Y1744" s="1" t="s">
        <v>10</v>
      </c>
      <c r="Z1744" s="1" t="s">
        <v>3507</v>
      </c>
      <c r="AC1744" s="1">
        <v>59</v>
      </c>
      <c r="AD1744" s="1" t="s">
        <v>522</v>
      </c>
      <c r="AE1744" s="1" t="s">
        <v>4768</v>
      </c>
    </row>
    <row r="1745" spans="1:72" ht="13.5" customHeight="1" x14ac:dyDescent="0.25">
      <c r="A1745" s="5" t="str">
        <f t="shared" si="59"/>
        <v>1795_각현내면_0050</v>
      </c>
      <c r="B1745" s="1">
        <v>1795</v>
      </c>
      <c r="C1745" s="1" t="s">
        <v>6267</v>
      </c>
      <c r="D1745" s="1" t="s">
        <v>6268</v>
      </c>
      <c r="E1745" s="1">
        <v>1744</v>
      </c>
      <c r="F1745" s="1">
        <v>3</v>
      </c>
      <c r="G1745" s="1" t="s">
        <v>2247</v>
      </c>
      <c r="H1745" s="1" t="s">
        <v>3516</v>
      </c>
      <c r="I1745" s="1">
        <v>12</v>
      </c>
      <c r="L1745" s="1">
        <v>4</v>
      </c>
      <c r="M1745" s="1" t="s">
        <v>7164</v>
      </c>
      <c r="N1745" s="1" t="s">
        <v>7165</v>
      </c>
      <c r="T1745" s="1" t="s">
        <v>7430</v>
      </c>
      <c r="Y1745" s="1" t="s">
        <v>10</v>
      </c>
      <c r="Z1745" s="1" t="s">
        <v>3507</v>
      </c>
      <c r="AC1745" s="1">
        <v>15</v>
      </c>
      <c r="AD1745" s="1" t="s">
        <v>65</v>
      </c>
      <c r="AE1745" s="1" t="s">
        <v>4727</v>
      </c>
    </row>
    <row r="1746" spans="1:72" ht="13.5" customHeight="1" x14ac:dyDescent="0.25">
      <c r="A1746" s="5" t="str">
        <f t="shared" si="59"/>
        <v>1795_각현내면_0050</v>
      </c>
      <c r="B1746" s="1">
        <v>1795</v>
      </c>
      <c r="C1746" s="1" t="s">
        <v>6267</v>
      </c>
      <c r="D1746" s="1" t="s">
        <v>6268</v>
      </c>
      <c r="E1746" s="1">
        <v>1745</v>
      </c>
      <c r="F1746" s="1">
        <v>3</v>
      </c>
      <c r="G1746" s="1" t="s">
        <v>2247</v>
      </c>
      <c r="H1746" s="1" t="s">
        <v>3516</v>
      </c>
      <c r="I1746" s="1">
        <v>12</v>
      </c>
      <c r="L1746" s="1">
        <v>5</v>
      </c>
      <c r="M1746" s="1" t="s">
        <v>7503</v>
      </c>
      <c r="N1746" s="1" t="s">
        <v>7166</v>
      </c>
      <c r="T1746" s="1" t="s">
        <v>6305</v>
      </c>
      <c r="U1746" s="1" t="s">
        <v>379</v>
      </c>
      <c r="V1746" s="1" t="s">
        <v>3622</v>
      </c>
      <c r="W1746" s="1" t="s">
        <v>337</v>
      </c>
      <c r="X1746" s="1" t="s">
        <v>6388</v>
      </c>
      <c r="Y1746" s="1" t="s">
        <v>7490</v>
      </c>
      <c r="Z1746" s="1" t="s">
        <v>6431</v>
      </c>
      <c r="AC1746" s="1">
        <v>46</v>
      </c>
      <c r="AD1746" s="1" t="s">
        <v>509</v>
      </c>
      <c r="AE1746" s="1" t="s">
        <v>4766</v>
      </c>
      <c r="AJ1746" s="1" t="s">
        <v>17</v>
      </c>
      <c r="AK1746" s="1" t="s">
        <v>3513</v>
      </c>
      <c r="AL1746" s="1" t="s">
        <v>230</v>
      </c>
      <c r="AM1746" s="1" t="s">
        <v>6500</v>
      </c>
      <c r="AT1746" s="1" t="s">
        <v>208</v>
      </c>
      <c r="AU1746" s="1" t="s">
        <v>3618</v>
      </c>
      <c r="AV1746" s="1" t="s">
        <v>2044</v>
      </c>
      <c r="AW1746" s="1" t="s">
        <v>5185</v>
      </c>
      <c r="BG1746" s="1" t="s">
        <v>208</v>
      </c>
      <c r="BH1746" s="1" t="s">
        <v>3618</v>
      </c>
      <c r="BI1746" s="1" t="s">
        <v>1904</v>
      </c>
      <c r="BJ1746" s="1" t="s">
        <v>3718</v>
      </c>
      <c r="BK1746" s="1" t="s">
        <v>208</v>
      </c>
      <c r="BL1746" s="1" t="s">
        <v>3618</v>
      </c>
      <c r="BM1746" s="1" t="s">
        <v>1131</v>
      </c>
      <c r="BN1746" s="1" t="s">
        <v>4075</v>
      </c>
      <c r="BO1746" s="1" t="s">
        <v>208</v>
      </c>
      <c r="BP1746" s="1" t="s">
        <v>3618</v>
      </c>
      <c r="BQ1746" s="1" t="s">
        <v>2710</v>
      </c>
      <c r="BR1746" s="1" t="s">
        <v>6701</v>
      </c>
      <c r="BS1746" s="1" t="s">
        <v>274</v>
      </c>
      <c r="BT1746" s="1" t="s">
        <v>4870</v>
      </c>
    </row>
    <row r="1747" spans="1:72" ht="13.5" customHeight="1" x14ac:dyDescent="0.25">
      <c r="A1747" s="5" t="str">
        <f t="shared" si="59"/>
        <v>1795_각현내면_0050</v>
      </c>
      <c r="B1747" s="1">
        <v>1795</v>
      </c>
      <c r="C1747" s="1" t="s">
        <v>6267</v>
      </c>
      <c r="D1747" s="1" t="s">
        <v>6268</v>
      </c>
      <c r="E1747" s="1">
        <v>1746</v>
      </c>
      <c r="F1747" s="1">
        <v>3</v>
      </c>
      <c r="G1747" s="1" t="s">
        <v>2247</v>
      </c>
      <c r="H1747" s="1" t="s">
        <v>3516</v>
      </c>
      <c r="I1747" s="1">
        <v>12</v>
      </c>
      <c r="L1747" s="1">
        <v>5</v>
      </c>
      <c r="M1747" s="1" t="s">
        <v>7503</v>
      </c>
      <c r="N1747" s="1" t="s">
        <v>7166</v>
      </c>
      <c r="S1747" s="1" t="s">
        <v>49</v>
      </c>
      <c r="T1747" s="1" t="s">
        <v>964</v>
      </c>
      <c r="W1747" s="1" t="s">
        <v>90</v>
      </c>
      <c r="X1747" s="1" t="s">
        <v>3689</v>
      </c>
      <c r="Y1747" s="1" t="s">
        <v>10</v>
      </c>
      <c r="Z1747" s="1" t="s">
        <v>3507</v>
      </c>
      <c r="AC1747" s="1">
        <v>46</v>
      </c>
      <c r="AD1747" s="1" t="s">
        <v>509</v>
      </c>
      <c r="AE1747" s="1" t="s">
        <v>4766</v>
      </c>
      <c r="AJ1747" s="1" t="s">
        <v>17</v>
      </c>
      <c r="AK1747" s="1" t="s">
        <v>3513</v>
      </c>
      <c r="AL1747" s="1" t="s">
        <v>91</v>
      </c>
      <c r="AM1747" s="1" t="s">
        <v>4808</v>
      </c>
      <c r="AT1747" s="1" t="s">
        <v>344</v>
      </c>
      <c r="AU1747" s="1" t="s">
        <v>3675</v>
      </c>
      <c r="AV1747" s="1" t="s">
        <v>2711</v>
      </c>
      <c r="AW1747" s="1" t="s">
        <v>5186</v>
      </c>
      <c r="BG1747" s="1" t="s">
        <v>344</v>
      </c>
      <c r="BH1747" s="1" t="s">
        <v>3675</v>
      </c>
      <c r="BI1747" s="1" t="s">
        <v>2712</v>
      </c>
      <c r="BJ1747" s="1" t="s">
        <v>5542</v>
      </c>
      <c r="BK1747" s="1" t="s">
        <v>344</v>
      </c>
      <c r="BL1747" s="1" t="s">
        <v>3675</v>
      </c>
      <c r="BM1747" s="1" t="s">
        <v>2713</v>
      </c>
      <c r="BN1747" s="1" t="s">
        <v>5864</v>
      </c>
      <c r="BO1747" s="1" t="s">
        <v>344</v>
      </c>
      <c r="BP1747" s="1" t="s">
        <v>3675</v>
      </c>
      <c r="BQ1747" s="1" t="s">
        <v>2714</v>
      </c>
      <c r="BR1747" s="1" t="s">
        <v>6598</v>
      </c>
      <c r="BS1747" s="1" t="s">
        <v>230</v>
      </c>
      <c r="BT1747" s="1" t="s">
        <v>6500</v>
      </c>
    </row>
    <row r="1748" spans="1:72" ht="13.5" customHeight="1" x14ac:dyDescent="0.25">
      <c r="A1748" s="5" t="str">
        <f t="shared" si="59"/>
        <v>1795_각현내면_0050</v>
      </c>
      <c r="B1748" s="1">
        <v>1795</v>
      </c>
      <c r="C1748" s="1" t="s">
        <v>6267</v>
      </c>
      <c r="D1748" s="1" t="s">
        <v>6268</v>
      </c>
      <c r="E1748" s="1">
        <v>1747</v>
      </c>
      <c r="F1748" s="1">
        <v>3</v>
      </c>
      <c r="G1748" s="1" t="s">
        <v>2247</v>
      </c>
      <c r="H1748" s="1" t="s">
        <v>3516</v>
      </c>
      <c r="I1748" s="1">
        <v>12</v>
      </c>
      <c r="L1748" s="1">
        <v>5</v>
      </c>
      <c r="M1748" s="1" t="s">
        <v>7503</v>
      </c>
      <c r="N1748" s="1" t="s">
        <v>7166</v>
      </c>
      <c r="S1748" s="1" t="s">
        <v>96</v>
      </c>
      <c r="T1748" s="1" t="s">
        <v>1076</v>
      </c>
      <c r="AC1748" s="1">
        <v>6</v>
      </c>
      <c r="AD1748" s="1" t="s">
        <v>333</v>
      </c>
      <c r="AE1748" s="1" t="s">
        <v>4754</v>
      </c>
    </row>
    <row r="1749" spans="1:72" ht="13.5" customHeight="1" x14ac:dyDescent="0.25">
      <c r="A1749" s="5" t="str">
        <f t="shared" ref="A1749:A1780" si="60">HYPERLINK("http://kyu.snu.ac.kr/sdhj/index.jsp?type=hj/GK14693_00IH_0001_0051.jpg","1795_각현내면_0051")</f>
        <v>1795_각현내면_0051</v>
      </c>
      <c r="B1749" s="1">
        <v>1795</v>
      </c>
      <c r="C1749" s="1" t="s">
        <v>6267</v>
      </c>
      <c r="D1749" s="1" t="s">
        <v>6268</v>
      </c>
      <c r="E1749" s="1">
        <v>1748</v>
      </c>
      <c r="F1749" s="1">
        <v>3</v>
      </c>
      <c r="G1749" s="1" t="s">
        <v>2247</v>
      </c>
      <c r="H1749" s="1" t="s">
        <v>3516</v>
      </c>
      <c r="I1749" s="1">
        <v>13</v>
      </c>
      <c r="J1749" s="1" t="s">
        <v>7461</v>
      </c>
      <c r="K1749" s="1" t="s">
        <v>6301</v>
      </c>
      <c r="L1749" s="1">
        <v>1</v>
      </c>
      <c r="M1749" s="1" t="s">
        <v>6354</v>
      </c>
      <c r="N1749" s="1" t="s">
        <v>7438</v>
      </c>
      <c r="T1749" s="1" t="s">
        <v>6308</v>
      </c>
      <c r="U1749" s="1" t="s">
        <v>370</v>
      </c>
      <c r="V1749" s="1" t="s">
        <v>3620</v>
      </c>
      <c r="W1749" s="1" t="s">
        <v>7462</v>
      </c>
    </row>
    <row r="1750" spans="1:72" ht="13.5" customHeight="1" x14ac:dyDescent="0.25">
      <c r="A1750" s="5" t="str">
        <f t="shared" si="60"/>
        <v>1795_각현내면_0051</v>
      </c>
      <c r="B1750" s="1">
        <v>1795</v>
      </c>
      <c r="C1750" s="1" t="s">
        <v>6267</v>
      </c>
      <c r="D1750" s="1" t="s">
        <v>6268</v>
      </c>
      <c r="E1750" s="1">
        <v>1749</v>
      </c>
      <c r="F1750" s="1">
        <v>3</v>
      </c>
      <c r="G1750" s="1" t="s">
        <v>2247</v>
      </c>
      <c r="H1750" s="1" t="s">
        <v>3516</v>
      </c>
      <c r="I1750" s="1">
        <v>13</v>
      </c>
      <c r="L1750" s="1">
        <v>2</v>
      </c>
      <c r="M1750" s="1" t="s">
        <v>6966</v>
      </c>
      <c r="N1750" s="1" t="s">
        <v>6967</v>
      </c>
      <c r="O1750" s="1" t="s">
        <v>6</v>
      </c>
      <c r="P1750" s="1" t="s">
        <v>3503</v>
      </c>
      <c r="T1750" s="1" t="s">
        <v>6307</v>
      </c>
      <c r="U1750" s="1" t="s">
        <v>370</v>
      </c>
      <c r="V1750" s="1" t="s">
        <v>3620</v>
      </c>
      <c r="W1750" s="1" t="s">
        <v>79</v>
      </c>
      <c r="X1750" s="1" t="s">
        <v>3688</v>
      </c>
      <c r="Y1750" s="1" t="s">
        <v>10</v>
      </c>
      <c r="Z1750" s="1" t="s">
        <v>3507</v>
      </c>
      <c r="AC1750" s="1">
        <v>34</v>
      </c>
      <c r="AD1750" s="1" t="s">
        <v>236</v>
      </c>
      <c r="AE1750" s="1" t="s">
        <v>4745</v>
      </c>
      <c r="AJ1750" s="1" t="s">
        <v>17</v>
      </c>
      <c r="AK1750" s="1" t="s">
        <v>3513</v>
      </c>
      <c r="AL1750" s="1" t="s">
        <v>81</v>
      </c>
      <c r="AM1750" s="1" t="s">
        <v>4812</v>
      </c>
      <c r="AT1750" s="1" t="s">
        <v>344</v>
      </c>
      <c r="AU1750" s="1" t="s">
        <v>3675</v>
      </c>
      <c r="AV1750" s="1" t="s">
        <v>557</v>
      </c>
      <c r="AW1750" s="1" t="s">
        <v>3880</v>
      </c>
      <c r="BG1750" s="1" t="s">
        <v>344</v>
      </c>
      <c r="BH1750" s="1" t="s">
        <v>3675</v>
      </c>
      <c r="BI1750" s="1" t="s">
        <v>274</v>
      </c>
      <c r="BJ1750" s="1" t="s">
        <v>4870</v>
      </c>
      <c r="BK1750" s="1" t="s">
        <v>344</v>
      </c>
      <c r="BL1750" s="1" t="s">
        <v>3675</v>
      </c>
      <c r="BM1750" s="1" t="s">
        <v>2098</v>
      </c>
      <c r="BN1750" s="1" t="s">
        <v>4408</v>
      </c>
      <c r="BO1750" s="1" t="s">
        <v>344</v>
      </c>
      <c r="BP1750" s="1" t="s">
        <v>3675</v>
      </c>
      <c r="BQ1750" s="1" t="s">
        <v>2716</v>
      </c>
      <c r="BR1750" s="1" t="s">
        <v>6718</v>
      </c>
      <c r="BS1750" s="1" t="s">
        <v>81</v>
      </c>
      <c r="BT1750" s="1" t="s">
        <v>4812</v>
      </c>
    </row>
    <row r="1751" spans="1:72" ht="13.5" customHeight="1" x14ac:dyDescent="0.25">
      <c r="A1751" s="5" t="str">
        <f t="shared" si="60"/>
        <v>1795_각현내면_0051</v>
      </c>
      <c r="B1751" s="1">
        <v>1795</v>
      </c>
      <c r="C1751" s="1" t="s">
        <v>6267</v>
      </c>
      <c r="D1751" s="1" t="s">
        <v>6268</v>
      </c>
      <c r="E1751" s="1">
        <v>1750</v>
      </c>
      <c r="F1751" s="1">
        <v>3</v>
      </c>
      <c r="G1751" s="1" t="s">
        <v>2247</v>
      </c>
      <c r="H1751" s="1" t="s">
        <v>3516</v>
      </c>
      <c r="I1751" s="1">
        <v>13</v>
      </c>
      <c r="L1751" s="1">
        <v>2</v>
      </c>
      <c r="M1751" s="1" t="s">
        <v>6966</v>
      </c>
      <c r="N1751" s="1" t="s">
        <v>6967</v>
      </c>
      <c r="S1751" s="1" t="s">
        <v>96</v>
      </c>
      <c r="T1751" s="1" t="s">
        <v>1076</v>
      </c>
      <c r="AC1751" s="1">
        <v>15</v>
      </c>
      <c r="AD1751" s="1" t="s">
        <v>503</v>
      </c>
      <c r="AE1751" s="1" t="s">
        <v>4765</v>
      </c>
    </row>
    <row r="1752" spans="1:72" ht="13.5" customHeight="1" x14ac:dyDescent="0.25">
      <c r="A1752" s="5" t="str">
        <f t="shared" si="60"/>
        <v>1795_각현내면_0051</v>
      </c>
      <c r="B1752" s="1">
        <v>1795</v>
      </c>
      <c r="C1752" s="1" t="s">
        <v>6267</v>
      </c>
      <c r="D1752" s="1" t="s">
        <v>6268</v>
      </c>
      <c r="E1752" s="1">
        <v>1751</v>
      </c>
      <c r="F1752" s="1">
        <v>3</v>
      </c>
      <c r="G1752" s="1" t="s">
        <v>2247</v>
      </c>
      <c r="H1752" s="1" t="s">
        <v>3516</v>
      </c>
      <c r="I1752" s="1">
        <v>13</v>
      </c>
      <c r="L1752" s="1">
        <v>2</v>
      </c>
      <c r="M1752" s="1" t="s">
        <v>6966</v>
      </c>
      <c r="N1752" s="1" t="s">
        <v>6967</v>
      </c>
      <c r="S1752" s="1" t="s">
        <v>96</v>
      </c>
      <c r="T1752" s="1" t="s">
        <v>1076</v>
      </c>
      <c r="AC1752" s="1">
        <v>5</v>
      </c>
      <c r="AD1752" s="1" t="s">
        <v>333</v>
      </c>
      <c r="AE1752" s="1" t="s">
        <v>4754</v>
      </c>
    </row>
    <row r="1753" spans="1:72" ht="13.5" customHeight="1" x14ac:dyDescent="0.25">
      <c r="A1753" s="5" t="str">
        <f t="shared" si="60"/>
        <v>1795_각현내면_0051</v>
      </c>
      <c r="B1753" s="1">
        <v>1795</v>
      </c>
      <c r="C1753" s="1" t="s">
        <v>6267</v>
      </c>
      <c r="D1753" s="1" t="s">
        <v>6268</v>
      </c>
      <c r="E1753" s="1">
        <v>1752</v>
      </c>
      <c r="F1753" s="1">
        <v>3</v>
      </c>
      <c r="G1753" s="1" t="s">
        <v>2247</v>
      </c>
      <c r="H1753" s="1" t="s">
        <v>3516</v>
      </c>
      <c r="I1753" s="1">
        <v>13</v>
      </c>
      <c r="L1753" s="1">
        <v>2</v>
      </c>
      <c r="M1753" s="1" t="s">
        <v>6966</v>
      </c>
      <c r="N1753" s="1" t="s">
        <v>6967</v>
      </c>
      <c r="S1753" s="1" t="s">
        <v>96</v>
      </c>
      <c r="T1753" s="1" t="s">
        <v>1076</v>
      </c>
      <c r="AC1753" s="1">
        <v>2</v>
      </c>
      <c r="AD1753" s="1" t="s">
        <v>201</v>
      </c>
      <c r="AE1753" s="1" t="s">
        <v>4739</v>
      </c>
    </row>
    <row r="1754" spans="1:72" ht="13.5" customHeight="1" x14ac:dyDescent="0.25">
      <c r="A1754" s="5" t="str">
        <f t="shared" si="60"/>
        <v>1795_각현내면_0051</v>
      </c>
      <c r="B1754" s="1">
        <v>1795</v>
      </c>
      <c r="C1754" s="1" t="s">
        <v>6267</v>
      </c>
      <c r="D1754" s="1" t="s">
        <v>6268</v>
      </c>
      <c r="E1754" s="1">
        <v>1753</v>
      </c>
      <c r="F1754" s="1">
        <v>3</v>
      </c>
      <c r="G1754" s="1" t="s">
        <v>2247</v>
      </c>
      <c r="H1754" s="1" t="s">
        <v>3516</v>
      </c>
      <c r="I1754" s="1">
        <v>13</v>
      </c>
      <c r="L1754" s="1">
        <v>3</v>
      </c>
      <c r="M1754" s="1" t="s">
        <v>6945</v>
      </c>
      <c r="N1754" s="1" t="s">
        <v>6946</v>
      </c>
      <c r="O1754" s="1" t="s">
        <v>6</v>
      </c>
      <c r="P1754" s="1" t="s">
        <v>3503</v>
      </c>
      <c r="T1754" s="1" t="s">
        <v>6305</v>
      </c>
      <c r="U1754" s="1" t="s">
        <v>370</v>
      </c>
      <c r="V1754" s="1" t="s">
        <v>3620</v>
      </c>
      <c r="W1754" s="1" t="s">
        <v>38</v>
      </c>
      <c r="X1754" s="1" t="s">
        <v>3684</v>
      </c>
      <c r="Y1754" s="1" t="s">
        <v>10</v>
      </c>
      <c r="Z1754" s="1" t="s">
        <v>3507</v>
      </c>
      <c r="AC1754" s="1">
        <v>45</v>
      </c>
      <c r="AD1754" s="1" t="s">
        <v>431</v>
      </c>
      <c r="AE1754" s="1" t="s">
        <v>4760</v>
      </c>
      <c r="AJ1754" s="1" t="s">
        <v>17</v>
      </c>
      <c r="AK1754" s="1" t="s">
        <v>3513</v>
      </c>
      <c r="AL1754" s="1" t="s">
        <v>41</v>
      </c>
      <c r="AM1754" s="1" t="s">
        <v>4806</v>
      </c>
      <c r="AT1754" s="1" t="s">
        <v>344</v>
      </c>
      <c r="AU1754" s="1" t="s">
        <v>3675</v>
      </c>
      <c r="AV1754" s="1" t="s">
        <v>2717</v>
      </c>
      <c r="AW1754" s="1" t="s">
        <v>5187</v>
      </c>
      <c r="BG1754" s="1" t="s">
        <v>344</v>
      </c>
      <c r="BH1754" s="1" t="s">
        <v>3675</v>
      </c>
      <c r="BI1754" s="1" t="s">
        <v>2718</v>
      </c>
      <c r="BJ1754" s="1" t="s">
        <v>5543</v>
      </c>
      <c r="BK1754" s="1" t="s">
        <v>344</v>
      </c>
      <c r="BL1754" s="1" t="s">
        <v>3675</v>
      </c>
      <c r="BM1754" s="1" t="s">
        <v>2719</v>
      </c>
      <c r="BN1754" s="1" t="s">
        <v>4650</v>
      </c>
      <c r="BO1754" s="1" t="s">
        <v>344</v>
      </c>
      <c r="BP1754" s="1" t="s">
        <v>3675</v>
      </c>
      <c r="BQ1754" s="1" t="s">
        <v>2716</v>
      </c>
      <c r="BR1754" s="1" t="s">
        <v>6718</v>
      </c>
      <c r="BS1754" s="1" t="s">
        <v>81</v>
      </c>
      <c r="BT1754" s="1" t="s">
        <v>4812</v>
      </c>
    </row>
    <row r="1755" spans="1:72" ht="13.5" customHeight="1" x14ac:dyDescent="0.25">
      <c r="A1755" s="5" t="str">
        <f t="shared" si="60"/>
        <v>1795_각현내면_0051</v>
      </c>
      <c r="B1755" s="1">
        <v>1795</v>
      </c>
      <c r="C1755" s="1" t="s">
        <v>6267</v>
      </c>
      <c r="D1755" s="1" t="s">
        <v>6268</v>
      </c>
      <c r="E1755" s="1">
        <v>1754</v>
      </c>
      <c r="F1755" s="1">
        <v>3</v>
      </c>
      <c r="G1755" s="1" t="s">
        <v>2247</v>
      </c>
      <c r="H1755" s="1" t="s">
        <v>3516</v>
      </c>
      <c r="I1755" s="1">
        <v>13</v>
      </c>
      <c r="L1755" s="1">
        <v>3</v>
      </c>
      <c r="M1755" s="1" t="s">
        <v>6945</v>
      </c>
      <c r="N1755" s="1" t="s">
        <v>6946</v>
      </c>
      <c r="S1755" s="1" t="s">
        <v>96</v>
      </c>
      <c r="T1755" s="1" t="s">
        <v>1076</v>
      </c>
      <c r="AC1755" s="1">
        <v>16</v>
      </c>
      <c r="AD1755" s="1" t="s">
        <v>503</v>
      </c>
      <c r="AE1755" s="1" t="s">
        <v>4765</v>
      </c>
    </row>
    <row r="1756" spans="1:72" ht="13.5" customHeight="1" x14ac:dyDescent="0.25">
      <c r="A1756" s="5" t="str">
        <f t="shared" si="60"/>
        <v>1795_각현내면_0051</v>
      </c>
      <c r="B1756" s="1">
        <v>1795</v>
      </c>
      <c r="C1756" s="1" t="s">
        <v>6267</v>
      </c>
      <c r="D1756" s="1" t="s">
        <v>6268</v>
      </c>
      <c r="E1756" s="1">
        <v>1755</v>
      </c>
      <c r="F1756" s="1">
        <v>3</v>
      </c>
      <c r="G1756" s="1" t="s">
        <v>2247</v>
      </c>
      <c r="H1756" s="1" t="s">
        <v>3516</v>
      </c>
      <c r="I1756" s="1">
        <v>13</v>
      </c>
      <c r="L1756" s="1">
        <v>3</v>
      </c>
      <c r="M1756" s="1" t="s">
        <v>6945</v>
      </c>
      <c r="N1756" s="1" t="s">
        <v>6946</v>
      </c>
      <c r="S1756" s="1" t="s">
        <v>96</v>
      </c>
      <c r="T1756" s="1" t="s">
        <v>1076</v>
      </c>
      <c r="AC1756" s="1">
        <v>9</v>
      </c>
      <c r="AD1756" s="1" t="s">
        <v>97</v>
      </c>
      <c r="AE1756" s="1" t="s">
        <v>4730</v>
      </c>
    </row>
    <row r="1757" spans="1:72" ht="13.5" customHeight="1" x14ac:dyDescent="0.25">
      <c r="A1757" s="5" t="str">
        <f t="shared" si="60"/>
        <v>1795_각현내면_0051</v>
      </c>
      <c r="B1757" s="1">
        <v>1795</v>
      </c>
      <c r="C1757" s="1" t="s">
        <v>6267</v>
      </c>
      <c r="D1757" s="1" t="s">
        <v>6268</v>
      </c>
      <c r="E1757" s="1">
        <v>1756</v>
      </c>
      <c r="F1757" s="1">
        <v>3</v>
      </c>
      <c r="G1757" s="1" t="s">
        <v>2247</v>
      </c>
      <c r="H1757" s="1" t="s">
        <v>3516</v>
      </c>
      <c r="I1757" s="1">
        <v>13</v>
      </c>
      <c r="L1757" s="1">
        <v>3</v>
      </c>
      <c r="M1757" s="1" t="s">
        <v>6945</v>
      </c>
      <c r="N1757" s="1" t="s">
        <v>6946</v>
      </c>
      <c r="S1757" s="1" t="s">
        <v>96</v>
      </c>
      <c r="T1757" s="1" t="s">
        <v>1076</v>
      </c>
      <c r="AC1757" s="1">
        <v>7</v>
      </c>
      <c r="AD1757" s="1" t="s">
        <v>339</v>
      </c>
      <c r="AE1757" s="1" t="s">
        <v>4755</v>
      </c>
    </row>
    <row r="1758" spans="1:72" ht="13.5" customHeight="1" x14ac:dyDescent="0.25">
      <c r="A1758" s="5" t="str">
        <f t="shared" si="60"/>
        <v>1795_각현내면_0051</v>
      </c>
      <c r="B1758" s="1">
        <v>1795</v>
      </c>
      <c r="C1758" s="1" t="s">
        <v>6267</v>
      </c>
      <c r="D1758" s="1" t="s">
        <v>6268</v>
      </c>
      <c r="E1758" s="1">
        <v>1757</v>
      </c>
      <c r="F1758" s="1">
        <v>3</v>
      </c>
      <c r="G1758" s="1" t="s">
        <v>2247</v>
      </c>
      <c r="H1758" s="1" t="s">
        <v>3516</v>
      </c>
      <c r="I1758" s="1">
        <v>13</v>
      </c>
      <c r="L1758" s="1">
        <v>4</v>
      </c>
      <c r="M1758" s="1" t="s">
        <v>6936</v>
      </c>
      <c r="N1758" s="1" t="s">
        <v>6871</v>
      </c>
      <c r="O1758" s="1" t="s">
        <v>6</v>
      </c>
      <c r="P1758" s="1" t="s">
        <v>3503</v>
      </c>
      <c r="T1758" s="1" t="s">
        <v>6307</v>
      </c>
      <c r="U1758" s="1" t="s">
        <v>370</v>
      </c>
      <c r="V1758" s="1" t="s">
        <v>3620</v>
      </c>
      <c r="W1758" s="1" t="s">
        <v>337</v>
      </c>
      <c r="X1758" s="1" t="s">
        <v>6386</v>
      </c>
      <c r="Y1758" s="1" t="s">
        <v>10</v>
      </c>
      <c r="Z1758" s="1" t="s">
        <v>3507</v>
      </c>
      <c r="AC1758" s="1">
        <v>34</v>
      </c>
      <c r="AD1758" s="1" t="s">
        <v>236</v>
      </c>
      <c r="AE1758" s="1" t="s">
        <v>4745</v>
      </c>
      <c r="AJ1758" s="1" t="s">
        <v>17</v>
      </c>
      <c r="AK1758" s="1" t="s">
        <v>3513</v>
      </c>
      <c r="AL1758" s="1" t="s">
        <v>230</v>
      </c>
      <c r="AM1758" s="1" t="s">
        <v>6500</v>
      </c>
      <c r="AT1758" s="1" t="s">
        <v>344</v>
      </c>
      <c r="AU1758" s="1" t="s">
        <v>3675</v>
      </c>
      <c r="AV1758" s="1" t="s">
        <v>2720</v>
      </c>
      <c r="AW1758" s="1" t="s">
        <v>5188</v>
      </c>
      <c r="BG1758" s="1" t="s">
        <v>344</v>
      </c>
      <c r="BH1758" s="1" t="s">
        <v>3675</v>
      </c>
      <c r="BI1758" s="1" t="s">
        <v>2266</v>
      </c>
      <c r="BJ1758" s="1" t="s">
        <v>5544</v>
      </c>
      <c r="BK1758" s="1" t="s">
        <v>344</v>
      </c>
      <c r="BL1758" s="1" t="s">
        <v>3675</v>
      </c>
      <c r="BM1758" s="1" t="s">
        <v>2721</v>
      </c>
      <c r="BN1758" s="1" t="s">
        <v>5263</v>
      </c>
      <c r="BO1758" s="1" t="s">
        <v>344</v>
      </c>
      <c r="BP1758" s="1" t="s">
        <v>3675</v>
      </c>
      <c r="BQ1758" s="1" t="s">
        <v>2722</v>
      </c>
      <c r="BR1758" s="1" t="s">
        <v>6126</v>
      </c>
      <c r="BS1758" s="1" t="s">
        <v>81</v>
      </c>
      <c r="BT1758" s="1" t="s">
        <v>4812</v>
      </c>
    </row>
    <row r="1759" spans="1:72" ht="13.5" customHeight="1" x14ac:dyDescent="0.25">
      <c r="A1759" s="5" t="str">
        <f t="shared" si="60"/>
        <v>1795_각현내면_0051</v>
      </c>
      <c r="B1759" s="1">
        <v>1795</v>
      </c>
      <c r="C1759" s="1" t="s">
        <v>6267</v>
      </c>
      <c r="D1759" s="1" t="s">
        <v>6268</v>
      </c>
      <c r="E1759" s="1">
        <v>1758</v>
      </c>
      <c r="F1759" s="1">
        <v>3</v>
      </c>
      <c r="G1759" s="1" t="s">
        <v>2247</v>
      </c>
      <c r="H1759" s="1" t="s">
        <v>3516</v>
      </c>
      <c r="I1759" s="1">
        <v>13</v>
      </c>
      <c r="L1759" s="1">
        <v>4</v>
      </c>
      <c r="M1759" s="1" t="s">
        <v>6936</v>
      </c>
      <c r="N1759" s="1" t="s">
        <v>6871</v>
      </c>
      <c r="S1759" s="1" t="s">
        <v>96</v>
      </c>
      <c r="T1759" s="1" t="s">
        <v>1076</v>
      </c>
      <c r="AC1759" s="1">
        <v>10</v>
      </c>
      <c r="AD1759" s="1" t="s">
        <v>369</v>
      </c>
      <c r="AE1759" s="1" t="s">
        <v>4757</v>
      </c>
    </row>
    <row r="1760" spans="1:72" ht="13.5" customHeight="1" x14ac:dyDescent="0.25">
      <c r="A1760" s="5" t="str">
        <f t="shared" si="60"/>
        <v>1795_각현내면_0051</v>
      </c>
      <c r="B1760" s="1">
        <v>1795</v>
      </c>
      <c r="C1760" s="1" t="s">
        <v>6267</v>
      </c>
      <c r="D1760" s="1" t="s">
        <v>6268</v>
      </c>
      <c r="E1760" s="1">
        <v>1759</v>
      </c>
      <c r="F1760" s="1">
        <v>3</v>
      </c>
      <c r="G1760" s="1" t="s">
        <v>2247</v>
      </c>
      <c r="H1760" s="1" t="s">
        <v>3516</v>
      </c>
      <c r="I1760" s="1">
        <v>13</v>
      </c>
      <c r="L1760" s="1">
        <v>4</v>
      </c>
      <c r="M1760" s="1" t="s">
        <v>6936</v>
      </c>
      <c r="N1760" s="1" t="s">
        <v>6871</v>
      </c>
      <c r="S1760" s="1" t="s">
        <v>96</v>
      </c>
      <c r="T1760" s="1" t="s">
        <v>1076</v>
      </c>
      <c r="AC1760" s="1">
        <v>5</v>
      </c>
      <c r="AD1760" s="1" t="s">
        <v>40</v>
      </c>
      <c r="AE1760" s="1" t="s">
        <v>4722</v>
      </c>
    </row>
    <row r="1761" spans="1:72" ht="13.5" customHeight="1" x14ac:dyDescent="0.25">
      <c r="A1761" s="5" t="str">
        <f t="shared" si="60"/>
        <v>1795_각현내면_0051</v>
      </c>
      <c r="B1761" s="1">
        <v>1795</v>
      </c>
      <c r="C1761" s="1" t="s">
        <v>6267</v>
      </c>
      <c r="D1761" s="1" t="s">
        <v>6268</v>
      </c>
      <c r="E1761" s="1">
        <v>1760</v>
      </c>
      <c r="F1761" s="1">
        <v>3</v>
      </c>
      <c r="G1761" s="1" t="s">
        <v>2247</v>
      </c>
      <c r="H1761" s="1" t="s">
        <v>3516</v>
      </c>
      <c r="I1761" s="1">
        <v>13</v>
      </c>
      <c r="L1761" s="1">
        <v>5</v>
      </c>
      <c r="M1761" s="1" t="s">
        <v>7167</v>
      </c>
      <c r="N1761" s="1" t="s">
        <v>7168</v>
      </c>
      <c r="O1761" s="1" t="s">
        <v>6</v>
      </c>
      <c r="P1761" s="1" t="s">
        <v>3503</v>
      </c>
      <c r="T1761" s="1" t="s">
        <v>6308</v>
      </c>
      <c r="U1761" s="1" t="s">
        <v>370</v>
      </c>
      <c r="V1761" s="1" t="s">
        <v>3620</v>
      </c>
      <c r="W1761" s="1" t="s">
        <v>61</v>
      </c>
      <c r="X1761" s="1" t="s">
        <v>3687</v>
      </c>
      <c r="Y1761" s="1" t="s">
        <v>10</v>
      </c>
      <c r="Z1761" s="1" t="s">
        <v>3507</v>
      </c>
      <c r="AC1761" s="1">
        <v>56</v>
      </c>
      <c r="AD1761" s="1" t="s">
        <v>600</v>
      </c>
      <c r="AE1761" s="1" t="s">
        <v>4770</v>
      </c>
      <c r="AJ1761" s="1" t="s">
        <v>17</v>
      </c>
      <c r="AK1761" s="1" t="s">
        <v>3513</v>
      </c>
      <c r="AL1761" s="1" t="s">
        <v>2183</v>
      </c>
      <c r="AM1761" s="1" t="s">
        <v>6511</v>
      </c>
      <c r="AT1761" s="1" t="s">
        <v>344</v>
      </c>
      <c r="AU1761" s="1" t="s">
        <v>3675</v>
      </c>
      <c r="AV1761" s="1" t="s">
        <v>653</v>
      </c>
      <c r="AW1761" s="1" t="s">
        <v>5022</v>
      </c>
      <c r="BG1761" s="1" t="s">
        <v>344</v>
      </c>
      <c r="BH1761" s="1" t="s">
        <v>3675</v>
      </c>
      <c r="BI1761" s="1" t="s">
        <v>2723</v>
      </c>
      <c r="BJ1761" s="1" t="s">
        <v>5545</v>
      </c>
      <c r="BK1761" s="1" t="s">
        <v>344</v>
      </c>
      <c r="BL1761" s="1" t="s">
        <v>3675</v>
      </c>
      <c r="BM1761" s="1" t="s">
        <v>2724</v>
      </c>
      <c r="BN1761" s="1" t="s">
        <v>5840</v>
      </c>
      <c r="BO1761" s="1" t="s">
        <v>344</v>
      </c>
      <c r="BP1761" s="1" t="s">
        <v>3675</v>
      </c>
      <c r="BQ1761" s="1" t="s">
        <v>2725</v>
      </c>
      <c r="BR1761" s="1" t="s">
        <v>6618</v>
      </c>
      <c r="BS1761" s="1" t="s">
        <v>230</v>
      </c>
      <c r="BT1761" s="1" t="s">
        <v>6500</v>
      </c>
    </row>
    <row r="1762" spans="1:72" ht="13.5" customHeight="1" x14ac:dyDescent="0.25">
      <c r="A1762" s="5" t="str">
        <f t="shared" si="60"/>
        <v>1795_각현내면_0051</v>
      </c>
      <c r="B1762" s="1">
        <v>1795</v>
      </c>
      <c r="C1762" s="1" t="s">
        <v>6267</v>
      </c>
      <c r="D1762" s="1" t="s">
        <v>6268</v>
      </c>
      <c r="E1762" s="1">
        <v>1761</v>
      </c>
      <c r="F1762" s="1">
        <v>3</v>
      </c>
      <c r="G1762" s="1" t="s">
        <v>2247</v>
      </c>
      <c r="H1762" s="1" t="s">
        <v>3516</v>
      </c>
      <c r="I1762" s="1">
        <v>13</v>
      </c>
      <c r="L1762" s="1">
        <v>5</v>
      </c>
      <c r="M1762" s="1" t="s">
        <v>7167</v>
      </c>
      <c r="N1762" s="1" t="s">
        <v>7168</v>
      </c>
      <c r="S1762" s="1" t="s">
        <v>96</v>
      </c>
      <c r="T1762" s="1" t="s">
        <v>1076</v>
      </c>
      <c r="AC1762" s="1">
        <v>9</v>
      </c>
      <c r="AD1762" s="1" t="s">
        <v>97</v>
      </c>
      <c r="AE1762" s="1" t="s">
        <v>4730</v>
      </c>
    </row>
    <row r="1763" spans="1:72" ht="13.5" customHeight="1" x14ac:dyDescent="0.25">
      <c r="A1763" s="5" t="str">
        <f t="shared" si="60"/>
        <v>1795_각현내면_0051</v>
      </c>
      <c r="B1763" s="1">
        <v>1795</v>
      </c>
      <c r="C1763" s="1" t="s">
        <v>6267</v>
      </c>
      <c r="D1763" s="1" t="s">
        <v>6268</v>
      </c>
      <c r="E1763" s="1">
        <v>1762</v>
      </c>
      <c r="F1763" s="1">
        <v>3</v>
      </c>
      <c r="G1763" s="1" t="s">
        <v>2247</v>
      </c>
      <c r="H1763" s="1" t="s">
        <v>3516</v>
      </c>
      <c r="I1763" s="1">
        <v>13</v>
      </c>
      <c r="L1763" s="1">
        <v>5</v>
      </c>
      <c r="M1763" s="1" t="s">
        <v>7167</v>
      </c>
      <c r="N1763" s="1" t="s">
        <v>7168</v>
      </c>
      <c r="S1763" s="1" t="s">
        <v>96</v>
      </c>
      <c r="T1763" s="1" t="s">
        <v>1076</v>
      </c>
      <c r="AC1763" s="1">
        <v>7</v>
      </c>
      <c r="AD1763" s="1" t="s">
        <v>339</v>
      </c>
      <c r="AE1763" s="1" t="s">
        <v>4755</v>
      </c>
    </row>
    <row r="1764" spans="1:72" ht="13.5" customHeight="1" x14ac:dyDescent="0.25">
      <c r="A1764" s="5" t="str">
        <f t="shared" si="60"/>
        <v>1795_각현내면_0051</v>
      </c>
      <c r="B1764" s="1">
        <v>1795</v>
      </c>
      <c r="C1764" s="1" t="s">
        <v>6267</v>
      </c>
      <c r="D1764" s="1" t="s">
        <v>6268</v>
      </c>
      <c r="E1764" s="1">
        <v>1763</v>
      </c>
      <c r="F1764" s="1">
        <v>3</v>
      </c>
      <c r="G1764" s="1" t="s">
        <v>2247</v>
      </c>
      <c r="H1764" s="1" t="s">
        <v>3516</v>
      </c>
      <c r="I1764" s="1">
        <v>13</v>
      </c>
      <c r="L1764" s="1">
        <v>5</v>
      </c>
      <c r="M1764" s="1" t="s">
        <v>7167</v>
      </c>
      <c r="N1764" s="1" t="s">
        <v>7168</v>
      </c>
      <c r="S1764" s="1" t="s">
        <v>96</v>
      </c>
      <c r="T1764" s="1" t="s">
        <v>1076</v>
      </c>
      <c r="AC1764" s="1">
        <v>3</v>
      </c>
      <c r="AD1764" s="1" t="s">
        <v>620</v>
      </c>
      <c r="AE1764" s="1" t="s">
        <v>4772</v>
      </c>
    </row>
    <row r="1765" spans="1:72" ht="13.5" customHeight="1" x14ac:dyDescent="0.25">
      <c r="A1765" s="5" t="str">
        <f t="shared" si="60"/>
        <v>1795_각현내면_0051</v>
      </c>
      <c r="B1765" s="1">
        <v>1795</v>
      </c>
      <c r="C1765" s="1" t="s">
        <v>6267</v>
      </c>
      <c r="D1765" s="1" t="s">
        <v>6268</v>
      </c>
      <c r="E1765" s="1">
        <v>1764</v>
      </c>
      <c r="F1765" s="1">
        <v>4</v>
      </c>
      <c r="G1765" s="1" t="s">
        <v>2726</v>
      </c>
      <c r="H1765" s="1" t="s">
        <v>3517</v>
      </c>
      <c r="I1765" s="1">
        <v>1</v>
      </c>
      <c r="J1765" s="1" t="s">
        <v>2727</v>
      </c>
      <c r="K1765" s="1" t="s">
        <v>6297</v>
      </c>
      <c r="L1765" s="1">
        <v>1</v>
      </c>
      <c r="M1765" s="1" t="s">
        <v>2727</v>
      </c>
      <c r="N1765" s="1" t="s">
        <v>6297</v>
      </c>
      <c r="T1765" s="1" t="s">
        <v>6305</v>
      </c>
      <c r="U1765" s="1" t="s">
        <v>208</v>
      </c>
      <c r="V1765" s="1" t="s">
        <v>3618</v>
      </c>
      <c r="W1765" s="1" t="s">
        <v>1319</v>
      </c>
      <c r="X1765" s="1" t="s">
        <v>6392</v>
      </c>
      <c r="Y1765" s="1" t="s">
        <v>2197</v>
      </c>
      <c r="Z1765" s="1" t="s">
        <v>4536</v>
      </c>
      <c r="AC1765" s="1">
        <v>45</v>
      </c>
      <c r="AD1765" s="1" t="s">
        <v>431</v>
      </c>
      <c r="AE1765" s="1" t="s">
        <v>4760</v>
      </c>
      <c r="AJ1765" s="1" t="s">
        <v>17</v>
      </c>
      <c r="AK1765" s="1" t="s">
        <v>3513</v>
      </c>
      <c r="AL1765" s="1" t="s">
        <v>938</v>
      </c>
      <c r="AM1765" s="1" t="s">
        <v>4845</v>
      </c>
      <c r="AT1765" s="1" t="s">
        <v>208</v>
      </c>
      <c r="AU1765" s="1" t="s">
        <v>3618</v>
      </c>
      <c r="AV1765" s="1" t="s">
        <v>2728</v>
      </c>
      <c r="AW1765" s="1" t="s">
        <v>3976</v>
      </c>
      <c r="BG1765" s="1" t="s">
        <v>537</v>
      </c>
      <c r="BH1765" s="1" t="s">
        <v>4895</v>
      </c>
      <c r="BI1765" s="1" t="s">
        <v>2729</v>
      </c>
      <c r="BJ1765" s="1" t="s">
        <v>5546</v>
      </c>
      <c r="BK1765" s="1" t="s">
        <v>208</v>
      </c>
      <c r="BL1765" s="1" t="s">
        <v>3618</v>
      </c>
      <c r="BM1765" s="1" t="s">
        <v>2730</v>
      </c>
      <c r="BN1765" s="1" t="s">
        <v>4419</v>
      </c>
      <c r="BO1765" s="1" t="s">
        <v>208</v>
      </c>
      <c r="BP1765" s="1" t="s">
        <v>3618</v>
      </c>
      <c r="BQ1765" s="1" t="s">
        <v>1738</v>
      </c>
      <c r="BR1765" s="1" t="s">
        <v>6069</v>
      </c>
      <c r="BS1765" s="1" t="s">
        <v>41</v>
      </c>
      <c r="BT1765" s="1" t="s">
        <v>4806</v>
      </c>
    </row>
    <row r="1766" spans="1:72" ht="13.5" customHeight="1" x14ac:dyDescent="0.25">
      <c r="A1766" s="5" t="str">
        <f t="shared" si="60"/>
        <v>1795_각현내면_0051</v>
      </c>
      <c r="B1766" s="1">
        <v>1795</v>
      </c>
      <c r="C1766" s="1" t="s">
        <v>6267</v>
      </c>
      <c r="D1766" s="1" t="s">
        <v>6268</v>
      </c>
      <c r="E1766" s="1">
        <v>1765</v>
      </c>
      <c r="F1766" s="1">
        <v>4</v>
      </c>
      <c r="G1766" s="1" t="s">
        <v>2726</v>
      </c>
      <c r="H1766" s="1" t="s">
        <v>3517</v>
      </c>
      <c r="I1766" s="1">
        <v>1</v>
      </c>
      <c r="L1766" s="1">
        <v>1</v>
      </c>
      <c r="M1766" s="1" t="s">
        <v>2727</v>
      </c>
      <c r="N1766" s="1" t="s">
        <v>6297</v>
      </c>
      <c r="S1766" s="1" t="s">
        <v>49</v>
      </c>
      <c r="T1766" s="1" t="s">
        <v>964</v>
      </c>
      <c r="W1766" s="1" t="s">
        <v>121</v>
      </c>
      <c r="X1766" s="1" t="s">
        <v>6400</v>
      </c>
      <c r="Y1766" s="1" t="s">
        <v>10</v>
      </c>
      <c r="Z1766" s="1" t="s">
        <v>3507</v>
      </c>
      <c r="AC1766" s="1">
        <v>38</v>
      </c>
      <c r="AD1766" s="1" t="s">
        <v>497</v>
      </c>
      <c r="AE1766" s="1" t="s">
        <v>4763</v>
      </c>
      <c r="AJ1766" s="1" t="s">
        <v>17</v>
      </c>
      <c r="AK1766" s="1" t="s">
        <v>3513</v>
      </c>
      <c r="AL1766" s="1" t="s">
        <v>133</v>
      </c>
      <c r="AM1766" s="1" t="s">
        <v>4828</v>
      </c>
      <c r="AT1766" s="1" t="s">
        <v>439</v>
      </c>
      <c r="AU1766" s="1" t="s">
        <v>3637</v>
      </c>
      <c r="AV1766" s="1" t="s">
        <v>2731</v>
      </c>
      <c r="AW1766" s="1" t="s">
        <v>5189</v>
      </c>
      <c r="BG1766" s="1" t="s">
        <v>439</v>
      </c>
      <c r="BH1766" s="1" t="s">
        <v>3637</v>
      </c>
      <c r="BI1766" s="1" t="s">
        <v>2732</v>
      </c>
      <c r="BJ1766" s="1" t="s">
        <v>5547</v>
      </c>
      <c r="BK1766" s="1" t="s">
        <v>439</v>
      </c>
      <c r="BL1766" s="1" t="s">
        <v>3637</v>
      </c>
      <c r="BM1766" s="1" t="s">
        <v>2733</v>
      </c>
      <c r="BN1766" s="1" t="s">
        <v>5865</v>
      </c>
      <c r="BO1766" s="1" t="s">
        <v>439</v>
      </c>
      <c r="BP1766" s="1" t="s">
        <v>3637</v>
      </c>
      <c r="BQ1766" s="1" t="s">
        <v>2734</v>
      </c>
      <c r="BR1766" s="1" t="s">
        <v>6154</v>
      </c>
      <c r="BS1766" s="1" t="s">
        <v>89</v>
      </c>
      <c r="BT1766" s="1" t="s">
        <v>4804</v>
      </c>
    </row>
    <row r="1767" spans="1:72" ht="13.5" customHeight="1" x14ac:dyDescent="0.25">
      <c r="A1767" s="5" t="str">
        <f t="shared" si="60"/>
        <v>1795_각현내면_0051</v>
      </c>
      <c r="B1767" s="1">
        <v>1795</v>
      </c>
      <c r="C1767" s="1" t="s">
        <v>6267</v>
      </c>
      <c r="D1767" s="1" t="s">
        <v>6268</v>
      </c>
      <c r="E1767" s="1">
        <v>1766</v>
      </c>
      <c r="F1767" s="1">
        <v>4</v>
      </c>
      <c r="G1767" s="1" t="s">
        <v>2726</v>
      </c>
      <c r="H1767" s="1" t="s">
        <v>3517</v>
      </c>
      <c r="I1767" s="1">
        <v>1</v>
      </c>
      <c r="L1767" s="1">
        <v>1</v>
      </c>
      <c r="M1767" s="1" t="s">
        <v>2727</v>
      </c>
      <c r="N1767" s="1" t="s">
        <v>6297</v>
      </c>
      <c r="S1767" s="1" t="s">
        <v>96</v>
      </c>
      <c r="T1767" s="1" t="s">
        <v>1076</v>
      </c>
      <c r="AC1767" s="1">
        <v>19</v>
      </c>
      <c r="AD1767" s="1" t="s">
        <v>120</v>
      </c>
      <c r="AE1767" s="1" t="s">
        <v>4735</v>
      </c>
    </row>
    <row r="1768" spans="1:72" ht="13.5" customHeight="1" x14ac:dyDescent="0.25">
      <c r="A1768" s="5" t="str">
        <f t="shared" si="60"/>
        <v>1795_각현내면_0051</v>
      </c>
      <c r="B1768" s="1">
        <v>1795</v>
      </c>
      <c r="C1768" s="1" t="s">
        <v>6267</v>
      </c>
      <c r="D1768" s="1" t="s">
        <v>6268</v>
      </c>
      <c r="E1768" s="1">
        <v>1767</v>
      </c>
      <c r="F1768" s="1">
        <v>4</v>
      </c>
      <c r="G1768" s="1" t="s">
        <v>2726</v>
      </c>
      <c r="H1768" s="1" t="s">
        <v>3517</v>
      </c>
      <c r="I1768" s="1">
        <v>1</v>
      </c>
      <c r="L1768" s="1">
        <v>1</v>
      </c>
      <c r="M1768" s="1" t="s">
        <v>2727</v>
      </c>
      <c r="N1768" s="1" t="s">
        <v>6297</v>
      </c>
      <c r="S1768" s="1" t="s">
        <v>96</v>
      </c>
      <c r="T1768" s="1" t="s">
        <v>1076</v>
      </c>
      <c r="AC1768" s="1">
        <v>2</v>
      </c>
      <c r="AD1768" s="1" t="s">
        <v>201</v>
      </c>
      <c r="AE1768" s="1" t="s">
        <v>4739</v>
      </c>
    </row>
    <row r="1769" spans="1:72" ht="13.5" customHeight="1" x14ac:dyDescent="0.25">
      <c r="A1769" s="5" t="str">
        <f t="shared" si="60"/>
        <v>1795_각현내면_0051</v>
      </c>
      <c r="B1769" s="1">
        <v>1795</v>
      </c>
      <c r="C1769" s="1" t="s">
        <v>6267</v>
      </c>
      <c r="D1769" s="1" t="s">
        <v>6268</v>
      </c>
      <c r="E1769" s="1">
        <v>1768</v>
      </c>
      <c r="F1769" s="1">
        <v>4</v>
      </c>
      <c r="G1769" s="1" t="s">
        <v>2726</v>
      </c>
      <c r="H1769" s="1" t="s">
        <v>3517</v>
      </c>
      <c r="I1769" s="1">
        <v>1</v>
      </c>
      <c r="L1769" s="1">
        <v>1</v>
      </c>
      <c r="M1769" s="1" t="s">
        <v>2727</v>
      </c>
      <c r="N1769" s="1" t="s">
        <v>6297</v>
      </c>
      <c r="T1769" s="1" t="s">
        <v>6366</v>
      </c>
      <c r="U1769" s="1" t="s">
        <v>63</v>
      </c>
      <c r="V1769" s="1" t="s">
        <v>3613</v>
      </c>
      <c r="Y1769" s="1" t="s">
        <v>75</v>
      </c>
      <c r="Z1769" s="1" t="s">
        <v>3737</v>
      </c>
      <c r="AC1769" s="1">
        <v>6</v>
      </c>
      <c r="AD1769" s="1" t="s">
        <v>333</v>
      </c>
      <c r="AE1769" s="1" t="s">
        <v>4754</v>
      </c>
    </row>
    <row r="1770" spans="1:72" ht="13.5" customHeight="1" x14ac:dyDescent="0.25">
      <c r="A1770" s="5" t="str">
        <f t="shared" si="60"/>
        <v>1795_각현내면_0051</v>
      </c>
      <c r="B1770" s="1">
        <v>1795</v>
      </c>
      <c r="C1770" s="1" t="s">
        <v>6267</v>
      </c>
      <c r="D1770" s="1" t="s">
        <v>6268</v>
      </c>
      <c r="E1770" s="1">
        <v>1769</v>
      </c>
      <c r="F1770" s="1">
        <v>4</v>
      </c>
      <c r="G1770" s="1" t="s">
        <v>2726</v>
      </c>
      <c r="H1770" s="1" t="s">
        <v>3517</v>
      </c>
      <c r="I1770" s="1">
        <v>1</v>
      </c>
      <c r="L1770" s="1">
        <v>2</v>
      </c>
      <c r="M1770" s="1" t="s">
        <v>7169</v>
      </c>
      <c r="N1770" s="1" t="s">
        <v>7170</v>
      </c>
      <c r="T1770" s="1" t="s">
        <v>6305</v>
      </c>
      <c r="U1770" s="1" t="s">
        <v>37</v>
      </c>
      <c r="V1770" s="1" t="s">
        <v>3612</v>
      </c>
      <c r="W1770" s="1" t="s">
        <v>337</v>
      </c>
      <c r="X1770" s="1" t="s">
        <v>6336</v>
      </c>
      <c r="Y1770" s="1" t="s">
        <v>2735</v>
      </c>
      <c r="Z1770" s="1" t="s">
        <v>4537</v>
      </c>
      <c r="AC1770" s="1">
        <v>42</v>
      </c>
      <c r="AD1770" s="1" t="s">
        <v>243</v>
      </c>
      <c r="AE1770" s="1" t="s">
        <v>4748</v>
      </c>
      <c r="AJ1770" s="1" t="s">
        <v>17</v>
      </c>
      <c r="AK1770" s="1" t="s">
        <v>3513</v>
      </c>
      <c r="AL1770" s="1" t="s">
        <v>81</v>
      </c>
      <c r="AM1770" s="1" t="s">
        <v>4812</v>
      </c>
      <c r="AT1770" s="1" t="s">
        <v>82</v>
      </c>
      <c r="AU1770" s="1" t="s">
        <v>4886</v>
      </c>
      <c r="AV1770" s="1" t="s">
        <v>2736</v>
      </c>
      <c r="AW1770" s="1" t="s">
        <v>5190</v>
      </c>
      <c r="BG1770" s="1" t="s">
        <v>82</v>
      </c>
      <c r="BH1770" s="1" t="s">
        <v>4886</v>
      </c>
      <c r="BI1770" s="1" t="s">
        <v>2737</v>
      </c>
      <c r="BJ1770" s="1" t="s">
        <v>5548</v>
      </c>
      <c r="BK1770" s="1" t="s">
        <v>82</v>
      </c>
      <c r="BL1770" s="1" t="s">
        <v>4886</v>
      </c>
      <c r="BM1770" s="1" t="s">
        <v>2738</v>
      </c>
      <c r="BN1770" s="1" t="s">
        <v>6567</v>
      </c>
      <c r="BO1770" s="1" t="s">
        <v>82</v>
      </c>
      <c r="BP1770" s="1" t="s">
        <v>4886</v>
      </c>
      <c r="BQ1770" s="1" t="s">
        <v>2739</v>
      </c>
      <c r="BR1770" s="1" t="s">
        <v>6155</v>
      </c>
      <c r="BS1770" s="1" t="s">
        <v>206</v>
      </c>
      <c r="BT1770" s="1" t="s">
        <v>4104</v>
      </c>
    </row>
    <row r="1771" spans="1:72" ht="13.5" customHeight="1" x14ac:dyDescent="0.25">
      <c r="A1771" s="5" t="str">
        <f t="shared" si="60"/>
        <v>1795_각현내면_0051</v>
      </c>
      <c r="B1771" s="1">
        <v>1795</v>
      </c>
      <c r="C1771" s="1" t="s">
        <v>6267</v>
      </c>
      <c r="D1771" s="1" t="s">
        <v>6268</v>
      </c>
      <c r="E1771" s="1">
        <v>1770</v>
      </c>
      <c r="F1771" s="1">
        <v>4</v>
      </c>
      <c r="G1771" s="1" t="s">
        <v>2726</v>
      </c>
      <c r="H1771" s="1" t="s">
        <v>3517</v>
      </c>
      <c r="I1771" s="1">
        <v>1</v>
      </c>
      <c r="L1771" s="1">
        <v>2</v>
      </c>
      <c r="M1771" s="1" t="s">
        <v>7169</v>
      </c>
      <c r="N1771" s="1" t="s">
        <v>7170</v>
      </c>
      <c r="S1771" s="1" t="s">
        <v>49</v>
      </c>
      <c r="T1771" s="1" t="s">
        <v>964</v>
      </c>
      <c r="W1771" s="1" t="s">
        <v>676</v>
      </c>
      <c r="X1771" s="1" t="s">
        <v>3611</v>
      </c>
      <c r="Y1771" s="1" t="s">
        <v>51</v>
      </c>
      <c r="Z1771" s="1" t="s">
        <v>3728</v>
      </c>
      <c r="AC1771" s="1">
        <v>35</v>
      </c>
      <c r="AD1771" s="1" t="s">
        <v>55</v>
      </c>
      <c r="AE1771" s="1" t="s">
        <v>4723</v>
      </c>
      <c r="AJ1771" s="1" t="s">
        <v>132</v>
      </c>
      <c r="AK1771" s="1" t="s">
        <v>4824</v>
      </c>
      <c r="AL1771" s="1" t="s">
        <v>515</v>
      </c>
      <c r="AM1771" s="1" t="s">
        <v>4839</v>
      </c>
      <c r="AT1771" s="1" t="s">
        <v>82</v>
      </c>
      <c r="AU1771" s="1" t="s">
        <v>4886</v>
      </c>
      <c r="AV1771" s="1" t="s">
        <v>2740</v>
      </c>
      <c r="AW1771" s="1" t="s">
        <v>5191</v>
      </c>
      <c r="BG1771" s="1" t="s">
        <v>82</v>
      </c>
      <c r="BH1771" s="1" t="s">
        <v>4886</v>
      </c>
      <c r="BI1771" s="1" t="s">
        <v>2741</v>
      </c>
      <c r="BJ1771" s="1" t="s">
        <v>5549</v>
      </c>
      <c r="BK1771" s="1" t="s">
        <v>82</v>
      </c>
      <c r="BL1771" s="1" t="s">
        <v>4886</v>
      </c>
      <c r="BM1771" s="1" t="s">
        <v>2742</v>
      </c>
      <c r="BN1771" s="1" t="s">
        <v>5866</v>
      </c>
      <c r="BO1771" s="1" t="s">
        <v>82</v>
      </c>
      <c r="BP1771" s="1" t="s">
        <v>4886</v>
      </c>
      <c r="BQ1771" s="1" t="s">
        <v>2743</v>
      </c>
      <c r="BR1771" s="1" t="s">
        <v>6156</v>
      </c>
      <c r="BS1771" s="1" t="s">
        <v>441</v>
      </c>
      <c r="BT1771" s="1" t="s">
        <v>4850</v>
      </c>
    </row>
    <row r="1772" spans="1:72" ht="13.5" customHeight="1" x14ac:dyDescent="0.25">
      <c r="A1772" s="5" t="str">
        <f t="shared" si="60"/>
        <v>1795_각현내면_0051</v>
      </c>
      <c r="B1772" s="1">
        <v>1795</v>
      </c>
      <c r="C1772" s="1" t="s">
        <v>6267</v>
      </c>
      <c r="D1772" s="1" t="s">
        <v>6268</v>
      </c>
      <c r="E1772" s="1">
        <v>1771</v>
      </c>
      <c r="F1772" s="1">
        <v>4</v>
      </c>
      <c r="G1772" s="1" t="s">
        <v>2726</v>
      </c>
      <c r="H1772" s="1" t="s">
        <v>3517</v>
      </c>
      <c r="I1772" s="1">
        <v>1</v>
      </c>
      <c r="L1772" s="1">
        <v>2</v>
      </c>
      <c r="M1772" s="1" t="s">
        <v>7169</v>
      </c>
      <c r="N1772" s="1" t="s">
        <v>7170</v>
      </c>
      <c r="T1772" s="1" t="s">
        <v>6366</v>
      </c>
      <c r="U1772" s="1" t="s">
        <v>66</v>
      </c>
      <c r="V1772" s="1" t="s">
        <v>3614</v>
      </c>
      <c r="Y1772" s="1" t="s">
        <v>2744</v>
      </c>
      <c r="Z1772" s="1" t="s">
        <v>4538</v>
      </c>
      <c r="AC1772" s="1">
        <v>77</v>
      </c>
      <c r="AD1772" s="1" t="s">
        <v>240</v>
      </c>
      <c r="AE1772" s="1" t="s">
        <v>4747</v>
      </c>
    </row>
    <row r="1773" spans="1:72" ht="13.5" customHeight="1" x14ac:dyDescent="0.25">
      <c r="A1773" s="5" t="str">
        <f t="shared" si="60"/>
        <v>1795_각현내면_0051</v>
      </c>
      <c r="B1773" s="1">
        <v>1795</v>
      </c>
      <c r="C1773" s="1" t="s">
        <v>6267</v>
      </c>
      <c r="D1773" s="1" t="s">
        <v>6268</v>
      </c>
      <c r="E1773" s="1">
        <v>1772</v>
      </c>
      <c r="F1773" s="1">
        <v>4</v>
      </c>
      <c r="G1773" s="1" t="s">
        <v>2726</v>
      </c>
      <c r="H1773" s="1" t="s">
        <v>3517</v>
      </c>
      <c r="I1773" s="1">
        <v>1</v>
      </c>
      <c r="L1773" s="1">
        <v>2</v>
      </c>
      <c r="M1773" s="1" t="s">
        <v>7169</v>
      </c>
      <c r="N1773" s="1" t="s">
        <v>7170</v>
      </c>
      <c r="T1773" s="1" t="s">
        <v>6366</v>
      </c>
      <c r="U1773" s="1" t="s">
        <v>66</v>
      </c>
      <c r="V1773" s="1" t="s">
        <v>3614</v>
      </c>
      <c r="Y1773" s="1" t="s">
        <v>1597</v>
      </c>
      <c r="Z1773" s="1" t="s">
        <v>4539</v>
      </c>
      <c r="AC1773" s="1">
        <v>9</v>
      </c>
      <c r="AD1773" s="1" t="s">
        <v>97</v>
      </c>
      <c r="AE1773" s="1" t="s">
        <v>4730</v>
      </c>
    </row>
    <row r="1774" spans="1:72" ht="13.5" customHeight="1" x14ac:dyDescent="0.25">
      <c r="A1774" s="5" t="str">
        <f t="shared" si="60"/>
        <v>1795_각현내면_0051</v>
      </c>
      <c r="B1774" s="1">
        <v>1795</v>
      </c>
      <c r="C1774" s="1" t="s">
        <v>6267</v>
      </c>
      <c r="D1774" s="1" t="s">
        <v>6268</v>
      </c>
      <c r="E1774" s="1">
        <v>1773</v>
      </c>
      <c r="F1774" s="1">
        <v>4</v>
      </c>
      <c r="G1774" s="1" t="s">
        <v>2726</v>
      </c>
      <c r="H1774" s="1" t="s">
        <v>3517</v>
      </c>
      <c r="I1774" s="1">
        <v>1</v>
      </c>
      <c r="L1774" s="1">
        <v>2</v>
      </c>
      <c r="M1774" s="1" t="s">
        <v>7169</v>
      </c>
      <c r="N1774" s="1" t="s">
        <v>7170</v>
      </c>
      <c r="T1774" s="1" t="s">
        <v>6366</v>
      </c>
      <c r="U1774" s="1" t="s">
        <v>63</v>
      </c>
      <c r="V1774" s="1" t="s">
        <v>3613</v>
      </c>
      <c r="Y1774" s="1" t="s">
        <v>2745</v>
      </c>
      <c r="Z1774" s="1" t="s">
        <v>4540</v>
      </c>
      <c r="AC1774" s="1">
        <v>3</v>
      </c>
      <c r="AD1774" s="1" t="s">
        <v>620</v>
      </c>
      <c r="AE1774" s="1" t="s">
        <v>4772</v>
      </c>
    </row>
    <row r="1775" spans="1:72" ht="13.5" customHeight="1" x14ac:dyDescent="0.25">
      <c r="A1775" s="5" t="str">
        <f t="shared" si="60"/>
        <v>1795_각현내면_0051</v>
      </c>
      <c r="B1775" s="1">
        <v>1795</v>
      </c>
      <c r="C1775" s="1" t="s">
        <v>6267</v>
      </c>
      <c r="D1775" s="1" t="s">
        <v>6268</v>
      </c>
      <c r="E1775" s="1">
        <v>1774</v>
      </c>
      <c r="F1775" s="1">
        <v>4</v>
      </c>
      <c r="G1775" s="1" t="s">
        <v>2726</v>
      </c>
      <c r="H1775" s="1" t="s">
        <v>3517</v>
      </c>
      <c r="I1775" s="1">
        <v>1</v>
      </c>
      <c r="L1775" s="1">
        <v>3</v>
      </c>
      <c r="M1775" s="1" t="s">
        <v>7171</v>
      </c>
      <c r="N1775" s="1" t="s">
        <v>7172</v>
      </c>
      <c r="T1775" s="1" t="s">
        <v>6307</v>
      </c>
      <c r="U1775" s="1" t="s">
        <v>37</v>
      </c>
      <c r="V1775" s="1" t="s">
        <v>3612</v>
      </c>
      <c r="W1775" s="1" t="s">
        <v>337</v>
      </c>
      <c r="X1775" s="1" t="s">
        <v>6336</v>
      </c>
      <c r="Y1775" s="1" t="s">
        <v>2746</v>
      </c>
      <c r="Z1775" s="1" t="s">
        <v>3892</v>
      </c>
      <c r="AC1775" s="1">
        <v>52</v>
      </c>
      <c r="AD1775" s="1" t="s">
        <v>224</v>
      </c>
      <c r="AE1775" s="1" t="s">
        <v>4743</v>
      </c>
      <c r="AJ1775" s="1" t="s">
        <v>17</v>
      </c>
      <c r="AK1775" s="1" t="s">
        <v>3513</v>
      </c>
      <c r="AL1775" s="1" t="s">
        <v>2747</v>
      </c>
      <c r="AM1775" s="1" t="s">
        <v>4872</v>
      </c>
      <c r="AT1775" s="1" t="s">
        <v>82</v>
      </c>
      <c r="AU1775" s="1" t="s">
        <v>4886</v>
      </c>
      <c r="AV1775" s="1" t="s">
        <v>2323</v>
      </c>
      <c r="AW1775" s="1" t="s">
        <v>5129</v>
      </c>
      <c r="BG1775" s="1" t="s">
        <v>1331</v>
      </c>
      <c r="BH1775" s="1" t="s">
        <v>5315</v>
      </c>
      <c r="BI1775" s="1" t="s">
        <v>2748</v>
      </c>
      <c r="BJ1775" s="1" t="s">
        <v>5133</v>
      </c>
      <c r="BK1775" s="1" t="s">
        <v>82</v>
      </c>
      <c r="BL1775" s="1" t="s">
        <v>4886</v>
      </c>
      <c r="BM1775" s="1" t="s">
        <v>2749</v>
      </c>
      <c r="BN1775" s="1" t="s">
        <v>5867</v>
      </c>
      <c r="BO1775" s="1" t="s">
        <v>82</v>
      </c>
      <c r="BP1775" s="1" t="s">
        <v>4886</v>
      </c>
      <c r="BQ1775" s="1" t="s">
        <v>2750</v>
      </c>
      <c r="BR1775" s="1" t="s">
        <v>6790</v>
      </c>
      <c r="BS1775" s="1" t="s">
        <v>73</v>
      </c>
      <c r="BT1775" s="1" t="s">
        <v>4796</v>
      </c>
    </row>
    <row r="1776" spans="1:72" ht="13.5" customHeight="1" x14ac:dyDescent="0.25">
      <c r="A1776" s="5" t="str">
        <f t="shared" si="60"/>
        <v>1795_각현내면_0051</v>
      </c>
      <c r="B1776" s="1">
        <v>1795</v>
      </c>
      <c r="C1776" s="1" t="s">
        <v>6267</v>
      </c>
      <c r="D1776" s="1" t="s">
        <v>6268</v>
      </c>
      <c r="E1776" s="1">
        <v>1775</v>
      </c>
      <c r="F1776" s="1">
        <v>4</v>
      </c>
      <c r="G1776" s="1" t="s">
        <v>2726</v>
      </c>
      <c r="H1776" s="1" t="s">
        <v>3517</v>
      </c>
      <c r="I1776" s="1">
        <v>1</v>
      </c>
      <c r="L1776" s="1">
        <v>3</v>
      </c>
      <c r="M1776" s="1" t="s">
        <v>7171</v>
      </c>
      <c r="N1776" s="1" t="s">
        <v>7172</v>
      </c>
      <c r="S1776" s="1" t="s">
        <v>49</v>
      </c>
      <c r="T1776" s="1" t="s">
        <v>964</v>
      </c>
      <c r="W1776" s="1" t="s">
        <v>2751</v>
      </c>
      <c r="X1776" s="1" t="s">
        <v>3698</v>
      </c>
      <c r="Y1776" s="1" t="s">
        <v>51</v>
      </c>
      <c r="Z1776" s="1" t="s">
        <v>3728</v>
      </c>
      <c r="AC1776" s="1">
        <v>44</v>
      </c>
      <c r="AD1776" s="1" t="s">
        <v>479</v>
      </c>
      <c r="AE1776" s="1" t="s">
        <v>4762</v>
      </c>
      <c r="AJ1776" s="1" t="s">
        <v>132</v>
      </c>
      <c r="AK1776" s="1" t="s">
        <v>4824</v>
      </c>
      <c r="AL1776" s="1" t="s">
        <v>2752</v>
      </c>
      <c r="AM1776" s="1" t="s">
        <v>4873</v>
      </c>
      <c r="AT1776" s="1" t="s">
        <v>82</v>
      </c>
      <c r="AU1776" s="1" t="s">
        <v>4886</v>
      </c>
      <c r="AV1776" s="1" t="s">
        <v>2753</v>
      </c>
      <c r="AW1776" s="1" t="s">
        <v>5192</v>
      </c>
      <c r="BG1776" s="1" t="s">
        <v>82</v>
      </c>
      <c r="BH1776" s="1" t="s">
        <v>4886</v>
      </c>
      <c r="BI1776" s="1" t="s">
        <v>2754</v>
      </c>
      <c r="BJ1776" s="1" t="s">
        <v>5550</v>
      </c>
      <c r="BK1776" s="1" t="s">
        <v>82</v>
      </c>
      <c r="BL1776" s="1" t="s">
        <v>4886</v>
      </c>
      <c r="BM1776" s="1" t="s">
        <v>2755</v>
      </c>
      <c r="BN1776" s="1" t="s">
        <v>5868</v>
      </c>
      <c r="BO1776" s="1" t="s">
        <v>82</v>
      </c>
      <c r="BP1776" s="1" t="s">
        <v>4886</v>
      </c>
      <c r="BQ1776" s="1" t="s">
        <v>2756</v>
      </c>
      <c r="BR1776" s="1" t="s">
        <v>6157</v>
      </c>
      <c r="BS1776" s="1" t="s">
        <v>441</v>
      </c>
      <c r="BT1776" s="1" t="s">
        <v>4850</v>
      </c>
    </row>
    <row r="1777" spans="1:72" ht="13.5" customHeight="1" x14ac:dyDescent="0.25">
      <c r="A1777" s="5" t="str">
        <f t="shared" si="60"/>
        <v>1795_각현내면_0051</v>
      </c>
      <c r="B1777" s="1">
        <v>1795</v>
      </c>
      <c r="C1777" s="1" t="s">
        <v>6267</v>
      </c>
      <c r="D1777" s="1" t="s">
        <v>6268</v>
      </c>
      <c r="E1777" s="1">
        <v>1776</v>
      </c>
      <c r="F1777" s="1">
        <v>4</v>
      </c>
      <c r="G1777" s="1" t="s">
        <v>2726</v>
      </c>
      <c r="H1777" s="1" t="s">
        <v>3517</v>
      </c>
      <c r="I1777" s="1">
        <v>1</v>
      </c>
      <c r="L1777" s="1">
        <v>3</v>
      </c>
      <c r="M1777" s="1" t="s">
        <v>7171</v>
      </c>
      <c r="N1777" s="1" t="s">
        <v>7172</v>
      </c>
      <c r="T1777" s="1" t="s">
        <v>6366</v>
      </c>
      <c r="U1777" s="1" t="s">
        <v>66</v>
      </c>
      <c r="V1777" s="1" t="s">
        <v>3614</v>
      </c>
      <c r="Y1777" s="1" t="s">
        <v>2757</v>
      </c>
      <c r="Z1777" s="1" t="s">
        <v>4541</v>
      </c>
      <c r="AC1777" s="1">
        <v>68</v>
      </c>
      <c r="AD1777" s="1" t="s">
        <v>98</v>
      </c>
      <c r="AE1777" s="1" t="s">
        <v>4731</v>
      </c>
    </row>
    <row r="1778" spans="1:72" ht="13.5" customHeight="1" x14ac:dyDescent="0.25">
      <c r="A1778" s="5" t="str">
        <f t="shared" si="60"/>
        <v>1795_각현내면_0051</v>
      </c>
      <c r="B1778" s="1">
        <v>1795</v>
      </c>
      <c r="C1778" s="1" t="s">
        <v>6267</v>
      </c>
      <c r="D1778" s="1" t="s">
        <v>6268</v>
      </c>
      <c r="E1778" s="1">
        <v>1777</v>
      </c>
      <c r="F1778" s="1">
        <v>4</v>
      </c>
      <c r="G1778" s="1" t="s">
        <v>2726</v>
      </c>
      <c r="H1778" s="1" t="s">
        <v>3517</v>
      </c>
      <c r="I1778" s="1">
        <v>1</v>
      </c>
      <c r="L1778" s="1">
        <v>3</v>
      </c>
      <c r="M1778" s="1" t="s">
        <v>7171</v>
      </c>
      <c r="N1778" s="1" t="s">
        <v>7172</v>
      </c>
      <c r="T1778" s="1" t="s">
        <v>6366</v>
      </c>
      <c r="U1778" s="1" t="s">
        <v>63</v>
      </c>
      <c r="V1778" s="1" t="s">
        <v>3613</v>
      </c>
      <c r="Y1778" s="1" t="s">
        <v>2758</v>
      </c>
      <c r="Z1778" s="1" t="s">
        <v>4542</v>
      </c>
      <c r="AC1778" s="1">
        <v>80</v>
      </c>
      <c r="AD1778" s="1" t="s">
        <v>77</v>
      </c>
      <c r="AE1778" s="1" t="s">
        <v>4729</v>
      </c>
    </row>
    <row r="1779" spans="1:72" ht="13.5" customHeight="1" x14ac:dyDescent="0.25">
      <c r="A1779" s="5" t="str">
        <f t="shared" si="60"/>
        <v>1795_각현내면_0051</v>
      </c>
      <c r="B1779" s="1">
        <v>1795</v>
      </c>
      <c r="C1779" s="1" t="s">
        <v>6267</v>
      </c>
      <c r="D1779" s="1" t="s">
        <v>6268</v>
      </c>
      <c r="E1779" s="1">
        <v>1778</v>
      </c>
      <c r="F1779" s="1">
        <v>4</v>
      </c>
      <c r="G1779" s="1" t="s">
        <v>2726</v>
      </c>
      <c r="H1779" s="1" t="s">
        <v>3517</v>
      </c>
      <c r="I1779" s="1">
        <v>1</v>
      </c>
      <c r="L1779" s="1">
        <v>3</v>
      </c>
      <c r="M1779" s="1" t="s">
        <v>7171</v>
      </c>
      <c r="N1779" s="1" t="s">
        <v>7172</v>
      </c>
      <c r="T1779" s="1" t="s">
        <v>6366</v>
      </c>
      <c r="U1779" s="1" t="s">
        <v>63</v>
      </c>
      <c r="V1779" s="1" t="s">
        <v>3613</v>
      </c>
      <c r="Y1779" s="1" t="s">
        <v>2759</v>
      </c>
      <c r="Z1779" s="1" t="s">
        <v>4543</v>
      </c>
      <c r="AC1779" s="1">
        <v>3</v>
      </c>
      <c r="AD1779" s="1" t="s">
        <v>620</v>
      </c>
      <c r="AE1779" s="1" t="s">
        <v>4772</v>
      </c>
    </row>
    <row r="1780" spans="1:72" ht="13.5" customHeight="1" x14ac:dyDescent="0.25">
      <c r="A1780" s="5" t="str">
        <f t="shared" si="60"/>
        <v>1795_각현내면_0051</v>
      </c>
      <c r="B1780" s="1">
        <v>1795</v>
      </c>
      <c r="C1780" s="1" t="s">
        <v>6267</v>
      </c>
      <c r="D1780" s="1" t="s">
        <v>6268</v>
      </c>
      <c r="E1780" s="1">
        <v>1779</v>
      </c>
      <c r="F1780" s="1">
        <v>4</v>
      </c>
      <c r="G1780" s="1" t="s">
        <v>2726</v>
      </c>
      <c r="H1780" s="1" t="s">
        <v>3517</v>
      </c>
      <c r="I1780" s="1">
        <v>1</v>
      </c>
      <c r="L1780" s="1">
        <v>4</v>
      </c>
      <c r="M1780" s="1" t="s">
        <v>7173</v>
      </c>
      <c r="N1780" s="1" t="s">
        <v>7174</v>
      </c>
      <c r="T1780" s="1" t="s">
        <v>6305</v>
      </c>
      <c r="U1780" s="1" t="s">
        <v>379</v>
      </c>
      <c r="V1780" s="1" t="s">
        <v>3622</v>
      </c>
      <c r="W1780" s="1" t="s">
        <v>79</v>
      </c>
      <c r="X1780" s="1" t="s">
        <v>3688</v>
      </c>
      <c r="Y1780" s="1" t="s">
        <v>438</v>
      </c>
      <c r="Z1780" s="1" t="s">
        <v>3857</v>
      </c>
      <c r="AC1780" s="1">
        <v>44</v>
      </c>
      <c r="AD1780" s="1" t="s">
        <v>479</v>
      </c>
      <c r="AE1780" s="1" t="s">
        <v>4762</v>
      </c>
      <c r="AJ1780" s="1" t="s">
        <v>17</v>
      </c>
      <c r="AK1780" s="1" t="s">
        <v>3513</v>
      </c>
      <c r="AL1780" s="1" t="s">
        <v>81</v>
      </c>
      <c r="AM1780" s="1" t="s">
        <v>4812</v>
      </c>
      <c r="AT1780" s="1" t="s">
        <v>208</v>
      </c>
      <c r="AU1780" s="1" t="s">
        <v>3618</v>
      </c>
      <c r="AV1780" s="1" t="s">
        <v>1660</v>
      </c>
      <c r="AW1780" s="1" t="s">
        <v>4270</v>
      </c>
      <c r="BG1780" s="1" t="s">
        <v>84</v>
      </c>
      <c r="BH1780" s="1" t="s">
        <v>6368</v>
      </c>
      <c r="BI1780" s="1" t="s">
        <v>2760</v>
      </c>
      <c r="BJ1780" s="1" t="s">
        <v>5551</v>
      </c>
      <c r="BK1780" s="1" t="s">
        <v>208</v>
      </c>
      <c r="BL1780" s="1" t="s">
        <v>3618</v>
      </c>
      <c r="BM1780" s="1" t="s">
        <v>1180</v>
      </c>
      <c r="BN1780" s="1" t="s">
        <v>4095</v>
      </c>
      <c r="BO1780" s="1" t="s">
        <v>208</v>
      </c>
      <c r="BP1780" s="1" t="s">
        <v>3618</v>
      </c>
      <c r="BQ1780" s="1" t="s">
        <v>2761</v>
      </c>
      <c r="BR1780" s="1" t="s">
        <v>6158</v>
      </c>
      <c r="BS1780" s="1" t="s">
        <v>230</v>
      </c>
      <c r="BT1780" s="1" t="s">
        <v>6500</v>
      </c>
    </row>
    <row r="1781" spans="1:72" ht="13.5" customHeight="1" x14ac:dyDescent="0.25">
      <c r="A1781" s="5" t="str">
        <f t="shared" ref="A1781:A1814" si="61">HYPERLINK("http://kyu.snu.ac.kr/sdhj/index.jsp?type=hj/GK14693_00IH_0001_0051.jpg","1795_각현내면_0051")</f>
        <v>1795_각현내면_0051</v>
      </c>
      <c r="B1781" s="1">
        <v>1795</v>
      </c>
      <c r="C1781" s="1" t="s">
        <v>6267</v>
      </c>
      <c r="D1781" s="1" t="s">
        <v>6268</v>
      </c>
      <c r="E1781" s="1">
        <v>1780</v>
      </c>
      <c r="F1781" s="1">
        <v>4</v>
      </c>
      <c r="G1781" s="1" t="s">
        <v>2726</v>
      </c>
      <c r="H1781" s="1" t="s">
        <v>3517</v>
      </c>
      <c r="I1781" s="1">
        <v>1</v>
      </c>
      <c r="L1781" s="1">
        <v>4</v>
      </c>
      <c r="M1781" s="1" t="s">
        <v>7173</v>
      </c>
      <c r="N1781" s="1" t="s">
        <v>7174</v>
      </c>
      <c r="S1781" s="1" t="s">
        <v>49</v>
      </c>
      <c r="T1781" s="1" t="s">
        <v>964</v>
      </c>
      <c r="W1781" s="1" t="s">
        <v>337</v>
      </c>
      <c r="X1781" s="1" t="s">
        <v>6388</v>
      </c>
      <c r="Y1781" s="1" t="s">
        <v>10</v>
      </c>
      <c r="Z1781" s="1" t="s">
        <v>3507</v>
      </c>
      <c r="AC1781" s="1">
        <v>44</v>
      </c>
      <c r="AD1781" s="1" t="s">
        <v>479</v>
      </c>
      <c r="AE1781" s="1" t="s">
        <v>4762</v>
      </c>
      <c r="AJ1781" s="1" t="s">
        <v>17</v>
      </c>
      <c r="AK1781" s="1" t="s">
        <v>3513</v>
      </c>
      <c r="AL1781" s="1" t="s">
        <v>230</v>
      </c>
      <c r="AM1781" s="1" t="s">
        <v>6500</v>
      </c>
      <c r="AT1781" s="1" t="s">
        <v>208</v>
      </c>
      <c r="AU1781" s="1" t="s">
        <v>3618</v>
      </c>
      <c r="AV1781" s="1" t="s">
        <v>2323</v>
      </c>
      <c r="AW1781" s="1" t="s">
        <v>5129</v>
      </c>
      <c r="BG1781" s="1" t="s">
        <v>208</v>
      </c>
      <c r="BH1781" s="1" t="s">
        <v>3618</v>
      </c>
      <c r="BI1781" s="1" t="s">
        <v>2762</v>
      </c>
      <c r="BJ1781" s="1" t="s">
        <v>5552</v>
      </c>
      <c r="BK1781" s="1" t="s">
        <v>208</v>
      </c>
      <c r="BL1781" s="1" t="s">
        <v>3618</v>
      </c>
      <c r="BM1781" s="1" t="s">
        <v>2763</v>
      </c>
      <c r="BN1781" s="1" t="s">
        <v>4964</v>
      </c>
      <c r="BO1781" s="1" t="s">
        <v>208</v>
      </c>
      <c r="BP1781" s="1" t="s">
        <v>3618</v>
      </c>
      <c r="BQ1781" s="1" t="s">
        <v>2764</v>
      </c>
      <c r="BR1781" s="1" t="s">
        <v>6777</v>
      </c>
      <c r="BS1781" s="1" t="s">
        <v>730</v>
      </c>
      <c r="BT1781" s="1" t="s">
        <v>4841</v>
      </c>
    </row>
    <row r="1782" spans="1:72" ht="13.5" customHeight="1" x14ac:dyDescent="0.25">
      <c r="A1782" s="5" t="str">
        <f t="shared" si="61"/>
        <v>1795_각현내면_0051</v>
      </c>
      <c r="B1782" s="1">
        <v>1795</v>
      </c>
      <c r="C1782" s="1" t="s">
        <v>6267</v>
      </c>
      <c r="D1782" s="1" t="s">
        <v>6268</v>
      </c>
      <c r="E1782" s="1">
        <v>1781</v>
      </c>
      <c r="F1782" s="1">
        <v>4</v>
      </c>
      <c r="G1782" s="1" t="s">
        <v>2726</v>
      </c>
      <c r="H1782" s="1" t="s">
        <v>3517</v>
      </c>
      <c r="I1782" s="1">
        <v>1</v>
      </c>
      <c r="L1782" s="1">
        <v>4</v>
      </c>
      <c r="M1782" s="1" t="s">
        <v>7173</v>
      </c>
      <c r="N1782" s="1" t="s">
        <v>7174</v>
      </c>
      <c r="S1782" s="1" t="s">
        <v>53</v>
      </c>
      <c r="T1782" s="1" t="s">
        <v>1015</v>
      </c>
      <c r="U1782" s="1" t="s">
        <v>379</v>
      </c>
      <c r="V1782" s="1" t="s">
        <v>3622</v>
      </c>
      <c r="Y1782" s="1" t="s">
        <v>2765</v>
      </c>
      <c r="Z1782" s="1" t="s">
        <v>6411</v>
      </c>
      <c r="AC1782" s="1">
        <v>15</v>
      </c>
      <c r="AD1782" s="1" t="s">
        <v>65</v>
      </c>
      <c r="AE1782" s="1" t="s">
        <v>4727</v>
      </c>
    </row>
    <row r="1783" spans="1:72" ht="13.5" customHeight="1" x14ac:dyDescent="0.25">
      <c r="A1783" s="5" t="str">
        <f t="shared" si="61"/>
        <v>1795_각현내면_0051</v>
      </c>
      <c r="B1783" s="1">
        <v>1795</v>
      </c>
      <c r="C1783" s="1" t="s">
        <v>6267</v>
      </c>
      <c r="D1783" s="1" t="s">
        <v>6268</v>
      </c>
      <c r="E1783" s="1">
        <v>1782</v>
      </c>
      <c r="F1783" s="1">
        <v>4</v>
      </c>
      <c r="G1783" s="1" t="s">
        <v>2726</v>
      </c>
      <c r="H1783" s="1" t="s">
        <v>3517</v>
      </c>
      <c r="I1783" s="1">
        <v>1</v>
      </c>
      <c r="L1783" s="1">
        <v>4</v>
      </c>
      <c r="M1783" s="1" t="s">
        <v>7173</v>
      </c>
      <c r="N1783" s="1" t="s">
        <v>7174</v>
      </c>
      <c r="S1783" s="1" t="s">
        <v>96</v>
      </c>
      <c r="T1783" s="1" t="s">
        <v>1076</v>
      </c>
      <c r="AC1783" s="1">
        <v>3</v>
      </c>
      <c r="AD1783" s="1" t="s">
        <v>620</v>
      </c>
      <c r="AE1783" s="1" t="s">
        <v>4772</v>
      </c>
    </row>
    <row r="1784" spans="1:72" ht="13.5" customHeight="1" x14ac:dyDescent="0.25">
      <c r="A1784" s="5" t="str">
        <f t="shared" si="61"/>
        <v>1795_각현내면_0051</v>
      </c>
      <c r="B1784" s="1">
        <v>1795</v>
      </c>
      <c r="C1784" s="1" t="s">
        <v>6267</v>
      </c>
      <c r="D1784" s="1" t="s">
        <v>6268</v>
      </c>
      <c r="E1784" s="1">
        <v>1783</v>
      </c>
      <c r="F1784" s="1">
        <v>4</v>
      </c>
      <c r="G1784" s="1" t="s">
        <v>2726</v>
      </c>
      <c r="H1784" s="1" t="s">
        <v>3517</v>
      </c>
      <c r="I1784" s="1">
        <v>1</v>
      </c>
      <c r="L1784" s="1">
        <v>4</v>
      </c>
      <c r="M1784" s="1" t="s">
        <v>7173</v>
      </c>
      <c r="N1784" s="1" t="s">
        <v>7174</v>
      </c>
      <c r="T1784" s="1" t="s">
        <v>6366</v>
      </c>
      <c r="U1784" s="1" t="s">
        <v>63</v>
      </c>
      <c r="V1784" s="1" t="s">
        <v>3613</v>
      </c>
      <c r="Y1784" s="1" t="s">
        <v>2766</v>
      </c>
      <c r="Z1784" s="1" t="s">
        <v>4544</v>
      </c>
      <c r="AC1784" s="1">
        <v>50</v>
      </c>
      <c r="AD1784" s="1" t="s">
        <v>844</v>
      </c>
      <c r="AE1784" s="1" t="s">
        <v>3621</v>
      </c>
    </row>
    <row r="1785" spans="1:72" ht="13.5" customHeight="1" x14ac:dyDescent="0.25">
      <c r="A1785" s="5" t="str">
        <f t="shared" si="61"/>
        <v>1795_각현내면_0051</v>
      </c>
      <c r="B1785" s="1">
        <v>1795</v>
      </c>
      <c r="C1785" s="1" t="s">
        <v>6267</v>
      </c>
      <c r="D1785" s="1" t="s">
        <v>6268</v>
      </c>
      <c r="E1785" s="1">
        <v>1784</v>
      </c>
      <c r="F1785" s="1">
        <v>4</v>
      </c>
      <c r="G1785" s="1" t="s">
        <v>2726</v>
      </c>
      <c r="H1785" s="1" t="s">
        <v>3517</v>
      </c>
      <c r="I1785" s="1">
        <v>1</v>
      </c>
      <c r="L1785" s="1">
        <v>4</v>
      </c>
      <c r="M1785" s="1" t="s">
        <v>7173</v>
      </c>
      <c r="N1785" s="1" t="s">
        <v>7174</v>
      </c>
      <c r="T1785" s="1" t="s">
        <v>6366</v>
      </c>
      <c r="U1785" s="1" t="s">
        <v>63</v>
      </c>
      <c r="V1785" s="1" t="s">
        <v>3613</v>
      </c>
      <c r="Y1785" s="1" t="s">
        <v>2767</v>
      </c>
      <c r="Z1785" s="1" t="s">
        <v>4545</v>
      </c>
      <c r="AC1785" s="1">
        <v>11</v>
      </c>
      <c r="AD1785" s="1" t="s">
        <v>221</v>
      </c>
      <c r="AE1785" s="1" t="s">
        <v>4742</v>
      </c>
    </row>
    <row r="1786" spans="1:72" ht="13.5" customHeight="1" x14ac:dyDescent="0.25">
      <c r="A1786" s="5" t="str">
        <f t="shared" si="61"/>
        <v>1795_각현내면_0051</v>
      </c>
      <c r="B1786" s="1">
        <v>1795</v>
      </c>
      <c r="C1786" s="1" t="s">
        <v>6267</v>
      </c>
      <c r="D1786" s="1" t="s">
        <v>6268</v>
      </c>
      <c r="E1786" s="1">
        <v>1785</v>
      </c>
      <c r="F1786" s="1">
        <v>4</v>
      </c>
      <c r="G1786" s="1" t="s">
        <v>2726</v>
      </c>
      <c r="H1786" s="1" t="s">
        <v>3517</v>
      </c>
      <c r="I1786" s="1">
        <v>1</v>
      </c>
      <c r="L1786" s="1">
        <v>5</v>
      </c>
      <c r="M1786" s="1" t="s">
        <v>7175</v>
      </c>
      <c r="N1786" s="1" t="s">
        <v>7176</v>
      </c>
      <c r="T1786" s="1" t="s">
        <v>6305</v>
      </c>
      <c r="W1786" s="1" t="s">
        <v>38</v>
      </c>
      <c r="X1786" s="1" t="s">
        <v>3684</v>
      </c>
      <c r="Y1786" s="1" t="s">
        <v>2768</v>
      </c>
      <c r="Z1786" s="1" t="s">
        <v>4546</v>
      </c>
      <c r="AC1786" s="1">
        <v>41</v>
      </c>
      <c r="AD1786" s="1" t="s">
        <v>682</v>
      </c>
      <c r="AE1786" s="1" t="s">
        <v>4775</v>
      </c>
      <c r="AJ1786" s="1" t="s">
        <v>17</v>
      </c>
      <c r="AK1786" s="1" t="s">
        <v>3513</v>
      </c>
      <c r="AL1786" s="1" t="s">
        <v>41</v>
      </c>
      <c r="AM1786" s="1" t="s">
        <v>4806</v>
      </c>
      <c r="AT1786" s="1" t="s">
        <v>82</v>
      </c>
      <c r="AU1786" s="1" t="s">
        <v>4886</v>
      </c>
      <c r="AV1786" s="1" t="s">
        <v>1202</v>
      </c>
      <c r="AW1786" s="1" t="s">
        <v>4098</v>
      </c>
      <c r="BG1786" s="1" t="s">
        <v>82</v>
      </c>
      <c r="BH1786" s="1" t="s">
        <v>4886</v>
      </c>
      <c r="BI1786" s="1" t="s">
        <v>2769</v>
      </c>
      <c r="BJ1786" s="1" t="s">
        <v>4359</v>
      </c>
      <c r="BK1786" s="1" t="s">
        <v>82</v>
      </c>
      <c r="BL1786" s="1" t="s">
        <v>4886</v>
      </c>
      <c r="BM1786" s="1" t="s">
        <v>2770</v>
      </c>
      <c r="BN1786" s="1" t="s">
        <v>5869</v>
      </c>
      <c r="BO1786" s="1" t="s">
        <v>82</v>
      </c>
      <c r="BP1786" s="1" t="s">
        <v>4886</v>
      </c>
      <c r="BQ1786" s="1" t="s">
        <v>2771</v>
      </c>
      <c r="BR1786" s="1" t="s">
        <v>5953</v>
      </c>
      <c r="BS1786" s="1" t="s">
        <v>91</v>
      </c>
      <c r="BT1786" s="1" t="s">
        <v>4808</v>
      </c>
    </row>
    <row r="1787" spans="1:72" ht="13.5" customHeight="1" x14ac:dyDescent="0.25">
      <c r="A1787" s="5" t="str">
        <f t="shared" si="61"/>
        <v>1795_각현내면_0051</v>
      </c>
      <c r="B1787" s="1">
        <v>1795</v>
      </c>
      <c r="C1787" s="1" t="s">
        <v>6267</v>
      </c>
      <c r="D1787" s="1" t="s">
        <v>6268</v>
      </c>
      <c r="E1787" s="1">
        <v>1786</v>
      </c>
      <c r="F1787" s="1">
        <v>4</v>
      </c>
      <c r="G1787" s="1" t="s">
        <v>2726</v>
      </c>
      <c r="H1787" s="1" t="s">
        <v>3517</v>
      </c>
      <c r="I1787" s="1">
        <v>1</v>
      </c>
      <c r="L1787" s="1">
        <v>5</v>
      </c>
      <c r="M1787" s="1" t="s">
        <v>7175</v>
      </c>
      <c r="N1787" s="1" t="s">
        <v>7176</v>
      </c>
      <c r="S1787" s="1" t="s">
        <v>49</v>
      </c>
      <c r="T1787" s="1" t="s">
        <v>964</v>
      </c>
      <c r="W1787" s="1" t="s">
        <v>337</v>
      </c>
      <c r="X1787" s="1" t="s">
        <v>6388</v>
      </c>
      <c r="Y1787" s="1" t="s">
        <v>10</v>
      </c>
      <c r="Z1787" s="1" t="s">
        <v>3507</v>
      </c>
      <c r="AC1787" s="1">
        <v>39</v>
      </c>
      <c r="AD1787" s="1" t="s">
        <v>252</v>
      </c>
      <c r="AE1787" s="1" t="s">
        <v>4749</v>
      </c>
      <c r="AJ1787" s="1" t="s">
        <v>17</v>
      </c>
      <c r="AK1787" s="1" t="s">
        <v>3513</v>
      </c>
      <c r="AL1787" s="1" t="s">
        <v>230</v>
      </c>
      <c r="AM1787" s="1" t="s">
        <v>6500</v>
      </c>
      <c r="AT1787" s="1" t="s">
        <v>82</v>
      </c>
      <c r="AU1787" s="1" t="s">
        <v>4886</v>
      </c>
      <c r="AV1787" s="1" t="s">
        <v>2772</v>
      </c>
      <c r="AW1787" s="1" t="s">
        <v>5193</v>
      </c>
      <c r="BG1787" s="1" t="s">
        <v>82</v>
      </c>
      <c r="BH1787" s="1" t="s">
        <v>4886</v>
      </c>
      <c r="BI1787" s="1" t="s">
        <v>2773</v>
      </c>
      <c r="BJ1787" s="1" t="s">
        <v>5553</v>
      </c>
      <c r="BK1787" s="1" t="s">
        <v>82</v>
      </c>
      <c r="BL1787" s="1" t="s">
        <v>4886</v>
      </c>
      <c r="BM1787" s="1" t="s">
        <v>2774</v>
      </c>
      <c r="BN1787" s="1" t="s">
        <v>5780</v>
      </c>
      <c r="BO1787" s="1" t="s">
        <v>82</v>
      </c>
      <c r="BP1787" s="1" t="s">
        <v>4886</v>
      </c>
      <c r="BQ1787" s="1" t="s">
        <v>2775</v>
      </c>
      <c r="BR1787" s="1" t="s">
        <v>6159</v>
      </c>
      <c r="BS1787" s="1" t="s">
        <v>41</v>
      </c>
      <c r="BT1787" s="1" t="s">
        <v>4806</v>
      </c>
    </row>
    <row r="1788" spans="1:72" ht="13.5" customHeight="1" x14ac:dyDescent="0.25">
      <c r="A1788" s="5" t="str">
        <f t="shared" si="61"/>
        <v>1795_각현내면_0051</v>
      </c>
      <c r="B1788" s="1">
        <v>1795</v>
      </c>
      <c r="C1788" s="1" t="s">
        <v>6267</v>
      </c>
      <c r="D1788" s="1" t="s">
        <v>6268</v>
      </c>
      <c r="E1788" s="1">
        <v>1787</v>
      </c>
      <c r="F1788" s="1">
        <v>4</v>
      </c>
      <c r="G1788" s="1" t="s">
        <v>2726</v>
      </c>
      <c r="H1788" s="1" t="s">
        <v>3517</v>
      </c>
      <c r="I1788" s="1">
        <v>1</v>
      </c>
      <c r="L1788" s="1">
        <v>5</v>
      </c>
      <c r="M1788" s="1" t="s">
        <v>7175</v>
      </c>
      <c r="N1788" s="1" t="s">
        <v>7176</v>
      </c>
      <c r="S1788" s="1" t="s">
        <v>96</v>
      </c>
      <c r="T1788" s="1" t="s">
        <v>1076</v>
      </c>
      <c r="AC1788" s="1">
        <v>3</v>
      </c>
      <c r="AD1788" s="1" t="s">
        <v>620</v>
      </c>
      <c r="AE1788" s="1" t="s">
        <v>4772</v>
      </c>
    </row>
    <row r="1789" spans="1:72" ht="13.5" customHeight="1" x14ac:dyDescent="0.25">
      <c r="A1789" s="5" t="str">
        <f t="shared" si="61"/>
        <v>1795_각현내면_0051</v>
      </c>
      <c r="B1789" s="1">
        <v>1795</v>
      </c>
      <c r="C1789" s="1" t="s">
        <v>6267</v>
      </c>
      <c r="D1789" s="1" t="s">
        <v>6268</v>
      </c>
      <c r="E1789" s="1">
        <v>1788</v>
      </c>
      <c r="F1789" s="1">
        <v>4</v>
      </c>
      <c r="G1789" s="1" t="s">
        <v>2726</v>
      </c>
      <c r="H1789" s="1" t="s">
        <v>3517</v>
      </c>
      <c r="I1789" s="1">
        <v>1</v>
      </c>
      <c r="L1789" s="1">
        <v>5</v>
      </c>
      <c r="M1789" s="1" t="s">
        <v>7175</v>
      </c>
      <c r="N1789" s="1" t="s">
        <v>7176</v>
      </c>
      <c r="T1789" s="1" t="s">
        <v>6366</v>
      </c>
      <c r="U1789" s="1" t="s">
        <v>63</v>
      </c>
      <c r="V1789" s="1" t="s">
        <v>3613</v>
      </c>
      <c r="Y1789" s="1" t="s">
        <v>2776</v>
      </c>
      <c r="Z1789" s="1" t="s">
        <v>4547</v>
      </c>
      <c r="AC1789" s="1">
        <v>11</v>
      </c>
      <c r="AD1789" s="1" t="s">
        <v>221</v>
      </c>
      <c r="AE1789" s="1" t="s">
        <v>4742</v>
      </c>
    </row>
    <row r="1790" spans="1:72" ht="13.5" customHeight="1" x14ac:dyDescent="0.25">
      <c r="A1790" s="5" t="str">
        <f t="shared" si="61"/>
        <v>1795_각현내면_0051</v>
      </c>
      <c r="B1790" s="1">
        <v>1795</v>
      </c>
      <c r="C1790" s="1" t="s">
        <v>6267</v>
      </c>
      <c r="D1790" s="1" t="s">
        <v>6268</v>
      </c>
      <c r="E1790" s="1">
        <v>1789</v>
      </c>
      <c r="F1790" s="1">
        <v>4</v>
      </c>
      <c r="G1790" s="1" t="s">
        <v>2726</v>
      </c>
      <c r="H1790" s="1" t="s">
        <v>3517</v>
      </c>
      <c r="I1790" s="1">
        <v>1</v>
      </c>
      <c r="L1790" s="1">
        <v>5</v>
      </c>
      <c r="M1790" s="1" t="s">
        <v>7175</v>
      </c>
      <c r="N1790" s="1" t="s">
        <v>7176</v>
      </c>
      <c r="T1790" s="1" t="s">
        <v>6366</v>
      </c>
      <c r="U1790" s="1" t="s">
        <v>63</v>
      </c>
      <c r="V1790" s="1" t="s">
        <v>3613</v>
      </c>
      <c r="Y1790" s="1" t="s">
        <v>2777</v>
      </c>
      <c r="Z1790" s="1" t="s">
        <v>4548</v>
      </c>
      <c r="AC1790" s="1">
        <v>9</v>
      </c>
      <c r="AD1790" s="1" t="s">
        <v>97</v>
      </c>
      <c r="AE1790" s="1" t="s">
        <v>4730</v>
      </c>
    </row>
    <row r="1791" spans="1:72" ht="13.5" customHeight="1" x14ac:dyDescent="0.25">
      <c r="A1791" s="5" t="str">
        <f t="shared" si="61"/>
        <v>1795_각현내면_0051</v>
      </c>
      <c r="B1791" s="1">
        <v>1795</v>
      </c>
      <c r="C1791" s="1" t="s">
        <v>6267</v>
      </c>
      <c r="D1791" s="1" t="s">
        <v>6268</v>
      </c>
      <c r="E1791" s="1">
        <v>1790</v>
      </c>
      <c r="F1791" s="1">
        <v>4</v>
      </c>
      <c r="G1791" s="1" t="s">
        <v>2726</v>
      </c>
      <c r="H1791" s="1" t="s">
        <v>3517</v>
      </c>
      <c r="I1791" s="1">
        <v>1</v>
      </c>
      <c r="L1791" s="1">
        <v>5</v>
      </c>
      <c r="M1791" s="1" t="s">
        <v>7175</v>
      </c>
      <c r="N1791" s="1" t="s">
        <v>7176</v>
      </c>
      <c r="T1791" s="1" t="s">
        <v>6366</v>
      </c>
      <c r="U1791" s="1" t="s">
        <v>63</v>
      </c>
      <c r="V1791" s="1" t="s">
        <v>3613</v>
      </c>
      <c r="Y1791" s="1" t="s">
        <v>2778</v>
      </c>
      <c r="Z1791" s="1" t="s">
        <v>4549</v>
      </c>
      <c r="AC1791" s="1">
        <v>8</v>
      </c>
      <c r="AD1791" s="1" t="s">
        <v>98</v>
      </c>
      <c r="AE1791" s="1" t="s">
        <v>4731</v>
      </c>
    </row>
    <row r="1792" spans="1:72" ht="13.5" customHeight="1" x14ac:dyDescent="0.25">
      <c r="A1792" s="5" t="str">
        <f t="shared" si="61"/>
        <v>1795_각현내면_0051</v>
      </c>
      <c r="B1792" s="1">
        <v>1795</v>
      </c>
      <c r="C1792" s="1" t="s">
        <v>6267</v>
      </c>
      <c r="D1792" s="1" t="s">
        <v>6268</v>
      </c>
      <c r="E1792" s="1">
        <v>1791</v>
      </c>
      <c r="F1792" s="1">
        <v>4</v>
      </c>
      <c r="G1792" s="1" t="s">
        <v>2726</v>
      </c>
      <c r="H1792" s="1" t="s">
        <v>3517</v>
      </c>
      <c r="I1792" s="1">
        <v>1</v>
      </c>
      <c r="L1792" s="1">
        <v>6</v>
      </c>
      <c r="M1792" s="1" t="s">
        <v>7177</v>
      </c>
      <c r="N1792" s="1" t="s">
        <v>7178</v>
      </c>
      <c r="O1792" s="1" t="s">
        <v>6</v>
      </c>
      <c r="P1792" s="1" t="s">
        <v>3503</v>
      </c>
      <c r="T1792" s="1" t="s">
        <v>6305</v>
      </c>
      <c r="W1792" s="1" t="s">
        <v>79</v>
      </c>
      <c r="X1792" s="1" t="s">
        <v>3688</v>
      </c>
      <c r="Y1792" s="1" t="s">
        <v>2779</v>
      </c>
      <c r="Z1792" s="1" t="s">
        <v>4550</v>
      </c>
      <c r="AC1792" s="1">
        <v>30</v>
      </c>
      <c r="AD1792" s="1" t="s">
        <v>421</v>
      </c>
      <c r="AE1792" s="1" t="s">
        <v>4759</v>
      </c>
      <c r="AJ1792" s="1" t="s">
        <v>17</v>
      </c>
      <c r="AK1792" s="1" t="s">
        <v>3513</v>
      </c>
      <c r="AL1792" s="1" t="s">
        <v>81</v>
      </c>
      <c r="AM1792" s="1" t="s">
        <v>4812</v>
      </c>
      <c r="AT1792" s="1" t="s">
        <v>208</v>
      </c>
      <c r="AU1792" s="1" t="s">
        <v>3618</v>
      </c>
      <c r="AV1792" s="1" t="s">
        <v>1660</v>
      </c>
      <c r="AW1792" s="1" t="s">
        <v>4270</v>
      </c>
      <c r="BG1792" s="1" t="s">
        <v>84</v>
      </c>
      <c r="BH1792" s="1" t="s">
        <v>6368</v>
      </c>
      <c r="BI1792" s="1" t="s">
        <v>2760</v>
      </c>
      <c r="BJ1792" s="1" t="s">
        <v>5551</v>
      </c>
      <c r="BK1792" s="1" t="s">
        <v>208</v>
      </c>
      <c r="BL1792" s="1" t="s">
        <v>3618</v>
      </c>
      <c r="BM1792" s="1" t="s">
        <v>1608</v>
      </c>
      <c r="BN1792" s="1" t="s">
        <v>5048</v>
      </c>
      <c r="BO1792" s="1" t="s">
        <v>208</v>
      </c>
      <c r="BP1792" s="1" t="s">
        <v>3618</v>
      </c>
      <c r="BQ1792" s="1" t="s">
        <v>2761</v>
      </c>
      <c r="BR1792" s="1" t="s">
        <v>6158</v>
      </c>
      <c r="BS1792" s="1" t="s">
        <v>230</v>
      </c>
      <c r="BT1792" s="1" t="s">
        <v>6500</v>
      </c>
    </row>
    <row r="1793" spans="1:72" ht="13.5" customHeight="1" x14ac:dyDescent="0.25">
      <c r="A1793" s="5" t="str">
        <f t="shared" si="61"/>
        <v>1795_각현내면_0051</v>
      </c>
      <c r="B1793" s="1">
        <v>1795</v>
      </c>
      <c r="C1793" s="1" t="s">
        <v>6267</v>
      </c>
      <c r="D1793" s="1" t="s">
        <v>6268</v>
      </c>
      <c r="E1793" s="1">
        <v>1792</v>
      </c>
      <c r="F1793" s="1">
        <v>4</v>
      </c>
      <c r="G1793" s="1" t="s">
        <v>2726</v>
      </c>
      <c r="H1793" s="1" t="s">
        <v>3517</v>
      </c>
      <c r="I1793" s="1">
        <v>1</v>
      </c>
      <c r="L1793" s="1">
        <v>6</v>
      </c>
      <c r="M1793" s="1" t="s">
        <v>7177</v>
      </c>
      <c r="N1793" s="1" t="s">
        <v>7178</v>
      </c>
      <c r="S1793" s="1" t="s">
        <v>49</v>
      </c>
      <c r="T1793" s="1" t="s">
        <v>964</v>
      </c>
      <c r="W1793" s="1" t="s">
        <v>1216</v>
      </c>
      <c r="X1793" s="1" t="s">
        <v>3713</v>
      </c>
      <c r="Y1793" s="1" t="s">
        <v>10</v>
      </c>
      <c r="Z1793" s="1" t="s">
        <v>3507</v>
      </c>
      <c r="AC1793" s="1">
        <v>30</v>
      </c>
      <c r="AD1793" s="1" t="s">
        <v>421</v>
      </c>
      <c r="AE1793" s="1" t="s">
        <v>4759</v>
      </c>
      <c r="AJ1793" s="1" t="s">
        <v>17</v>
      </c>
      <c r="AK1793" s="1" t="s">
        <v>3513</v>
      </c>
      <c r="AL1793" s="1" t="s">
        <v>631</v>
      </c>
      <c r="AM1793" s="1" t="s">
        <v>4334</v>
      </c>
      <c r="AT1793" s="1" t="s">
        <v>208</v>
      </c>
      <c r="AU1793" s="1" t="s">
        <v>3618</v>
      </c>
      <c r="AV1793" s="1" t="s">
        <v>2780</v>
      </c>
      <c r="AW1793" s="1" t="s">
        <v>5194</v>
      </c>
      <c r="BG1793" s="1" t="s">
        <v>208</v>
      </c>
      <c r="BH1793" s="1" t="s">
        <v>3618</v>
      </c>
      <c r="BI1793" s="1" t="s">
        <v>2781</v>
      </c>
      <c r="BJ1793" s="1" t="s">
        <v>5554</v>
      </c>
      <c r="BK1793" s="1" t="s">
        <v>208</v>
      </c>
      <c r="BL1793" s="1" t="s">
        <v>3618</v>
      </c>
      <c r="BM1793" s="1" t="s">
        <v>2782</v>
      </c>
      <c r="BN1793" s="1" t="s">
        <v>5870</v>
      </c>
      <c r="BO1793" s="1" t="s">
        <v>208</v>
      </c>
      <c r="BP1793" s="1" t="s">
        <v>3618</v>
      </c>
      <c r="BQ1793" s="1" t="s">
        <v>2783</v>
      </c>
      <c r="BR1793" s="1" t="s">
        <v>6160</v>
      </c>
      <c r="BS1793" s="1" t="s">
        <v>81</v>
      </c>
      <c r="BT1793" s="1" t="s">
        <v>4812</v>
      </c>
    </row>
    <row r="1794" spans="1:72" ht="13.5" customHeight="1" x14ac:dyDescent="0.25">
      <c r="A1794" s="5" t="str">
        <f t="shared" si="61"/>
        <v>1795_각현내면_0051</v>
      </c>
      <c r="B1794" s="1">
        <v>1795</v>
      </c>
      <c r="C1794" s="1" t="s">
        <v>6267</v>
      </c>
      <c r="D1794" s="1" t="s">
        <v>6268</v>
      </c>
      <c r="E1794" s="1">
        <v>1793</v>
      </c>
      <c r="F1794" s="1">
        <v>4</v>
      </c>
      <c r="G1794" s="1" t="s">
        <v>2726</v>
      </c>
      <c r="H1794" s="1" t="s">
        <v>3517</v>
      </c>
      <c r="I1794" s="1">
        <v>1</v>
      </c>
      <c r="L1794" s="1">
        <v>6</v>
      </c>
      <c r="M1794" s="1" t="s">
        <v>7177</v>
      </c>
      <c r="N1794" s="1" t="s">
        <v>7178</v>
      </c>
      <c r="S1794" s="1" t="s">
        <v>96</v>
      </c>
      <c r="T1794" s="1" t="s">
        <v>1076</v>
      </c>
      <c r="AC1794" s="1">
        <v>3</v>
      </c>
      <c r="AD1794" s="1" t="s">
        <v>620</v>
      </c>
      <c r="AE1794" s="1" t="s">
        <v>4772</v>
      </c>
    </row>
    <row r="1795" spans="1:72" ht="13.5" customHeight="1" x14ac:dyDescent="0.25">
      <c r="A1795" s="5" t="str">
        <f t="shared" si="61"/>
        <v>1795_각현내면_0051</v>
      </c>
      <c r="B1795" s="1">
        <v>1795</v>
      </c>
      <c r="C1795" s="1" t="s">
        <v>6267</v>
      </c>
      <c r="D1795" s="1" t="s">
        <v>6268</v>
      </c>
      <c r="E1795" s="1">
        <v>1794</v>
      </c>
      <c r="F1795" s="1">
        <v>4</v>
      </c>
      <c r="G1795" s="1" t="s">
        <v>2726</v>
      </c>
      <c r="H1795" s="1" t="s">
        <v>3517</v>
      </c>
      <c r="I1795" s="1">
        <v>1</v>
      </c>
      <c r="L1795" s="1">
        <v>6</v>
      </c>
      <c r="M1795" s="1" t="s">
        <v>7177</v>
      </c>
      <c r="N1795" s="1" t="s">
        <v>7178</v>
      </c>
      <c r="S1795" s="1" t="s">
        <v>96</v>
      </c>
      <c r="T1795" s="1" t="s">
        <v>1076</v>
      </c>
      <c r="AC1795" s="1">
        <v>9</v>
      </c>
      <c r="AD1795" s="1" t="s">
        <v>97</v>
      </c>
      <c r="AE1795" s="1" t="s">
        <v>4730</v>
      </c>
    </row>
    <row r="1796" spans="1:72" ht="13.5" customHeight="1" x14ac:dyDescent="0.25">
      <c r="A1796" s="5" t="str">
        <f t="shared" si="61"/>
        <v>1795_각현내면_0051</v>
      </c>
      <c r="B1796" s="1">
        <v>1795</v>
      </c>
      <c r="C1796" s="1" t="s">
        <v>6267</v>
      </c>
      <c r="D1796" s="1" t="s">
        <v>6268</v>
      </c>
      <c r="E1796" s="1">
        <v>1795</v>
      </c>
      <c r="F1796" s="1">
        <v>4</v>
      </c>
      <c r="G1796" s="1" t="s">
        <v>2726</v>
      </c>
      <c r="H1796" s="1" t="s">
        <v>3517</v>
      </c>
      <c r="I1796" s="1">
        <v>1</v>
      </c>
      <c r="L1796" s="1">
        <v>6</v>
      </c>
      <c r="M1796" s="1" t="s">
        <v>7177</v>
      </c>
      <c r="N1796" s="1" t="s">
        <v>7178</v>
      </c>
      <c r="S1796" s="1" t="s">
        <v>96</v>
      </c>
      <c r="T1796" s="1" t="s">
        <v>1076</v>
      </c>
      <c r="AC1796" s="1">
        <v>13</v>
      </c>
      <c r="AD1796" s="1" t="s">
        <v>651</v>
      </c>
      <c r="AE1796" s="1" t="s">
        <v>4774</v>
      </c>
    </row>
    <row r="1797" spans="1:72" ht="13.5" customHeight="1" x14ac:dyDescent="0.25">
      <c r="A1797" s="5" t="str">
        <f t="shared" si="61"/>
        <v>1795_각현내면_0051</v>
      </c>
      <c r="B1797" s="1">
        <v>1795</v>
      </c>
      <c r="C1797" s="1" t="s">
        <v>6267</v>
      </c>
      <c r="D1797" s="1" t="s">
        <v>6268</v>
      </c>
      <c r="E1797" s="1">
        <v>1796</v>
      </c>
      <c r="F1797" s="1">
        <v>4</v>
      </c>
      <c r="G1797" s="1" t="s">
        <v>2726</v>
      </c>
      <c r="H1797" s="1" t="s">
        <v>3517</v>
      </c>
      <c r="I1797" s="1">
        <v>1</v>
      </c>
      <c r="L1797" s="1">
        <v>6</v>
      </c>
      <c r="M1797" s="1" t="s">
        <v>7177</v>
      </c>
      <c r="N1797" s="1" t="s">
        <v>7178</v>
      </c>
      <c r="T1797" s="1" t="s">
        <v>6366</v>
      </c>
      <c r="U1797" s="1" t="s">
        <v>63</v>
      </c>
      <c r="V1797" s="1" t="s">
        <v>3613</v>
      </c>
      <c r="Y1797" s="1" t="s">
        <v>2784</v>
      </c>
      <c r="Z1797" s="1" t="s">
        <v>4551</v>
      </c>
      <c r="AC1797" s="1">
        <v>19</v>
      </c>
      <c r="AD1797" s="1" t="s">
        <v>120</v>
      </c>
      <c r="AE1797" s="1" t="s">
        <v>4735</v>
      </c>
    </row>
    <row r="1798" spans="1:72" ht="13.5" customHeight="1" x14ac:dyDescent="0.25">
      <c r="A1798" s="5" t="str">
        <f t="shared" si="61"/>
        <v>1795_각현내면_0051</v>
      </c>
      <c r="B1798" s="1">
        <v>1795</v>
      </c>
      <c r="C1798" s="1" t="s">
        <v>6267</v>
      </c>
      <c r="D1798" s="1" t="s">
        <v>6268</v>
      </c>
      <c r="E1798" s="1">
        <v>1797</v>
      </c>
      <c r="F1798" s="1">
        <v>4</v>
      </c>
      <c r="G1798" s="1" t="s">
        <v>2726</v>
      </c>
      <c r="H1798" s="1" t="s">
        <v>3517</v>
      </c>
      <c r="I1798" s="1">
        <v>1</v>
      </c>
      <c r="L1798" s="1">
        <v>7</v>
      </c>
      <c r="M1798" s="1" t="s">
        <v>6945</v>
      </c>
      <c r="N1798" s="1" t="s">
        <v>6946</v>
      </c>
      <c r="T1798" s="1" t="s">
        <v>6305</v>
      </c>
      <c r="U1798" s="1" t="s">
        <v>370</v>
      </c>
      <c r="V1798" s="1" t="s">
        <v>3620</v>
      </c>
      <c r="W1798" s="1" t="s">
        <v>38</v>
      </c>
      <c r="X1798" s="1" t="s">
        <v>3684</v>
      </c>
      <c r="Y1798" s="1" t="s">
        <v>10</v>
      </c>
      <c r="Z1798" s="1" t="s">
        <v>3507</v>
      </c>
      <c r="AC1798" s="1">
        <v>56</v>
      </c>
      <c r="AD1798" s="1" t="s">
        <v>600</v>
      </c>
      <c r="AE1798" s="1" t="s">
        <v>4770</v>
      </c>
      <c r="AJ1798" s="1" t="s">
        <v>17</v>
      </c>
      <c r="AK1798" s="1" t="s">
        <v>3513</v>
      </c>
      <c r="AL1798" s="1" t="s">
        <v>41</v>
      </c>
      <c r="AM1798" s="1" t="s">
        <v>4806</v>
      </c>
      <c r="AT1798" s="1" t="s">
        <v>344</v>
      </c>
      <c r="AU1798" s="1" t="s">
        <v>3675</v>
      </c>
      <c r="AV1798" s="1" t="s">
        <v>2210</v>
      </c>
      <c r="AW1798" s="1" t="s">
        <v>4444</v>
      </c>
      <c r="BG1798" s="1" t="s">
        <v>344</v>
      </c>
      <c r="BH1798" s="1" t="s">
        <v>3675</v>
      </c>
      <c r="BI1798" s="1" t="s">
        <v>2785</v>
      </c>
      <c r="BJ1798" s="1" t="s">
        <v>5555</v>
      </c>
      <c r="BK1798" s="1" t="s">
        <v>517</v>
      </c>
      <c r="BL1798" s="1" t="s">
        <v>3650</v>
      </c>
      <c r="BM1798" s="1" t="s">
        <v>2172</v>
      </c>
      <c r="BN1798" s="1" t="s">
        <v>5812</v>
      </c>
      <c r="BQ1798" s="1" t="s">
        <v>2786</v>
      </c>
      <c r="BR1798" s="1" t="s">
        <v>6161</v>
      </c>
      <c r="BS1798" s="1" t="s">
        <v>81</v>
      </c>
      <c r="BT1798" s="1" t="s">
        <v>4812</v>
      </c>
    </row>
    <row r="1799" spans="1:72" ht="13.5" customHeight="1" x14ac:dyDescent="0.25">
      <c r="A1799" s="5" t="str">
        <f t="shared" si="61"/>
        <v>1795_각현내면_0051</v>
      </c>
      <c r="B1799" s="1">
        <v>1795</v>
      </c>
      <c r="C1799" s="1" t="s">
        <v>6267</v>
      </c>
      <c r="D1799" s="1" t="s">
        <v>6268</v>
      </c>
      <c r="E1799" s="1">
        <v>1798</v>
      </c>
      <c r="F1799" s="1">
        <v>4</v>
      </c>
      <c r="G1799" s="1" t="s">
        <v>2726</v>
      </c>
      <c r="H1799" s="1" t="s">
        <v>3517</v>
      </c>
      <c r="I1799" s="1">
        <v>1</v>
      </c>
      <c r="L1799" s="1">
        <v>7</v>
      </c>
      <c r="M1799" s="1" t="s">
        <v>6945</v>
      </c>
      <c r="N1799" s="1" t="s">
        <v>6946</v>
      </c>
      <c r="S1799" s="1" t="s">
        <v>53</v>
      </c>
      <c r="T1799" s="1" t="s">
        <v>1015</v>
      </c>
      <c r="U1799" s="1" t="s">
        <v>1944</v>
      </c>
      <c r="V1799" s="1" t="s">
        <v>3649</v>
      </c>
      <c r="W1799" s="1" t="s">
        <v>38</v>
      </c>
      <c r="X1799" s="1" t="s">
        <v>3684</v>
      </c>
      <c r="Y1799" s="1" t="s">
        <v>2787</v>
      </c>
      <c r="Z1799" s="1" t="s">
        <v>4552</v>
      </c>
      <c r="AC1799" s="1">
        <v>25</v>
      </c>
      <c r="AD1799" s="1" t="s">
        <v>62</v>
      </c>
      <c r="AE1799" s="1" t="s">
        <v>4726</v>
      </c>
    </row>
    <row r="1800" spans="1:72" ht="13.5" customHeight="1" x14ac:dyDescent="0.25">
      <c r="A1800" s="5" t="str">
        <f t="shared" si="61"/>
        <v>1795_각현내면_0051</v>
      </c>
      <c r="B1800" s="1">
        <v>1795</v>
      </c>
      <c r="C1800" s="1" t="s">
        <v>6267</v>
      </c>
      <c r="D1800" s="1" t="s">
        <v>6268</v>
      </c>
      <c r="E1800" s="1">
        <v>1799</v>
      </c>
      <c r="F1800" s="1">
        <v>4</v>
      </c>
      <c r="G1800" s="1" t="s">
        <v>2726</v>
      </c>
      <c r="H1800" s="1" t="s">
        <v>3517</v>
      </c>
      <c r="I1800" s="1">
        <v>1</v>
      </c>
      <c r="L1800" s="1">
        <v>8</v>
      </c>
      <c r="M1800" s="1" t="s">
        <v>7179</v>
      </c>
      <c r="N1800" s="1" t="s">
        <v>7180</v>
      </c>
      <c r="O1800" s="1" t="s">
        <v>6</v>
      </c>
      <c r="P1800" s="1" t="s">
        <v>3503</v>
      </c>
      <c r="T1800" s="1" t="s">
        <v>6305</v>
      </c>
      <c r="U1800" s="1" t="s">
        <v>37</v>
      </c>
      <c r="V1800" s="1" t="s">
        <v>3612</v>
      </c>
      <c r="W1800" s="1" t="s">
        <v>90</v>
      </c>
      <c r="X1800" s="1" t="s">
        <v>3689</v>
      </c>
      <c r="Y1800" s="1" t="s">
        <v>6408</v>
      </c>
      <c r="Z1800" s="1" t="s">
        <v>6409</v>
      </c>
      <c r="AC1800" s="1">
        <v>49</v>
      </c>
      <c r="AD1800" s="1" t="s">
        <v>844</v>
      </c>
      <c r="AE1800" s="1" t="s">
        <v>3621</v>
      </c>
      <c r="AJ1800" s="1" t="s">
        <v>17</v>
      </c>
      <c r="AK1800" s="1" t="s">
        <v>3513</v>
      </c>
      <c r="AL1800" s="1" t="s">
        <v>91</v>
      </c>
      <c r="AM1800" s="1" t="s">
        <v>4808</v>
      </c>
      <c r="AT1800" s="1" t="s">
        <v>82</v>
      </c>
      <c r="AU1800" s="1" t="s">
        <v>4886</v>
      </c>
      <c r="AV1800" s="1" t="s">
        <v>2788</v>
      </c>
      <c r="AW1800" s="1" t="s">
        <v>4918</v>
      </c>
      <c r="BG1800" s="1" t="s">
        <v>82</v>
      </c>
      <c r="BH1800" s="1" t="s">
        <v>4886</v>
      </c>
      <c r="BI1800" s="1" t="s">
        <v>2789</v>
      </c>
      <c r="BJ1800" s="1" t="s">
        <v>5335</v>
      </c>
      <c r="BK1800" s="1" t="s">
        <v>82</v>
      </c>
      <c r="BL1800" s="1" t="s">
        <v>4886</v>
      </c>
      <c r="BM1800" s="1" t="s">
        <v>227</v>
      </c>
      <c r="BN1800" s="1" t="s">
        <v>5670</v>
      </c>
      <c r="BO1800" s="1" t="s">
        <v>228</v>
      </c>
      <c r="BP1800" s="1" t="s">
        <v>6371</v>
      </c>
      <c r="BQ1800" s="1" t="s">
        <v>229</v>
      </c>
      <c r="BR1800" s="1" t="s">
        <v>6578</v>
      </c>
      <c r="BS1800" s="1" t="s">
        <v>230</v>
      </c>
      <c r="BT1800" s="1" t="s">
        <v>6500</v>
      </c>
    </row>
    <row r="1801" spans="1:72" ht="13.5" customHeight="1" x14ac:dyDescent="0.25">
      <c r="A1801" s="5" t="str">
        <f t="shared" si="61"/>
        <v>1795_각현내면_0051</v>
      </c>
      <c r="B1801" s="1">
        <v>1795</v>
      </c>
      <c r="C1801" s="1" t="s">
        <v>6267</v>
      </c>
      <c r="D1801" s="1" t="s">
        <v>6268</v>
      </c>
      <c r="E1801" s="1">
        <v>1800</v>
      </c>
      <c r="F1801" s="1">
        <v>4</v>
      </c>
      <c r="G1801" s="1" t="s">
        <v>2726</v>
      </c>
      <c r="H1801" s="1" t="s">
        <v>3517</v>
      </c>
      <c r="I1801" s="1">
        <v>1</v>
      </c>
      <c r="L1801" s="1">
        <v>8</v>
      </c>
      <c r="M1801" s="1" t="s">
        <v>7179</v>
      </c>
      <c r="N1801" s="1" t="s">
        <v>7180</v>
      </c>
      <c r="S1801" s="1" t="s">
        <v>49</v>
      </c>
      <c r="T1801" s="1" t="s">
        <v>964</v>
      </c>
      <c r="W1801" s="1" t="s">
        <v>38</v>
      </c>
      <c r="X1801" s="1" t="s">
        <v>3684</v>
      </c>
      <c r="Y1801" s="1" t="s">
        <v>51</v>
      </c>
      <c r="Z1801" s="1" t="s">
        <v>3728</v>
      </c>
      <c r="AC1801" s="1">
        <v>45</v>
      </c>
      <c r="AD1801" s="1" t="s">
        <v>509</v>
      </c>
      <c r="AE1801" s="1" t="s">
        <v>4766</v>
      </c>
      <c r="AJ1801" s="1" t="s">
        <v>132</v>
      </c>
      <c r="AK1801" s="1" t="s">
        <v>4824</v>
      </c>
      <c r="AL1801" s="1" t="s">
        <v>41</v>
      </c>
      <c r="AM1801" s="1" t="s">
        <v>4806</v>
      </c>
      <c r="AT1801" s="1" t="s">
        <v>82</v>
      </c>
      <c r="AU1801" s="1" t="s">
        <v>4886</v>
      </c>
      <c r="AV1801" s="1" t="s">
        <v>2790</v>
      </c>
      <c r="AW1801" s="1" t="s">
        <v>5195</v>
      </c>
      <c r="BG1801" s="1" t="s">
        <v>82</v>
      </c>
      <c r="BH1801" s="1" t="s">
        <v>4886</v>
      </c>
      <c r="BI1801" s="1" t="s">
        <v>2514</v>
      </c>
      <c r="BJ1801" s="1" t="s">
        <v>5155</v>
      </c>
      <c r="BK1801" s="1" t="s">
        <v>82</v>
      </c>
      <c r="BL1801" s="1" t="s">
        <v>4886</v>
      </c>
      <c r="BM1801" s="1" t="s">
        <v>2791</v>
      </c>
      <c r="BN1801" s="1" t="s">
        <v>5871</v>
      </c>
      <c r="BO1801" s="1" t="s">
        <v>82</v>
      </c>
      <c r="BP1801" s="1" t="s">
        <v>4886</v>
      </c>
      <c r="BQ1801" s="1" t="s">
        <v>2792</v>
      </c>
      <c r="BR1801" s="1" t="s">
        <v>6716</v>
      </c>
      <c r="BS1801" s="1" t="s">
        <v>81</v>
      </c>
      <c r="BT1801" s="1" t="s">
        <v>4812</v>
      </c>
    </row>
    <row r="1802" spans="1:72" ht="13.5" customHeight="1" x14ac:dyDescent="0.25">
      <c r="A1802" s="5" t="str">
        <f t="shared" si="61"/>
        <v>1795_각현내면_0051</v>
      </c>
      <c r="B1802" s="1">
        <v>1795</v>
      </c>
      <c r="C1802" s="1" t="s">
        <v>6267</v>
      </c>
      <c r="D1802" s="1" t="s">
        <v>6268</v>
      </c>
      <c r="E1802" s="1">
        <v>1801</v>
      </c>
      <c r="F1802" s="1">
        <v>4</v>
      </c>
      <c r="G1802" s="1" t="s">
        <v>2726</v>
      </c>
      <c r="H1802" s="1" t="s">
        <v>3517</v>
      </c>
      <c r="I1802" s="1">
        <v>1</v>
      </c>
      <c r="L1802" s="1">
        <v>8</v>
      </c>
      <c r="M1802" s="1" t="s">
        <v>7179</v>
      </c>
      <c r="N1802" s="1" t="s">
        <v>7180</v>
      </c>
      <c r="T1802" s="1" t="s">
        <v>6366</v>
      </c>
      <c r="U1802" s="1" t="s">
        <v>63</v>
      </c>
      <c r="V1802" s="1" t="s">
        <v>3613</v>
      </c>
      <c r="Y1802" s="1" t="s">
        <v>368</v>
      </c>
      <c r="Z1802" s="1" t="s">
        <v>3837</v>
      </c>
      <c r="AC1802" s="1">
        <v>68</v>
      </c>
      <c r="AD1802" s="1" t="s">
        <v>98</v>
      </c>
      <c r="AE1802" s="1" t="s">
        <v>4731</v>
      </c>
    </row>
    <row r="1803" spans="1:72" ht="13.5" customHeight="1" x14ac:dyDescent="0.25">
      <c r="A1803" s="5" t="str">
        <f t="shared" si="61"/>
        <v>1795_각현내면_0051</v>
      </c>
      <c r="B1803" s="1">
        <v>1795</v>
      </c>
      <c r="C1803" s="1" t="s">
        <v>6267</v>
      </c>
      <c r="D1803" s="1" t="s">
        <v>6268</v>
      </c>
      <c r="E1803" s="1">
        <v>1802</v>
      </c>
      <c r="F1803" s="1">
        <v>4</v>
      </c>
      <c r="G1803" s="1" t="s">
        <v>2726</v>
      </c>
      <c r="H1803" s="1" t="s">
        <v>3517</v>
      </c>
      <c r="I1803" s="1">
        <v>1</v>
      </c>
      <c r="L1803" s="1">
        <v>8</v>
      </c>
      <c r="M1803" s="1" t="s">
        <v>7179</v>
      </c>
      <c r="N1803" s="1" t="s">
        <v>7180</v>
      </c>
      <c r="T1803" s="1" t="s">
        <v>6366</v>
      </c>
      <c r="U1803" s="1" t="s">
        <v>63</v>
      </c>
      <c r="V1803" s="1" t="s">
        <v>3613</v>
      </c>
      <c r="Y1803" s="1" t="s">
        <v>502</v>
      </c>
      <c r="Z1803" s="1" t="s">
        <v>4361</v>
      </c>
      <c r="AC1803" s="1">
        <v>3</v>
      </c>
      <c r="AD1803" s="1" t="s">
        <v>620</v>
      </c>
      <c r="AE1803" s="1" t="s">
        <v>4772</v>
      </c>
    </row>
    <row r="1804" spans="1:72" ht="13.5" customHeight="1" x14ac:dyDescent="0.25">
      <c r="A1804" s="5" t="str">
        <f t="shared" si="61"/>
        <v>1795_각현내면_0051</v>
      </c>
      <c r="B1804" s="1">
        <v>1795</v>
      </c>
      <c r="C1804" s="1" t="s">
        <v>6267</v>
      </c>
      <c r="D1804" s="1" t="s">
        <v>6268</v>
      </c>
      <c r="E1804" s="1">
        <v>1803</v>
      </c>
      <c r="F1804" s="1">
        <v>5</v>
      </c>
      <c r="G1804" s="1" t="s">
        <v>2793</v>
      </c>
      <c r="H1804" s="1" t="s">
        <v>3518</v>
      </c>
      <c r="I1804" s="1">
        <v>1</v>
      </c>
      <c r="J1804" s="1" t="s">
        <v>2794</v>
      </c>
      <c r="K1804" s="1" t="s">
        <v>6273</v>
      </c>
      <c r="L1804" s="1">
        <v>1</v>
      </c>
      <c r="M1804" s="1" t="s">
        <v>7322</v>
      </c>
      <c r="N1804" s="1" t="s">
        <v>7323</v>
      </c>
      <c r="T1804" s="1" t="s">
        <v>6305</v>
      </c>
      <c r="U1804" s="1" t="s">
        <v>37</v>
      </c>
      <c r="V1804" s="1" t="s">
        <v>3612</v>
      </c>
      <c r="W1804" s="1" t="s">
        <v>57</v>
      </c>
      <c r="X1804" s="1" t="s">
        <v>3686</v>
      </c>
      <c r="Y1804" s="1" t="s">
        <v>2795</v>
      </c>
      <c r="Z1804" s="1" t="s">
        <v>4553</v>
      </c>
      <c r="AA1804" s="1" t="s">
        <v>2796</v>
      </c>
      <c r="AB1804" s="1" t="s">
        <v>4720</v>
      </c>
      <c r="AC1804" s="1">
        <v>41</v>
      </c>
      <c r="AD1804" s="1" t="s">
        <v>682</v>
      </c>
      <c r="AE1804" s="1" t="s">
        <v>4775</v>
      </c>
      <c r="AJ1804" s="1" t="s">
        <v>17</v>
      </c>
      <c r="AK1804" s="1" t="s">
        <v>3513</v>
      </c>
      <c r="AL1804" s="1" t="s">
        <v>111</v>
      </c>
      <c r="AM1804" s="1" t="s">
        <v>4826</v>
      </c>
      <c r="AT1804" s="1" t="s">
        <v>82</v>
      </c>
      <c r="AU1804" s="1" t="s">
        <v>4886</v>
      </c>
      <c r="AV1804" s="1" t="s">
        <v>2797</v>
      </c>
      <c r="AW1804" s="1" t="s">
        <v>4566</v>
      </c>
      <c r="BG1804" s="1" t="s">
        <v>82</v>
      </c>
      <c r="BH1804" s="1" t="s">
        <v>4886</v>
      </c>
      <c r="BI1804" s="1" t="s">
        <v>2798</v>
      </c>
      <c r="BJ1804" s="1" t="s">
        <v>5556</v>
      </c>
      <c r="BK1804" s="1" t="s">
        <v>82</v>
      </c>
      <c r="BL1804" s="1" t="s">
        <v>4886</v>
      </c>
      <c r="BM1804" s="1" t="s">
        <v>2799</v>
      </c>
      <c r="BN1804" s="1" t="s">
        <v>5872</v>
      </c>
      <c r="BO1804" s="1" t="s">
        <v>1331</v>
      </c>
      <c r="BP1804" s="1" t="s">
        <v>5315</v>
      </c>
      <c r="BQ1804" s="1" t="s">
        <v>2800</v>
      </c>
      <c r="BR1804" s="1" t="s">
        <v>6769</v>
      </c>
      <c r="BS1804" s="1" t="s">
        <v>2801</v>
      </c>
      <c r="BT1804" s="1" t="s">
        <v>6261</v>
      </c>
    </row>
    <row r="1805" spans="1:72" ht="13.5" customHeight="1" x14ac:dyDescent="0.25">
      <c r="A1805" s="5" t="str">
        <f t="shared" si="61"/>
        <v>1795_각현내면_0051</v>
      </c>
      <c r="B1805" s="1">
        <v>1795</v>
      </c>
      <c r="C1805" s="1" t="s">
        <v>6267</v>
      </c>
      <c r="D1805" s="1" t="s">
        <v>6268</v>
      </c>
      <c r="E1805" s="1">
        <v>1804</v>
      </c>
      <c r="F1805" s="1">
        <v>5</v>
      </c>
      <c r="G1805" s="1" t="s">
        <v>2793</v>
      </c>
      <c r="H1805" s="1" t="s">
        <v>3518</v>
      </c>
      <c r="I1805" s="1">
        <v>1</v>
      </c>
      <c r="L1805" s="1">
        <v>1</v>
      </c>
      <c r="M1805" s="1" t="s">
        <v>7322</v>
      </c>
      <c r="N1805" s="1" t="s">
        <v>7323</v>
      </c>
      <c r="S1805" s="1" t="s">
        <v>49</v>
      </c>
      <c r="T1805" s="1" t="s">
        <v>964</v>
      </c>
      <c r="W1805" s="1" t="s">
        <v>337</v>
      </c>
      <c r="X1805" s="1" t="s">
        <v>6388</v>
      </c>
      <c r="Y1805" s="1" t="s">
        <v>51</v>
      </c>
      <c r="Z1805" s="1" t="s">
        <v>3728</v>
      </c>
      <c r="AC1805" s="1">
        <v>42</v>
      </c>
      <c r="AD1805" s="1" t="s">
        <v>243</v>
      </c>
      <c r="AE1805" s="1" t="s">
        <v>4748</v>
      </c>
      <c r="AJ1805" s="1" t="s">
        <v>132</v>
      </c>
      <c r="AK1805" s="1" t="s">
        <v>4824</v>
      </c>
      <c r="AL1805" s="1" t="s">
        <v>2747</v>
      </c>
      <c r="AM1805" s="1" t="s">
        <v>4872</v>
      </c>
      <c r="AT1805" s="1" t="s">
        <v>82</v>
      </c>
      <c r="AU1805" s="1" t="s">
        <v>4886</v>
      </c>
      <c r="AV1805" s="1" t="s">
        <v>2802</v>
      </c>
      <c r="AW1805" s="1" t="s">
        <v>5196</v>
      </c>
      <c r="BG1805" s="1" t="s">
        <v>1331</v>
      </c>
      <c r="BH1805" s="1" t="s">
        <v>5315</v>
      </c>
      <c r="BI1805" s="1" t="s">
        <v>2803</v>
      </c>
      <c r="BJ1805" s="1" t="s">
        <v>5557</v>
      </c>
      <c r="BK1805" s="1" t="s">
        <v>2023</v>
      </c>
      <c r="BL1805" s="1" t="s">
        <v>5323</v>
      </c>
      <c r="BM1805" s="1" t="s">
        <v>2804</v>
      </c>
      <c r="BN1805" s="1" t="s">
        <v>5873</v>
      </c>
      <c r="BO1805" s="1" t="s">
        <v>210</v>
      </c>
      <c r="BP1805" s="1" t="s">
        <v>5310</v>
      </c>
      <c r="BQ1805" s="1" t="s">
        <v>2805</v>
      </c>
      <c r="BR1805" s="1" t="s">
        <v>6713</v>
      </c>
      <c r="BS1805" s="1" t="s">
        <v>865</v>
      </c>
      <c r="BT1805" s="1" t="s">
        <v>4864</v>
      </c>
    </row>
    <row r="1806" spans="1:72" ht="13.5" customHeight="1" x14ac:dyDescent="0.25">
      <c r="A1806" s="5" t="str">
        <f t="shared" si="61"/>
        <v>1795_각현내면_0051</v>
      </c>
      <c r="B1806" s="1">
        <v>1795</v>
      </c>
      <c r="C1806" s="1" t="s">
        <v>6267</v>
      </c>
      <c r="D1806" s="1" t="s">
        <v>6268</v>
      </c>
      <c r="E1806" s="1">
        <v>1805</v>
      </c>
      <c r="F1806" s="1">
        <v>5</v>
      </c>
      <c r="G1806" s="1" t="s">
        <v>2793</v>
      </c>
      <c r="H1806" s="1" t="s">
        <v>3518</v>
      </c>
      <c r="I1806" s="1">
        <v>1</v>
      </c>
      <c r="L1806" s="1">
        <v>1</v>
      </c>
      <c r="M1806" s="1" t="s">
        <v>7322</v>
      </c>
      <c r="N1806" s="1" t="s">
        <v>7323</v>
      </c>
      <c r="T1806" s="1" t="s">
        <v>6366</v>
      </c>
      <c r="U1806" s="1" t="s">
        <v>66</v>
      </c>
      <c r="V1806" s="1" t="s">
        <v>3614</v>
      </c>
      <c r="Y1806" s="1" t="s">
        <v>2806</v>
      </c>
      <c r="Z1806" s="1" t="s">
        <v>6427</v>
      </c>
      <c r="AC1806" s="1">
        <v>5</v>
      </c>
      <c r="AD1806" s="1" t="s">
        <v>40</v>
      </c>
      <c r="AE1806" s="1" t="s">
        <v>4722</v>
      </c>
    </row>
    <row r="1807" spans="1:72" ht="13.5" customHeight="1" x14ac:dyDescent="0.25">
      <c r="A1807" s="5" t="str">
        <f t="shared" si="61"/>
        <v>1795_각현내면_0051</v>
      </c>
      <c r="B1807" s="1">
        <v>1795</v>
      </c>
      <c r="C1807" s="1" t="s">
        <v>6267</v>
      </c>
      <c r="D1807" s="1" t="s">
        <v>6268</v>
      </c>
      <c r="E1807" s="1">
        <v>1806</v>
      </c>
      <c r="F1807" s="1">
        <v>5</v>
      </c>
      <c r="G1807" s="1" t="s">
        <v>2793</v>
      </c>
      <c r="H1807" s="1" t="s">
        <v>3518</v>
      </c>
      <c r="I1807" s="1">
        <v>1</v>
      </c>
      <c r="L1807" s="1">
        <v>1</v>
      </c>
      <c r="M1807" s="1" t="s">
        <v>7322</v>
      </c>
      <c r="N1807" s="1" t="s">
        <v>7323</v>
      </c>
      <c r="T1807" s="1" t="s">
        <v>6366</v>
      </c>
      <c r="U1807" s="1" t="s">
        <v>63</v>
      </c>
      <c r="V1807" s="1" t="s">
        <v>3613</v>
      </c>
      <c r="Y1807" s="1" t="s">
        <v>1390</v>
      </c>
      <c r="Z1807" s="1" t="s">
        <v>4170</v>
      </c>
      <c r="AC1807" s="1">
        <v>28</v>
      </c>
      <c r="AD1807" s="1" t="s">
        <v>60</v>
      </c>
      <c r="AE1807" s="1" t="s">
        <v>4725</v>
      </c>
    </row>
    <row r="1808" spans="1:72" ht="13.5" customHeight="1" x14ac:dyDescent="0.25">
      <c r="A1808" s="5" t="str">
        <f t="shared" si="61"/>
        <v>1795_각현내면_0051</v>
      </c>
      <c r="B1808" s="1">
        <v>1795</v>
      </c>
      <c r="C1808" s="1" t="s">
        <v>6267</v>
      </c>
      <c r="D1808" s="1" t="s">
        <v>6268</v>
      </c>
      <c r="E1808" s="1">
        <v>1807</v>
      </c>
      <c r="F1808" s="1">
        <v>5</v>
      </c>
      <c r="G1808" s="1" t="s">
        <v>2793</v>
      </c>
      <c r="H1808" s="1" t="s">
        <v>3518</v>
      </c>
      <c r="I1808" s="1">
        <v>1</v>
      </c>
      <c r="L1808" s="1">
        <v>2</v>
      </c>
      <c r="M1808" s="1" t="s">
        <v>7181</v>
      </c>
      <c r="N1808" s="1" t="s">
        <v>7182</v>
      </c>
      <c r="T1808" s="1" t="s">
        <v>6306</v>
      </c>
      <c r="U1808" s="1" t="s">
        <v>37</v>
      </c>
      <c r="V1808" s="1" t="s">
        <v>3612</v>
      </c>
      <c r="W1808" s="1" t="s">
        <v>337</v>
      </c>
      <c r="X1808" s="1" t="s">
        <v>6386</v>
      </c>
      <c r="Y1808" s="1" t="s">
        <v>2807</v>
      </c>
      <c r="Z1808" s="1" t="s">
        <v>4554</v>
      </c>
      <c r="AC1808" s="1">
        <v>40</v>
      </c>
      <c r="AD1808" s="1" t="s">
        <v>103</v>
      </c>
      <c r="AE1808" s="1" t="s">
        <v>4733</v>
      </c>
      <c r="AJ1808" s="1" t="s">
        <v>17</v>
      </c>
      <c r="AK1808" s="1" t="s">
        <v>3513</v>
      </c>
      <c r="AL1808" s="1" t="s">
        <v>230</v>
      </c>
      <c r="AM1808" s="1" t="s">
        <v>6500</v>
      </c>
      <c r="AT1808" s="1" t="s">
        <v>37</v>
      </c>
      <c r="AU1808" s="1" t="s">
        <v>3612</v>
      </c>
      <c r="AV1808" s="1" t="s">
        <v>2808</v>
      </c>
      <c r="AW1808" s="1" t="s">
        <v>5197</v>
      </c>
      <c r="BG1808" s="1" t="s">
        <v>44</v>
      </c>
      <c r="BH1808" s="1" t="s">
        <v>4893</v>
      </c>
      <c r="BI1808" s="1" t="s">
        <v>2809</v>
      </c>
      <c r="BJ1808" s="1" t="s">
        <v>5558</v>
      </c>
      <c r="BK1808" s="1" t="s">
        <v>82</v>
      </c>
      <c r="BL1808" s="1" t="s">
        <v>4886</v>
      </c>
      <c r="BM1808" s="1" t="s">
        <v>2810</v>
      </c>
      <c r="BN1808" s="1" t="s">
        <v>5593</v>
      </c>
      <c r="BO1808" s="1" t="s">
        <v>82</v>
      </c>
      <c r="BP1808" s="1" t="s">
        <v>4886</v>
      </c>
      <c r="BQ1808" s="1" t="s">
        <v>2811</v>
      </c>
      <c r="BR1808" s="1" t="s">
        <v>6162</v>
      </c>
      <c r="BS1808" s="1" t="s">
        <v>1541</v>
      </c>
      <c r="BT1808" s="1" t="s">
        <v>4858</v>
      </c>
    </row>
    <row r="1809" spans="1:72" ht="13.5" customHeight="1" x14ac:dyDescent="0.25">
      <c r="A1809" s="5" t="str">
        <f t="shared" si="61"/>
        <v>1795_각현내면_0051</v>
      </c>
      <c r="B1809" s="1">
        <v>1795</v>
      </c>
      <c r="C1809" s="1" t="s">
        <v>6267</v>
      </c>
      <c r="D1809" s="1" t="s">
        <v>6268</v>
      </c>
      <c r="E1809" s="1">
        <v>1808</v>
      </c>
      <c r="F1809" s="1">
        <v>5</v>
      </c>
      <c r="G1809" s="1" t="s">
        <v>2793</v>
      </c>
      <c r="H1809" s="1" t="s">
        <v>3518</v>
      </c>
      <c r="I1809" s="1">
        <v>1</v>
      </c>
      <c r="L1809" s="1">
        <v>2</v>
      </c>
      <c r="M1809" s="1" t="s">
        <v>7181</v>
      </c>
      <c r="N1809" s="1" t="s">
        <v>7182</v>
      </c>
      <c r="S1809" s="1" t="s">
        <v>49</v>
      </c>
      <c r="T1809" s="1" t="s">
        <v>964</v>
      </c>
      <c r="W1809" s="1" t="s">
        <v>79</v>
      </c>
      <c r="X1809" s="1" t="s">
        <v>3688</v>
      </c>
      <c r="Y1809" s="1" t="s">
        <v>51</v>
      </c>
      <c r="Z1809" s="1" t="s">
        <v>3728</v>
      </c>
      <c r="AC1809" s="1">
        <v>41</v>
      </c>
      <c r="AD1809" s="1" t="s">
        <v>682</v>
      </c>
      <c r="AE1809" s="1" t="s">
        <v>4775</v>
      </c>
      <c r="AJ1809" s="1" t="s">
        <v>132</v>
      </c>
      <c r="AK1809" s="1" t="s">
        <v>4824</v>
      </c>
      <c r="AL1809" s="1" t="s">
        <v>543</v>
      </c>
      <c r="AM1809" s="1" t="s">
        <v>4844</v>
      </c>
      <c r="AT1809" s="1" t="s">
        <v>82</v>
      </c>
      <c r="AU1809" s="1" t="s">
        <v>4886</v>
      </c>
      <c r="AV1809" s="1" t="s">
        <v>2812</v>
      </c>
      <c r="AW1809" s="1" t="s">
        <v>3792</v>
      </c>
      <c r="BG1809" s="1" t="s">
        <v>82</v>
      </c>
      <c r="BH1809" s="1" t="s">
        <v>4886</v>
      </c>
      <c r="BI1809" s="1" t="s">
        <v>2813</v>
      </c>
      <c r="BJ1809" s="1" t="s">
        <v>5559</v>
      </c>
      <c r="BK1809" s="1" t="s">
        <v>82</v>
      </c>
      <c r="BL1809" s="1" t="s">
        <v>4886</v>
      </c>
      <c r="BM1809" s="1" t="s">
        <v>2814</v>
      </c>
      <c r="BN1809" s="1" t="s">
        <v>5874</v>
      </c>
      <c r="BO1809" s="1" t="s">
        <v>82</v>
      </c>
      <c r="BP1809" s="1" t="s">
        <v>4886</v>
      </c>
      <c r="BQ1809" s="1" t="s">
        <v>2815</v>
      </c>
      <c r="BR1809" s="1" t="s">
        <v>6163</v>
      </c>
      <c r="BS1809" s="1" t="s">
        <v>1071</v>
      </c>
      <c r="BT1809" s="1" t="s">
        <v>4847</v>
      </c>
    </row>
    <row r="1810" spans="1:72" ht="13.5" customHeight="1" x14ac:dyDescent="0.25">
      <c r="A1810" s="5" t="str">
        <f t="shared" si="61"/>
        <v>1795_각현내면_0051</v>
      </c>
      <c r="B1810" s="1">
        <v>1795</v>
      </c>
      <c r="C1810" s="1" t="s">
        <v>6267</v>
      </c>
      <c r="D1810" s="1" t="s">
        <v>6268</v>
      </c>
      <c r="E1810" s="1">
        <v>1809</v>
      </c>
      <c r="F1810" s="1">
        <v>5</v>
      </c>
      <c r="G1810" s="1" t="s">
        <v>2793</v>
      </c>
      <c r="H1810" s="1" t="s">
        <v>3518</v>
      </c>
      <c r="I1810" s="1">
        <v>1</v>
      </c>
      <c r="L1810" s="1">
        <v>2</v>
      </c>
      <c r="M1810" s="1" t="s">
        <v>7181</v>
      </c>
      <c r="N1810" s="1" t="s">
        <v>7182</v>
      </c>
      <c r="T1810" s="1" t="s">
        <v>6366</v>
      </c>
      <c r="U1810" s="1" t="s">
        <v>63</v>
      </c>
      <c r="V1810" s="1" t="s">
        <v>3613</v>
      </c>
      <c r="Y1810" s="1" t="s">
        <v>2816</v>
      </c>
      <c r="Z1810" s="1" t="s">
        <v>4555</v>
      </c>
      <c r="AC1810" s="1">
        <v>39</v>
      </c>
      <c r="AD1810" s="1" t="s">
        <v>252</v>
      </c>
      <c r="AE1810" s="1" t="s">
        <v>4749</v>
      </c>
    </row>
    <row r="1811" spans="1:72" ht="13.5" customHeight="1" x14ac:dyDescent="0.25">
      <c r="A1811" s="5" t="str">
        <f t="shared" si="61"/>
        <v>1795_각현내면_0051</v>
      </c>
      <c r="B1811" s="1">
        <v>1795</v>
      </c>
      <c r="C1811" s="1" t="s">
        <v>6267</v>
      </c>
      <c r="D1811" s="1" t="s">
        <v>6268</v>
      </c>
      <c r="E1811" s="1">
        <v>1810</v>
      </c>
      <c r="F1811" s="1">
        <v>5</v>
      </c>
      <c r="G1811" s="1" t="s">
        <v>2793</v>
      </c>
      <c r="H1811" s="1" t="s">
        <v>3518</v>
      </c>
      <c r="I1811" s="1">
        <v>1</v>
      </c>
      <c r="L1811" s="1">
        <v>2</v>
      </c>
      <c r="M1811" s="1" t="s">
        <v>7181</v>
      </c>
      <c r="N1811" s="1" t="s">
        <v>7182</v>
      </c>
      <c r="T1811" s="1" t="s">
        <v>6366</v>
      </c>
      <c r="U1811" s="1" t="s">
        <v>63</v>
      </c>
      <c r="V1811" s="1" t="s">
        <v>3613</v>
      </c>
      <c r="Y1811" s="1" t="s">
        <v>2817</v>
      </c>
      <c r="Z1811" s="1" t="s">
        <v>4556</v>
      </c>
      <c r="AC1811" s="1">
        <v>24</v>
      </c>
      <c r="AD1811" s="1" t="s">
        <v>62</v>
      </c>
      <c r="AE1811" s="1" t="s">
        <v>4726</v>
      </c>
    </row>
    <row r="1812" spans="1:72" ht="13.5" customHeight="1" x14ac:dyDescent="0.25">
      <c r="A1812" s="5" t="str">
        <f t="shared" si="61"/>
        <v>1795_각현내면_0051</v>
      </c>
      <c r="B1812" s="1">
        <v>1795</v>
      </c>
      <c r="C1812" s="1" t="s">
        <v>6267</v>
      </c>
      <c r="D1812" s="1" t="s">
        <v>6268</v>
      </c>
      <c r="E1812" s="1">
        <v>1811</v>
      </c>
      <c r="F1812" s="1">
        <v>5</v>
      </c>
      <c r="G1812" s="1" t="s">
        <v>2793</v>
      </c>
      <c r="H1812" s="1" t="s">
        <v>3518</v>
      </c>
      <c r="I1812" s="1">
        <v>1</v>
      </c>
      <c r="L1812" s="1">
        <v>2</v>
      </c>
      <c r="M1812" s="1" t="s">
        <v>7181</v>
      </c>
      <c r="N1812" s="1" t="s">
        <v>7182</v>
      </c>
      <c r="T1812" s="1" t="s">
        <v>6366</v>
      </c>
      <c r="U1812" s="1" t="s">
        <v>63</v>
      </c>
      <c r="V1812" s="1" t="s">
        <v>3613</v>
      </c>
      <c r="Y1812" s="1" t="s">
        <v>2818</v>
      </c>
      <c r="Z1812" s="1" t="s">
        <v>4557</v>
      </c>
      <c r="AC1812" s="1">
        <v>17</v>
      </c>
      <c r="AD1812" s="1" t="s">
        <v>240</v>
      </c>
      <c r="AE1812" s="1" t="s">
        <v>4747</v>
      </c>
    </row>
    <row r="1813" spans="1:72" ht="13.5" customHeight="1" x14ac:dyDescent="0.25">
      <c r="A1813" s="5" t="str">
        <f t="shared" si="61"/>
        <v>1795_각현내면_0051</v>
      </c>
      <c r="B1813" s="1">
        <v>1795</v>
      </c>
      <c r="C1813" s="1" t="s">
        <v>6267</v>
      </c>
      <c r="D1813" s="1" t="s">
        <v>6268</v>
      </c>
      <c r="E1813" s="1">
        <v>1812</v>
      </c>
      <c r="F1813" s="1">
        <v>5</v>
      </c>
      <c r="G1813" s="1" t="s">
        <v>2793</v>
      </c>
      <c r="H1813" s="1" t="s">
        <v>3518</v>
      </c>
      <c r="I1813" s="1">
        <v>1</v>
      </c>
      <c r="L1813" s="1">
        <v>2</v>
      </c>
      <c r="M1813" s="1" t="s">
        <v>7181</v>
      </c>
      <c r="N1813" s="1" t="s">
        <v>7182</v>
      </c>
      <c r="T1813" s="1" t="s">
        <v>6366</v>
      </c>
      <c r="U1813" s="1" t="s">
        <v>63</v>
      </c>
      <c r="V1813" s="1" t="s">
        <v>3613</v>
      </c>
      <c r="Y1813" s="1" t="s">
        <v>2819</v>
      </c>
      <c r="Z1813" s="1" t="s">
        <v>4558</v>
      </c>
      <c r="AC1813" s="1">
        <v>15</v>
      </c>
      <c r="AD1813" s="1" t="s">
        <v>65</v>
      </c>
      <c r="AE1813" s="1" t="s">
        <v>4727</v>
      </c>
    </row>
    <row r="1814" spans="1:72" ht="13.5" customHeight="1" x14ac:dyDescent="0.25">
      <c r="A1814" s="5" t="str">
        <f t="shared" si="61"/>
        <v>1795_각현내면_0051</v>
      </c>
      <c r="B1814" s="1">
        <v>1795</v>
      </c>
      <c r="C1814" s="1" t="s">
        <v>6267</v>
      </c>
      <c r="D1814" s="1" t="s">
        <v>6268</v>
      </c>
      <c r="E1814" s="1">
        <v>1813</v>
      </c>
      <c r="F1814" s="1">
        <v>5</v>
      </c>
      <c r="G1814" s="1" t="s">
        <v>2793</v>
      </c>
      <c r="H1814" s="1" t="s">
        <v>3518</v>
      </c>
      <c r="I1814" s="1">
        <v>1</v>
      </c>
      <c r="L1814" s="1">
        <v>2</v>
      </c>
      <c r="M1814" s="1" t="s">
        <v>7181</v>
      </c>
      <c r="N1814" s="1" t="s">
        <v>7182</v>
      </c>
      <c r="T1814" s="1" t="s">
        <v>6366</v>
      </c>
      <c r="U1814" s="1" t="s">
        <v>63</v>
      </c>
      <c r="V1814" s="1" t="s">
        <v>3613</v>
      </c>
      <c r="Y1814" s="1" t="s">
        <v>2820</v>
      </c>
      <c r="Z1814" s="1" t="s">
        <v>4559</v>
      </c>
      <c r="AC1814" s="1">
        <v>17</v>
      </c>
      <c r="AD1814" s="1" t="s">
        <v>339</v>
      </c>
      <c r="AE1814" s="1" t="s">
        <v>4755</v>
      </c>
    </row>
    <row r="1815" spans="1:72" ht="13.5" customHeight="1" x14ac:dyDescent="0.25">
      <c r="A1815" s="5" t="str">
        <f t="shared" ref="A1815:A1846" si="62">HYPERLINK("http://kyu.snu.ac.kr/sdhj/index.jsp?type=hj/GK14693_00IH_0001_0052.jpg","1795_각현내면_0052")</f>
        <v>1795_각현내면_0052</v>
      </c>
      <c r="B1815" s="1">
        <v>1795</v>
      </c>
      <c r="C1815" s="1" t="s">
        <v>6267</v>
      </c>
      <c r="D1815" s="1" t="s">
        <v>6268</v>
      </c>
      <c r="E1815" s="1">
        <v>1814</v>
      </c>
      <c r="F1815" s="1">
        <v>5</v>
      </c>
      <c r="G1815" s="1" t="s">
        <v>2793</v>
      </c>
      <c r="H1815" s="1" t="s">
        <v>3518</v>
      </c>
      <c r="I1815" s="1">
        <v>1</v>
      </c>
      <c r="L1815" s="1">
        <v>3</v>
      </c>
      <c r="M1815" s="1" t="s">
        <v>7183</v>
      </c>
      <c r="N1815" s="1" t="s">
        <v>7184</v>
      </c>
      <c r="T1815" s="1" t="s">
        <v>6307</v>
      </c>
      <c r="U1815" s="1" t="s">
        <v>2208</v>
      </c>
      <c r="V1815" s="1" t="s">
        <v>3653</v>
      </c>
      <c r="W1815" s="1" t="s">
        <v>1084</v>
      </c>
      <c r="X1815" s="1" t="s">
        <v>3709</v>
      </c>
      <c r="Y1815" s="1" t="s">
        <v>1114</v>
      </c>
      <c r="Z1815" s="1" t="s">
        <v>4065</v>
      </c>
      <c r="AC1815" s="1">
        <v>40</v>
      </c>
      <c r="AD1815" s="1" t="s">
        <v>103</v>
      </c>
      <c r="AE1815" s="1" t="s">
        <v>4733</v>
      </c>
      <c r="AJ1815" s="1" t="s">
        <v>17</v>
      </c>
      <c r="AK1815" s="1" t="s">
        <v>3513</v>
      </c>
      <c r="AL1815" s="1" t="s">
        <v>41</v>
      </c>
      <c r="AM1815" s="1" t="s">
        <v>4806</v>
      </c>
      <c r="AT1815" s="1" t="s">
        <v>208</v>
      </c>
      <c r="AU1815" s="1" t="s">
        <v>3618</v>
      </c>
      <c r="AV1815" s="1" t="s">
        <v>1221</v>
      </c>
      <c r="AW1815" s="1" t="s">
        <v>5198</v>
      </c>
      <c r="BG1815" s="1" t="s">
        <v>208</v>
      </c>
      <c r="BH1815" s="1" t="s">
        <v>3618</v>
      </c>
      <c r="BI1815" s="1" t="s">
        <v>2821</v>
      </c>
      <c r="BJ1815" s="1" t="s">
        <v>5560</v>
      </c>
      <c r="BK1815" s="1" t="s">
        <v>208</v>
      </c>
      <c r="BL1815" s="1" t="s">
        <v>3618</v>
      </c>
      <c r="BM1815" s="1" t="s">
        <v>2822</v>
      </c>
      <c r="BN1815" s="1" t="s">
        <v>5875</v>
      </c>
      <c r="BO1815" s="1" t="s">
        <v>208</v>
      </c>
      <c r="BP1815" s="1" t="s">
        <v>3618</v>
      </c>
      <c r="BQ1815" s="1" t="s">
        <v>2823</v>
      </c>
      <c r="BR1815" s="1" t="s">
        <v>6746</v>
      </c>
      <c r="BS1815" s="1" t="s">
        <v>1541</v>
      </c>
      <c r="BT1815" s="1" t="s">
        <v>4858</v>
      </c>
    </row>
    <row r="1816" spans="1:72" ht="13.5" customHeight="1" x14ac:dyDescent="0.25">
      <c r="A1816" s="5" t="str">
        <f t="shared" si="62"/>
        <v>1795_각현내면_0052</v>
      </c>
      <c r="B1816" s="1">
        <v>1795</v>
      </c>
      <c r="C1816" s="1" t="s">
        <v>6267</v>
      </c>
      <c r="D1816" s="1" t="s">
        <v>6268</v>
      </c>
      <c r="E1816" s="1">
        <v>1815</v>
      </c>
      <c r="F1816" s="1">
        <v>5</v>
      </c>
      <c r="G1816" s="1" t="s">
        <v>2793</v>
      </c>
      <c r="H1816" s="1" t="s">
        <v>3518</v>
      </c>
      <c r="I1816" s="1">
        <v>1</v>
      </c>
      <c r="L1816" s="1">
        <v>3</v>
      </c>
      <c r="M1816" s="1" t="s">
        <v>7183</v>
      </c>
      <c r="N1816" s="1" t="s">
        <v>7184</v>
      </c>
      <c r="S1816" s="1" t="s">
        <v>49</v>
      </c>
      <c r="T1816" s="1" t="s">
        <v>964</v>
      </c>
      <c r="W1816" s="1" t="s">
        <v>337</v>
      </c>
      <c r="X1816" s="1" t="s">
        <v>6388</v>
      </c>
      <c r="Y1816" s="1" t="s">
        <v>10</v>
      </c>
      <c r="Z1816" s="1" t="s">
        <v>3507</v>
      </c>
      <c r="AC1816" s="1">
        <v>39</v>
      </c>
      <c r="AD1816" s="1" t="s">
        <v>252</v>
      </c>
      <c r="AE1816" s="1" t="s">
        <v>4749</v>
      </c>
      <c r="AJ1816" s="1" t="s">
        <v>17</v>
      </c>
      <c r="AK1816" s="1" t="s">
        <v>3513</v>
      </c>
      <c r="AL1816" s="1" t="s">
        <v>230</v>
      </c>
      <c r="AM1816" s="1" t="s">
        <v>6500</v>
      </c>
      <c r="AT1816" s="1" t="s">
        <v>208</v>
      </c>
      <c r="AU1816" s="1" t="s">
        <v>3618</v>
      </c>
      <c r="AV1816" s="1" t="s">
        <v>2824</v>
      </c>
      <c r="AW1816" s="1" t="s">
        <v>5199</v>
      </c>
      <c r="BG1816" s="1" t="s">
        <v>208</v>
      </c>
      <c r="BH1816" s="1" t="s">
        <v>3618</v>
      </c>
      <c r="BI1816" s="1" t="s">
        <v>2825</v>
      </c>
      <c r="BJ1816" s="1" t="s">
        <v>5561</v>
      </c>
      <c r="BK1816" s="1" t="s">
        <v>208</v>
      </c>
      <c r="BL1816" s="1" t="s">
        <v>3618</v>
      </c>
      <c r="BM1816" s="1" t="s">
        <v>2826</v>
      </c>
      <c r="BN1816" s="1" t="s">
        <v>3927</v>
      </c>
      <c r="BQ1816" s="1" t="s">
        <v>2827</v>
      </c>
      <c r="BR1816" s="1" t="s">
        <v>6164</v>
      </c>
      <c r="BS1816" s="1" t="s">
        <v>515</v>
      </c>
      <c r="BT1816" s="1" t="s">
        <v>4839</v>
      </c>
    </row>
    <row r="1817" spans="1:72" ht="13.5" customHeight="1" x14ac:dyDescent="0.25">
      <c r="A1817" s="5" t="str">
        <f t="shared" si="62"/>
        <v>1795_각현내면_0052</v>
      </c>
      <c r="B1817" s="1">
        <v>1795</v>
      </c>
      <c r="C1817" s="1" t="s">
        <v>6267</v>
      </c>
      <c r="D1817" s="1" t="s">
        <v>6268</v>
      </c>
      <c r="E1817" s="1">
        <v>1816</v>
      </c>
      <c r="F1817" s="1">
        <v>5</v>
      </c>
      <c r="G1817" s="1" t="s">
        <v>2793</v>
      </c>
      <c r="H1817" s="1" t="s">
        <v>3518</v>
      </c>
      <c r="I1817" s="1">
        <v>1</v>
      </c>
      <c r="L1817" s="1">
        <v>3</v>
      </c>
      <c r="M1817" s="1" t="s">
        <v>7183</v>
      </c>
      <c r="N1817" s="1" t="s">
        <v>7184</v>
      </c>
      <c r="S1817" s="1" t="s">
        <v>279</v>
      </c>
      <c r="T1817" s="1" t="s">
        <v>1052</v>
      </c>
      <c r="U1817" s="1" t="s">
        <v>424</v>
      </c>
      <c r="V1817" s="1" t="s">
        <v>3624</v>
      </c>
      <c r="Y1817" s="1" t="s">
        <v>438</v>
      </c>
      <c r="Z1817" s="1" t="s">
        <v>3857</v>
      </c>
      <c r="AC1817" s="1">
        <v>26</v>
      </c>
      <c r="AD1817" s="1" t="s">
        <v>608</v>
      </c>
      <c r="AE1817" s="1" t="s">
        <v>4771</v>
      </c>
    </row>
    <row r="1818" spans="1:72" ht="13.5" customHeight="1" x14ac:dyDescent="0.25">
      <c r="A1818" s="5" t="str">
        <f t="shared" si="62"/>
        <v>1795_각현내면_0052</v>
      </c>
      <c r="B1818" s="1">
        <v>1795</v>
      </c>
      <c r="C1818" s="1" t="s">
        <v>6267</v>
      </c>
      <c r="D1818" s="1" t="s">
        <v>6268</v>
      </c>
      <c r="E1818" s="1">
        <v>1817</v>
      </c>
      <c r="F1818" s="1">
        <v>5</v>
      </c>
      <c r="G1818" s="1" t="s">
        <v>2793</v>
      </c>
      <c r="H1818" s="1" t="s">
        <v>3518</v>
      </c>
      <c r="I1818" s="1">
        <v>1</v>
      </c>
      <c r="L1818" s="1">
        <v>3</v>
      </c>
      <c r="M1818" s="1" t="s">
        <v>7183</v>
      </c>
      <c r="N1818" s="1" t="s">
        <v>7184</v>
      </c>
      <c r="S1818" s="1" t="s">
        <v>96</v>
      </c>
      <c r="T1818" s="1" t="s">
        <v>1076</v>
      </c>
      <c r="AC1818" s="1">
        <v>19</v>
      </c>
      <c r="AD1818" s="1" t="s">
        <v>120</v>
      </c>
      <c r="AE1818" s="1" t="s">
        <v>4735</v>
      </c>
    </row>
    <row r="1819" spans="1:72" ht="13.5" customHeight="1" x14ac:dyDescent="0.25">
      <c r="A1819" s="5" t="str">
        <f t="shared" si="62"/>
        <v>1795_각현내면_0052</v>
      </c>
      <c r="B1819" s="1">
        <v>1795</v>
      </c>
      <c r="C1819" s="1" t="s">
        <v>6267</v>
      </c>
      <c r="D1819" s="1" t="s">
        <v>6268</v>
      </c>
      <c r="E1819" s="1">
        <v>1818</v>
      </c>
      <c r="F1819" s="1">
        <v>5</v>
      </c>
      <c r="G1819" s="1" t="s">
        <v>2793</v>
      </c>
      <c r="H1819" s="1" t="s">
        <v>3518</v>
      </c>
      <c r="I1819" s="1">
        <v>1</v>
      </c>
      <c r="L1819" s="1">
        <v>3</v>
      </c>
      <c r="M1819" s="1" t="s">
        <v>7183</v>
      </c>
      <c r="N1819" s="1" t="s">
        <v>7184</v>
      </c>
      <c r="AC1819" s="1">
        <v>46</v>
      </c>
    </row>
    <row r="1820" spans="1:72" ht="13.5" customHeight="1" x14ac:dyDescent="0.25">
      <c r="A1820" s="5" t="str">
        <f t="shared" si="62"/>
        <v>1795_각현내면_0052</v>
      </c>
      <c r="B1820" s="1">
        <v>1795</v>
      </c>
      <c r="C1820" s="1" t="s">
        <v>6267</v>
      </c>
      <c r="D1820" s="1" t="s">
        <v>6268</v>
      </c>
      <c r="E1820" s="1">
        <v>1819</v>
      </c>
      <c r="F1820" s="1">
        <v>5</v>
      </c>
      <c r="G1820" s="1" t="s">
        <v>2793</v>
      </c>
      <c r="H1820" s="1" t="s">
        <v>3518</v>
      </c>
      <c r="I1820" s="1">
        <v>1</v>
      </c>
      <c r="L1820" s="1">
        <v>3</v>
      </c>
      <c r="M1820" s="1" t="s">
        <v>7183</v>
      </c>
      <c r="N1820" s="1" t="s">
        <v>7184</v>
      </c>
      <c r="S1820" s="1" t="s">
        <v>96</v>
      </c>
      <c r="T1820" s="1" t="s">
        <v>1076</v>
      </c>
      <c r="AC1820" s="1">
        <v>15</v>
      </c>
      <c r="AD1820" s="1" t="s">
        <v>65</v>
      </c>
      <c r="AE1820" s="1" t="s">
        <v>4727</v>
      </c>
    </row>
    <row r="1821" spans="1:72" ht="13.5" customHeight="1" x14ac:dyDescent="0.25">
      <c r="A1821" s="5" t="str">
        <f t="shared" si="62"/>
        <v>1795_각현내면_0052</v>
      </c>
      <c r="B1821" s="1">
        <v>1795</v>
      </c>
      <c r="C1821" s="1" t="s">
        <v>6267</v>
      </c>
      <c r="D1821" s="1" t="s">
        <v>6268</v>
      </c>
      <c r="E1821" s="1">
        <v>1820</v>
      </c>
      <c r="F1821" s="1">
        <v>5</v>
      </c>
      <c r="G1821" s="1" t="s">
        <v>2793</v>
      </c>
      <c r="H1821" s="1" t="s">
        <v>3518</v>
      </c>
      <c r="I1821" s="1">
        <v>1</v>
      </c>
      <c r="L1821" s="1">
        <v>3</v>
      </c>
      <c r="M1821" s="1" t="s">
        <v>7183</v>
      </c>
      <c r="N1821" s="1" t="s">
        <v>7184</v>
      </c>
      <c r="S1821" s="1" t="s">
        <v>96</v>
      </c>
      <c r="T1821" s="1" t="s">
        <v>1076</v>
      </c>
      <c r="AC1821" s="1">
        <v>9</v>
      </c>
      <c r="AD1821" s="1" t="s">
        <v>97</v>
      </c>
      <c r="AE1821" s="1" t="s">
        <v>4730</v>
      </c>
    </row>
    <row r="1822" spans="1:72" ht="13.5" customHeight="1" x14ac:dyDescent="0.25">
      <c r="A1822" s="5" t="str">
        <f t="shared" si="62"/>
        <v>1795_각현내면_0052</v>
      </c>
      <c r="B1822" s="1">
        <v>1795</v>
      </c>
      <c r="C1822" s="1" t="s">
        <v>6267</v>
      </c>
      <c r="D1822" s="1" t="s">
        <v>6268</v>
      </c>
      <c r="E1822" s="1">
        <v>1821</v>
      </c>
      <c r="F1822" s="1">
        <v>5</v>
      </c>
      <c r="G1822" s="1" t="s">
        <v>2793</v>
      </c>
      <c r="H1822" s="1" t="s">
        <v>3518</v>
      </c>
      <c r="I1822" s="1">
        <v>1</v>
      </c>
      <c r="L1822" s="1">
        <v>3</v>
      </c>
      <c r="M1822" s="1" t="s">
        <v>7183</v>
      </c>
      <c r="N1822" s="1" t="s">
        <v>7184</v>
      </c>
      <c r="T1822" s="1" t="s">
        <v>6366</v>
      </c>
      <c r="U1822" s="1" t="s">
        <v>63</v>
      </c>
      <c r="V1822" s="1" t="s">
        <v>3613</v>
      </c>
      <c r="Y1822" s="1" t="s">
        <v>75</v>
      </c>
      <c r="Z1822" s="1" t="s">
        <v>3737</v>
      </c>
      <c r="AC1822" s="1">
        <v>18</v>
      </c>
      <c r="AD1822" s="1" t="s">
        <v>100</v>
      </c>
      <c r="AE1822" s="1" t="s">
        <v>4732</v>
      </c>
    </row>
    <row r="1823" spans="1:72" ht="13.5" customHeight="1" x14ac:dyDescent="0.25">
      <c r="A1823" s="5" t="str">
        <f t="shared" si="62"/>
        <v>1795_각현내면_0052</v>
      </c>
      <c r="B1823" s="1">
        <v>1795</v>
      </c>
      <c r="C1823" s="1" t="s">
        <v>6267</v>
      </c>
      <c r="D1823" s="1" t="s">
        <v>6268</v>
      </c>
      <c r="E1823" s="1">
        <v>1822</v>
      </c>
      <c r="F1823" s="1">
        <v>5</v>
      </c>
      <c r="G1823" s="1" t="s">
        <v>2793</v>
      </c>
      <c r="H1823" s="1" t="s">
        <v>3518</v>
      </c>
      <c r="I1823" s="1">
        <v>1</v>
      </c>
      <c r="L1823" s="1">
        <v>3</v>
      </c>
      <c r="M1823" s="1" t="s">
        <v>7183</v>
      </c>
      <c r="N1823" s="1" t="s">
        <v>7184</v>
      </c>
      <c r="T1823" s="1" t="s">
        <v>6366</v>
      </c>
      <c r="U1823" s="1" t="s">
        <v>63</v>
      </c>
      <c r="V1823" s="1" t="s">
        <v>3613</v>
      </c>
      <c r="Y1823" s="1" t="s">
        <v>75</v>
      </c>
      <c r="Z1823" s="1" t="s">
        <v>3737</v>
      </c>
      <c r="AC1823" s="1">
        <v>18</v>
      </c>
      <c r="AD1823" s="1" t="s">
        <v>100</v>
      </c>
      <c r="AE1823" s="1" t="s">
        <v>4732</v>
      </c>
    </row>
    <row r="1824" spans="1:72" ht="13.5" customHeight="1" x14ac:dyDescent="0.25">
      <c r="A1824" s="5" t="str">
        <f t="shared" si="62"/>
        <v>1795_각현내면_0052</v>
      </c>
      <c r="B1824" s="1">
        <v>1795</v>
      </c>
      <c r="C1824" s="1" t="s">
        <v>6267</v>
      </c>
      <c r="D1824" s="1" t="s">
        <v>6268</v>
      </c>
      <c r="E1824" s="1">
        <v>1823</v>
      </c>
      <c r="F1824" s="1">
        <v>5</v>
      </c>
      <c r="G1824" s="1" t="s">
        <v>2793</v>
      </c>
      <c r="H1824" s="1" t="s">
        <v>3518</v>
      </c>
      <c r="I1824" s="1">
        <v>1</v>
      </c>
      <c r="L1824" s="1">
        <v>3</v>
      </c>
      <c r="M1824" s="1" t="s">
        <v>7183</v>
      </c>
      <c r="N1824" s="1" t="s">
        <v>7184</v>
      </c>
      <c r="T1824" s="1" t="s">
        <v>6366</v>
      </c>
      <c r="U1824" s="1" t="s">
        <v>63</v>
      </c>
      <c r="V1824" s="1" t="s">
        <v>3613</v>
      </c>
      <c r="Y1824" s="1" t="s">
        <v>2828</v>
      </c>
      <c r="Z1824" s="1" t="s">
        <v>4560</v>
      </c>
      <c r="AC1824" s="1">
        <v>17</v>
      </c>
      <c r="AD1824" s="1" t="s">
        <v>240</v>
      </c>
      <c r="AE1824" s="1" t="s">
        <v>4747</v>
      </c>
    </row>
    <row r="1825" spans="1:72" ht="13.5" customHeight="1" x14ac:dyDescent="0.25">
      <c r="A1825" s="5" t="str">
        <f t="shared" si="62"/>
        <v>1795_각현내면_0052</v>
      </c>
      <c r="B1825" s="1">
        <v>1795</v>
      </c>
      <c r="C1825" s="1" t="s">
        <v>6267</v>
      </c>
      <c r="D1825" s="1" t="s">
        <v>6268</v>
      </c>
      <c r="E1825" s="1">
        <v>1824</v>
      </c>
      <c r="F1825" s="1">
        <v>5</v>
      </c>
      <c r="G1825" s="1" t="s">
        <v>2793</v>
      </c>
      <c r="H1825" s="1" t="s">
        <v>3518</v>
      </c>
      <c r="I1825" s="1">
        <v>1</v>
      </c>
      <c r="L1825" s="1">
        <v>3</v>
      </c>
      <c r="M1825" s="1" t="s">
        <v>7183</v>
      </c>
      <c r="N1825" s="1" t="s">
        <v>7184</v>
      </c>
      <c r="S1825" s="1" t="s">
        <v>2829</v>
      </c>
      <c r="T1825" s="1" t="s">
        <v>3608</v>
      </c>
      <c r="U1825" s="1" t="s">
        <v>66</v>
      </c>
      <c r="V1825" s="1" t="s">
        <v>3614</v>
      </c>
      <c r="Y1825" s="1" t="s">
        <v>2374</v>
      </c>
      <c r="Z1825" s="1" t="s">
        <v>4561</v>
      </c>
      <c r="AF1825" s="1" t="s">
        <v>52</v>
      </c>
      <c r="AG1825" s="1" t="s">
        <v>3608</v>
      </c>
    </row>
    <row r="1826" spans="1:72" ht="13.5" customHeight="1" x14ac:dyDescent="0.25">
      <c r="A1826" s="5" t="str">
        <f t="shared" si="62"/>
        <v>1795_각현내면_0052</v>
      </c>
      <c r="B1826" s="1">
        <v>1795</v>
      </c>
      <c r="C1826" s="1" t="s">
        <v>6267</v>
      </c>
      <c r="D1826" s="1" t="s">
        <v>6268</v>
      </c>
      <c r="E1826" s="1">
        <v>1825</v>
      </c>
      <c r="F1826" s="1">
        <v>5</v>
      </c>
      <c r="G1826" s="1" t="s">
        <v>2793</v>
      </c>
      <c r="H1826" s="1" t="s">
        <v>3518</v>
      </c>
      <c r="I1826" s="1">
        <v>1</v>
      </c>
      <c r="L1826" s="1">
        <v>4</v>
      </c>
      <c r="M1826" s="1" t="s">
        <v>7185</v>
      </c>
      <c r="N1826" s="1" t="s">
        <v>7186</v>
      </c>
      <c r="T1826" s="1" t="s">
        <v>6305</v>
      </c>
      <c r="U1826" s="1" t="s">
        <v>2830</v>
      </c>
      <c r="V1826" s="1" t="s">
        <v>3668</v>
      </c>
      <c r="W1826" s="1" t="s">
        <v>337</v>
      </c>
      <c r="X1826" s="1" t="s">
        <v>6388</v>
      </c>
      <c r="Y1826" s="1" t="s">
        <v>2831</v>
      </c>
      <c r="Z1826" s="1" t="s">
        <v>4562</v>
      </c>
      <c r="AC1826" s="1">
        <v>52</v>
      </c>
      <c r="AD1826" s="1" t="s">
        <v>224</v>
      </c>
      <c r="AE1826" s="1" t="s">
        <v>4743</v>
      </c>
      <c r="AJ1826" s="1" t="s">
        <v>17</v>
      </c>
      <c r="AK1826" s="1" t="s">
        <v>3513</v>
      </c>
      <c r="AL1826" s="1" t="s">
        <v>1541</v>
      </c>
      <c r="AM1826" s="1" t="s">
        <v>4858</v>
      </c>
      <c r="AT1826" s="1" t="s">
        <v>208</v>
      </c>
      <c r="AU1826" s="1" t="s">
        <v>3618</v>
      </c>
      <c r="AV1826" s="1" t="s">
        <v>2832</v>
      </c>
      <c r="AW1826" s="1" t="s">
        <v>5200</v>
      </c>
      <c r="BG1826" s="1" t="s">
        <v>208</v>
      </c>
      <c r="BH1826" s="1" t="s">
        <v>3618</v>
      </c>
      <c r="BI1826" s="1" t="s">
        <v>2833</v>
      </c>
      <c r="BJ1826" s="1" t="s">
        <v>5562</v>
      </c>
      <c r="BK1826" s="1" t="s">
        <v>208</v>
      </c>
      <c r="BL1826" s="1" t="s">
        <v>3618</v>
      </c>
      <c r="BM1826" s="1" t="s">
        <v>2834</v>
      </c>
      <c r="BN1826" s="1" t="s">
        <v>5223</v>
      </c>
      <c r="BQ1826" s="1" t="s">
        <v>2835</v>
      </c>
      <c r="BR1826" s="1" t="s">
        <v>6757</v>
      </c>
      <c r="BS1826" s="1" t="s">
        <v>1541</v>
      </c>
      <c r="BT1826" s="1" t="s">
        <v>4858</v>
      </c>
    </row>
    <row r="1827" spans="1:72" ht="13.5" customHeight="1" x14ac:dyDescent="0.25">
      <c r="A1827" s="5" t="str">
        <f t="shared" si="62"/>
        <v>1795_각현내면_0052</v>
      </c>
      <c r="B1827" s="1">
        <v>1795</v>
      </c>
      <c r="C1827" s="1" t="s">
        <v>6267</v>
      </c>
      <c r="D1827" s="1" t="s">
        <v>6268</v>
      </c>
      <c r="E1827" s="1">
        <v>1826</v>
      </c>
      <c r="F1827" s="1">
        <v>5</v>
      </c>
      <c r="G1827" s="1" t="s">
        <v>2793</v>
      </c>
      <c r="H1827" s="1" t="s">
        <v>3518</v>
      </c>
      <c r="I1827" s="1">
        <v>1</v>
      </c>
      <c r="L1827" s="1">
        <v>4</v>
      </c>
      <c r="M1827" s="1" t="s">
        <v>7185</v>
      </c>
      <c r="N1827" s="1" t="s">
        <v>7186</v>
      </c>
      <c r="S1827" s="1" t="s">
        <v>49</v>
      </c>
      <c r="T1827" s="1" t="s">
        <v>964</v>
      </c>
      <c r="W1827" s="1" t="s">
        <v>50</v>
      </c>
      <c r="X1827" s="1" t="s">
        <v>3685</v>
      </c>
      <c r="Y1827" s="1" t="s">
        <v>10</v>
      </c>
      <c r="Z1827" s="1" t="s">
        <v>3507</v>
      </c>
      <c r="AC1827" s="1">
        <v>55</v>
      </c>
      <c r="AD1827" s="1" t="s">
        <v>261</v>
      </c>
      <c r="AE1827" s="1" t="s">
        <v>4750</v>
      </c>
      <c r="AJ1827" s="1" t="s">
        <v>17</v>
      </c>
      <c r="AK1827" s="1" t="s">
        <v>3513</v>
      </c>
      <c r="AL1827" s="1" t="s">
        <v>73</v>
      </c>
      <c r="AM1827" s="1" t="s">
        <v>4796</v>
      </c>
      <c r="AT1827" s="1" t="s">
        <v>208</v>
      </c>
      <c r="AU1827" s="1" t="s">
        <v>3618</v>
      </c>
      <c r="AV1827" s="1" t="s">
        <v>2836</v>
      </c>
      <c r="AW1827" s="1" t="s">
        <v>5201</v>
      </c>
      <c r="BG1827" s="1" t="s">
        <v>208</v>
      </c>
      <c r="BH1827" s="1" t="s">
        <v>3618</v>
      </c>
      <c r="BI1827" s="1" t="s">
        <v>2837</v>
      </c>
      <c r="BJ1827" s="1" t="s">
        <v>4914</v>
      </c>
      <c r="BK1827" s="1" t="s">
        <v>208</v>
      </c>
      <c r="BL1827" s="1" t="s">
        <v>3618</v>
      </c>
      <c r="BM1827" s="1" t="s">
        <v>2838</v>
      </c>
      <c r="BN1827" s="1" t="s">
        <v>5876</v>
      </c>
      <c r="BQ1827" s="1" t="s">
        <v>2839</v>
      </c>
      <c r="BR1827" s="1" t="s">
        <v>6165</v>
      </c>
      <c r="BS1827" s="1" t="s">
        <v>730</v>
      </c>
      <c r="BT1827" s="1" t="s">
        <v>4841</v>
      </c>
    </row>
    <row r="1828" spans="1:72" ht="13.5" customHeight="1" x14ac:dyDescent="0.25">
      <c r="A1828" s="5" t="str">
        <f t="shared" si="62"/>
        <v>1795_각현내면_0052</v>
      </c>
      <c r="B1828" s="1">
        <v>1795</v>
      </c>
      <c r="C1828" s="1" t="s">
        <v>6267</v>
      </c>
      <c r="D1828" s="1" t="s">
        <v>6268</v>
      </c>
      <c r="E1828" s="1">
        <v>1827</v>
      </c>
      <c r="F1828" s="1">
        <v>5</v>
      </c>
      <c r="G1828" s="1" t="s">
        <v>2793</v>
      </c>
      <c r="H1828" s="1" t="s">
        <v>3518</v>
      </c>
      <c r="I1828" s="1">
        <v>1</v>
      </c>
      <c r="L1828" s="1">
        <v>4</v>
      </c>
      <c r="M1828" s="1" t="s">
        <v>7185</v>
      </c>
      <c r="N1828" s="1" t="s">
        <v>7186</v>
      </c>
      <c r="S1828" s="1" t="s">
        <v>96</v>
      </c>
      <c r="T1828" s="1" t="s">
        <v>1076</v>
      </c>
      <c r="AC1828" s="1">
        <v>21</v>
      </c>
      <c r="AD1828" s="1" t="s">
        <v>647</v>
      </c>
      <c r="AE1828" s="1" t="s">
        <v>4773</v>
      </c>
    </row>
    <row r="1829" spans="1:72" ht="13.5" customHeight="1" x14ac:dyDescent="0.25">
      <c r="A1829" s="5" t="str">
        <f t="shared" si="62"/>
        <v>1795_각현내면_0052</v>
      </c>
      <c r="B1829" s="1">
        <v>1795</v>
      </c>
      <c r="C1829" s="1" t="s">
        <v>6267</v>
      </c>
      <c r="D1829" s="1" t="s">
        <v>6268</v>
      </c>
      <c r="E1829" s="1">
        <v>1828</v>
      </c>
      <c r="F1829" s="1">
        <v>5</v>
      </c>
      <c r="G1829" s="1" t="s">
        <v>2793</v>
      </c>
      <c r="H1829" s="1" t="s">
        <v>3518</v>
      </c>
      <c r="I1829" s="1">
        <v>1</v>
      </c>
      <c r="L1829" s="1">
        <v>4</v>
      </c>
      <c r="M1829" s="1" t="s">
        <v>7185</v>
      </c>
      <c r="N1829" s="1" t="s">
        <v>7186</v>
      </c>
      <c r="T1829" s="1" t="s">
        <v>6366</v>
      </c>
      <c r="U1829" s="1" t="s">
        <v>63</v>
      </c>
      <c r="V1829" s="1" t="s">
        <v>3613</v>
      </c>
      <c r="Y1829" s="1" t="s">
        <v>2840</v>
      </c>
      <c r="Z1829" s="1" t="s">
        <v>4563</v>
      </c>
      <c r="AC1829" s="1">
        <v>96</v>
      </c>
      <c r="AD1829" s="1" t="s">
        <v>205</v>
      </c>
      <c r="AE1829" s="1" t="s">
        <v>4740</v>
      </c>
    </row>
    <row r="1830" spans="1:72" ht="13.5" customHeight="1" x14ac:dyDescent="0.25">
      <c r="A1830" s="5" t="str">
        <f t="shared" si="62"/>
        <v>1795_각현내면_0052</v>
      </c>
      <c r="B1830" s="1">
        <v>1795</v>
      </c>
      <c r="C1830" s="1" t="s">
        <v>6267</v>
      </c>
      <c r="D1830" s="1" t="s">
        <v>6268</v>
      </c>
      <c r="E1830" s="1">
        <v>1829</v>
      </c>
      <c r="F1830" s="1">
        <v>5</v>
      </c>
      <c r="G1830" s="1" t="s">
        <v>2793</v>
      </c>
      <c r="H1830" s="1" t="s">
        <v>3518</v>
      </c>
      <c r="I1830" s="1">
        <v>1</v>
      </c>
      <c r="L1830" s="1">
        <v>4</v>
      </c>
      <c r="M1830" s="1" t="s">
        <v>7185</v>
      </c>
      <c r="N1830" s="1" t="s">
        <v>7186</v>
      </c>
      <c r="T1830" s="1" t="s">
        <v>6366</v>
      </c>
      <c r="U1830" s="1" t="s">
        <v>63</v>
      </c>
      <c r="V1830" s="1" t="s">
        <v>3613</v>
      </c>
      <c r="Y1830" s="1" t="s">
        <v>2841</v>
      </c>
      <c r="Z1830" s="1" t="s">
        <v>4564</v>
      </c>
      <c r="AC1830" s="1">
        <v>27</v>
      </c>
      <c r="AD1830" s="1" t="s">
        <v>58</v>
      </c>
      <c r="AE1830" s="1" t="s">
        <v>4724</v>
      </c>
    </row>
    <row r="1831" spans="1:72" ht="13.5" customHeight="1" x14ac:dyDescent="0.25">
      <c r="A1831" s="5" t="str">
        <f t="shared" si="62"/>
        <v>1795_각현내면_0052</v>
      </c>
      <c r="B1831" s="1">
        <v>1795</v>
      </c>
      <c r="C1831" s="1" t="s">
        <v>6267</v>
      </c>
      <c r="D1831" s="1" t="s">
        <v>6268</v>
      </c>
      <c r="E1831" s="1">
        <v>1830</v>
      </c>
      <c r="F1831" s="1">
        <v>5</v>
      </c>
      <c r="G1831" s="1" t="s">
        <v>2793</v>
      </c>
      <c r="H1831" s="1" t="s">
        <v>3518</v>
      </c>
      <c r="I1831" s="1">
        <v>1</v>
      </c>
      <c r="L1831" s="1">
        <v>4</v>
      </c>
      <c r="M1831" s="1" t="s">
        <v>7185</v>
      </c>
      <c r="N1831" s="1" t="s">
        <v>7186</v>
      </c>
      <c r="T1831" s="1" t="s">
        <v>6366</v>
      </c>
      <c r="U1831" s="1" t="s">
        <v>63</v>
      </c>
      <c r="V1831" s="1" t="s">
        <v>3613</v>
      </c>
      <c r="Y1831" s="1" t="s">
        <v>75</v>
      </c>
      <c r="Z1831" s="1" t="s">
        <v>3737</v>
      </c>
      <c r="AC1831" s="1">
        <v>29</v>
      </c>
      <c r="AD1831" s="1" t="s">
        <v>219</v>
      </c>
      <c r="AE1831" s="1" t="s">
        <v>4741</v>
      </c>
    </row>
    <row r="1832" spans="1:72" ht="13.5" customHeight="1" x14ac:dyDescent="0.25">
      <c r="A1832" s="5" t="str">
        <f t="shared" si="62"/>
        <v>1795_각현내면_0052</v>
      </c>
      <c r="B1832" s="1">
        <v>1795</v>
      </c>
      <c r="C1832" s="1" t="s">
        <v>6267</v>
      </c>
      <c r="D1832" s="1" t="s">
        <v>6268</v>
      </c>
      <c r="E1832" s="1">
        <v>1831</v>
      </c>
      <c r="F1832" s="1">
        <v>5</v>
      </c>
      <c r="G1832" s="1" t="s">
        <v>2793</v>
      </c>
      <c r="H1832" s="1" t="s">
        <v>3518</v>
      </c>
      <c r="I1832" s="1">
        <v>1</v>
      </c>
      <c r="L1832" s="1">
        <v>4</v>
      </c>
      <c r="M1832" s="1" t="s">
        <v>7185</v>
      </c>
      <c r="N1832" s="1" t="s">
        <v>7186</v>
      </c>
      <c r="T1832" s="1" t="s">
        <v>6366</v>
      </c>
      <c r="U1832" s="1" t="s">
        <v>63</v>
      </c>
      <c r="V1832" s="1" t="s">
        <v>3613</v>
      </c>
      <c r="Y1832" s="1" t="s">
        <v>75</v>
      </c>
      <c r="Z1832" s="1" t="s">
        <v>3737</v>
      </c>
      <c r="AC1832" s="1">
        <v>18</v>
      </c>
      <c r="AD1832" s="1" t="s">
        <v>100</v>
      </c>
      <c r="AE1832" s="1" t="s">
        <v>4732</v>
      </c>
    </row>
    <row r="1833" spans="1:72" ht="13.5" customHeight="1" x14ac:dyDescent="0.25">
      <c r="A1833" s="5" t="str">
        <f t="shared" si="62"/>
        <v>1795_각현내면_0052</v>
      </c>
      <c r="B1833" s="1">
        <v>1795</v>
      </c>
      <c r="C1833" s="1" t="s">
        <v>6267</v>
      </c>
      <c r="D1833" s="1" t="s">
        <v>6268</v>
      </c>
      <c r="E1833" s="1">
        <v>1832</v>
      </c>
      <c r="F1833" s="1">
        <v>5</v>
      </c>
      <c r="G1833" s="1" t="s">
        <v>2793</v>
      </c>
      <c r="H1833" s="1" t="s">
        <v>3518</v>
      </c>
      <c r="I1833" s="1">
        <v>1</v>
      </c>
      <c r="L1833" s="1">
        <v>5</v>
      </c>
      <c r="M1833" s="1" t="s">
        <v>7187</v>
      </c>
      <c r="N1833" s="1" t="s">
        <v>7188</v>
      </c>
      <c r="T1833" s="1" t="s">
        <v>6305</v>
      </c>
      <c r="U1833" s="1" t="s">
        <v>37</v>
      </c>
      <c r="V1833" s="1" t="s">
        <v>3612</v>
      </c>
      <c r="W1833" s="1" t="s">
        <v>57</v>
      </c>
      <c r="X1833" s="1" t="s">
        <v>3686</v>
      </c>
      <c r="Y1833" s="1" t="s">
        <v>7449</v>
      </c>
      <c r="Z1833" s="1" t="s">
        <v>4565</v>
      </c>
      <c r="AC1833" s="1">
        <v>45</v>
      </c>
      <c r="AD1833" s="1" t="s">
        <v>431</v>
      </c>
      <c r="AE1833" s="1" t="s">
        <v>4760</v>
      </c>
      <c r="AJ1833" s="1" t="s">
        <v>17</v>
      </c>
      <c r="AK1833" s="1" t="s">
        <v>3513</v>
      </c>
      <c r="AL1833" s="1" t="s">
        <v>111</v>
      </c>
      <c r="AM1833" s="1" t="s">
        <v>7451</v>
      </c>
      <c r="AT1833" s="1" t="s">
        <v>37</v>
      </c>
      <c r="AU1833" s="1" t="s">
        <v>3612</v>
      </c>
      <c r="AV1833" s="1" t="s">
        <v>2842</v>
      </c>
      <c r="AW1833" s="1" t="s">
        <v>4566</v>
      </c>
      <c r="BG1833" s="1" t="s">
        <v>82</v>
      </c>
      <c r="BH1833" s="1" t="s">
        <v>4886</v>
      </c>
      <c r="BI1833" s="1" t="s">
        <v>2798</v>
      </c>
      <c r="BJ1833" s="1" t="s">
        <v>5556</v>
      </c>
      <c r="BK1833" s="1" t="s">
        <v>82</v>
      </c>
      <c r="BL1833" s="1" t="s">
        <v>4886</v>
      </c>
      <c r="BM1833" s="1" t="s">
        <v>7504</v>
      </c>
      <c r="BN1833" s="1" t="s">
        <v>5872</v>
      </c>
      <c r="BO1833" s="1" t="s">
        <v>82</v>
      </c>
      <c r="BP1833" s="1" t="s">
        <v>4886</v>
      </c>
      <c r="BQ1833" s="1" t="s">
        <v>2843</v>
      </c>
      <c r="BR1833" s="1" t="s">
        <v>6769</v>
      </c>
      <c r="BS1833" s="1" t="s">
        <v>2801</v>
      </c>
      <c r="BT1833" s="1" t="s">
        <v>6261</v>
      </c>
    </row>
    <row r="1834" spans="1:72" ht="13.5" customHeight="1" x14ac:dyDescent="0.25">
      <c r="A1834" s="5" t="str">
        <f t="shared" si="62"/>
        <v>1795_각현내면_0052</v>
      </c>
      <c r="B1834" s="1">
        <v>1795</v>
      </c>
      <c r="C1834" s="1" t="s">
        <v>6267</v>
      </c>
      <c r="D1834" s="1" t="s">
        <v>6268</v>
      </c>
      <c r="E1834" s="1">
        <v>1833</v>
      </c>
      <c r="F1834" s="1">
        <v>5</v>
      </c>
      <c r="G1834" s="1" t="s">
        <v>2793</v>
      </c>
      <c r="H1834" s="1" t="s">
        <v>3518</v>
      </c>
      <c r="I1834" s="1">
        <v>1</v>
      </c>
      <c r="L1834" s="1">
        <v>5</v>
      </c>
      <c r="M1834" s="1" t="s">
        <v>7187</v>
      </c>
      <c r="N1834" s="1" t="s">
        <v>7188</v>
      </c>
      <c r="S1834" s="1" t="s">
        <v>332</v>
      </c>
      <c r="T1834" s="1" t="s">
        <v>6356</v>
      </c>
      <c r="U1834" s="1" t="s">
        <v>37</v>
      </c>
      <c r="V1834" s="1" t="s">
        <v>3612</v>
      </c>
      <c r="Y1834" s="1" t="s">
        <v>2842</v>
      </c>
      <c r="Z1834" s="1" t="s">
        <v>4566</v>
      </c>
      <c r="AC1834" s="1">
        <v>69</v>
      </c>
      <c r="AD1834" s="1" t="s">
        <v>97</v>
      </c>
      <c r="AE1834" s="1" t="s">
        <v>4730</v>
      </c>
    </row>
    <row r="1835" spans="1:72" ht="13.5" customHeight="1" x14ac:dyDescent="0.25">
      <c r="A1835" s="5" t="str">
        <f t="shared" si="62"/>
        <v>1795_각현내면_0052</v>
      </c>
      <c r="B1835" s="1">
        <v>1795</v>
      </c>
      <c r="C1835" s="1" t="s">
        <v>6267</v>
      </c>
      <c r="D1835" s="1" t="s">
        <v>6268</v>
      </c>
      <c r="E1835" s="1">
        <v>1834</v>
      </c>
      <c r="F1835" s="1">
        <v>5</v>
      </c>
      <c r="G1835" s="1" t="s">
        <v>2793</v>
      </c>
      <c r="H1835" s="1" t="s">
        <v>3518</v>
      </c>
      <c r="I1835" s="1">
        <v>1</v>
      </c>
      <c r="L1835" s="1">
        <v>5</v>
      </c>
      <c r="M1835" s="1" t="s">
        <v>7187</v>
      </c>
      <c r="N1835" s="1" t="s">
        <v>7188</v>
      </c>
      <c r="S1835" s="1" t="s">
        <v>275</v>
      </c>
      <c r="T1835" s="1" t="s">
        <v>3585</v>
      </c>
      <c r="W1835" s="1" t="s">
        <v>121</v>
      </c>
      <c r="X1835" s="1" t="s">
        <v>6400</v>
      </c>
      <c r="Y1835" s="1" t="s">
        <v>51</v>
      </c>
      <c r="Z1835" s="1" t="s">
        <v>3728</v>
      </c>
      <c r="AC1835" s="1">
        <v>72</v>
      </c>
      <c r="AD1835" s="1" t="s">
        <v>142</v>
      </c>
      <c r="AE1835" s="1" t="s">
        <v>4599</v>
      </c>
    </row>
    <row r="1836" spans="1:72" ht="13.5" customHeight="1" x14ac:dyDescent="0.25">
      <c r="A1836" s="5" t="str">
        <f t="shared" si="62"/>
        <v>1795_각현내면_0052</v>
      </c>
      <c r="B1836" s="1">
        <v>1795</v>
      </c>
      <c r="C1836" s="1" t="s">
        <v>6267</v>
      </c>
      <c r="D1836" s="1" t="s">
        <v>6268</v>
      </c>
      <c r="E1836" s="1">
        <v>1835</v>
      </c>
      <c r="F1836" s="1">
        <v>5</v>
      </c>
      <c r="G1836" s="1" t="s">
        <v>2793</v>
      </c>
      <c r="H1836" s="1" t="s">
        <v>3518</v>
      </c>
      <c r="I1836" s="1">
        <v>1</v>
      </c>
      <c r="L1836" s="1">
        <v>5</v>
      </c>
      <c r="M1836" s="1" t="s">
        <v>7187</v>
      </c>
      <c r="N1836" s="1" t="s">
        <v>7188</v>
      </c>
      <c r="S1836" s="1" t="s">
        <v>49</v>
      </c>
      <c r="T1836" s="1" t="s">
        <v>964</v>
      </c>
      <c r="W1836" s="1" t="s">
        <v>676</v>
      </c>
      <c r="X1836" s="1" t="s">
        <v>3611</v>
      </c>
      <c r="Y1836" s="1" t="s">
        <v>51</v>
      </c>
      <c r="Z1836" s="1" t="s">
        <v>3728</v>
      </c>
      <c r="AC1836" s="1">
        <v>49</v>
      </c>
      <c r="AD1836" s="1" t="s">
        <v>231</v>
      </c>
      <c r="AE1836" s="1" t="s">
        <v>4744</v>
      </c>
      <c r="AJ1836" s="1" t="s">
        <v>132</v>
      </c>
      <c r="AK1836" s="1" t="s">
        <v>4824</v>
      </c>
      <c r="AL1836" s="1" t="s">
        <v>2844</v>
      </c>
      <c r="AM1836" s="1" t="s">
        <v>6513</v>
      </c>
      <c r="AT1836" s="1" t="s">
        <v>82</v>
      </c>
      <c r="AU1836" s="1" t="s">
        <v>4886</v>
      </c>
      <c r="AV1836" s="1" t="s">
        <v>2845</v>
      </c>
      <c r="AW1836" s="1" t="s">
        <v>5202</v>
      </c>
      <c r="BG1836" s="1" t="s">
        <v>82</v>
      </c>
      <c r="BH1836" s="1" t="s">
        <v>4886</v>
      </c>
      <c r="BI1836" s="1" t="s">
        <v>2846</v>
      </c>
      <c r="BJ1836" s="1" t="s">
        <v>5563</v>
      </c>
      <c r="BK1836" s="1" t="s">
        <v>82</v>
      </c>
      <c r="BL1836" s="1" t="s">
        <v>4886</v>
      </c>
      <c r="BM1836" s="1" t="s">
        <v>2847</v>
      </c>
      <c r="BN1836" s="1" t="s">
        <v>5877</v>
      </c>
      <c r="BO1836" s="1" t="s">
        <v>82</v>
      </c>
      <c r="BP1836" s="1" t="s">
        <v>4886</v>
      </c>
      <c r="BQ1836" s="1" t="s">
        <v>1703</v>
      </c>
      <c r="BR1836" s="1" t="s">
        <v>6654</v>
      </c>
      <c r="BS1836" s="1" t="s">
        <v>230</v>
      </c>
      <c r="BT1836" s="1" t="s">
        <v>6500</v>
      </c>
    </row>
    <row r="1837" spans="1:72" ht="13.5" customHeight="1" x14ac:dyDescent="0.25">
      <c r="A1837" s="5" t="str">
        <f t="shared" si="62"/>
        <v>1795_각현내면_0052</v>
      </c>
      <c r="B1837" s="1">
        <v>1795</v>
      </c>
      <c r="C1837" s="1" t="s">
        <v>6267</v>
      </c>
      <c r="D1837" s="1" t="s">
        <v>6268</v>
      </c>
      <c r="E1837" s="1">
        <v>1836</v>
      </c>
      <c r="F1837" s="1">
        <v>5</v>
      </c>
      <c r="G1837" s="1" t="s">
        <v>2793</v>
      </c>
      <c r="H1837" s="1" t="s">
        <v>3518</v>
      </c>
      <c r="I1837" s="1">
        <v>1</v>
      </c>
      <c r="L1837" s="1">
        <v>5</v>
      </c>
      <c r="M1837" s="1" t="s">
        <v>7187</v>
      </c>
      <c r="N1837" s="1" t="s">
        <v>7188</v>
      </c>
      <c r="S1837" s="1" t="s">
        <v>53</v>
      </c>
      <c r="T1837" s="1" t="s">
        <v>1015</v>
      </c>
      <c r="U1837" s="1" t="s">
        <v>37</v>
      </c>
      <c r="V1837" s="1" t="s">
        <v>3612</v>
      </c>
      <c r="Y1837" s="1" t="s">
        <v>2848</v>
      </c>
      <c r="Z1837" s="1" t="s">
        <v>4567</v>
      </c>
      <c r="AC1837" s="1">
        <v>23</v>
      </c>
      <c r="AD1837" s="1" t="s">
        <v>238</v>
      </c>
      <c r="AE1837" s="1" t="s">
        <v>4746</v>
      </c>
    </row>
    <row r="1838" spans="1:72" ht="13.5" customHeight="1" x14ac:dyDescent="0.25">
      <c r="A1838" s="5" t="str">
        <f t="shared" si="62"/>
        <v>1795_각현내면_0052</v>
      </c>
      <c r="B1838" s="1">
        <v>1795</v>
      </c>
      <c r="C1838" s="1" t="s">
        <v>6267</v>
      </c>
      <c r="D1838" s="1" t="s">
        <v>6268</v>
      </c>
      <c r="E1838" s="1">
        <v>1837</v>
      </c>
      <c r="F1838" s="1">
        <v>5</v>
      </c>
      <c r="G1838" s="1" t="s">
        <v>2793</v>
      </c>
      <c r="H1838" s="1" t="s">
        <v>3518</v>
      </c>
      <c r="I1838" s="1">
        <v>1</v>
      </c>
      <c r="L1838" s="1">
        <v>5</v>
      </c>
      <c r="M1838" s="1" t="s">
        <v>7187</v>
      </c>
      <c r="N1838" s="1" t="s">
        <v>7188</v>
      </c>
      <c r="S1838" s="1" t="s">
        <v>56</v>
      </c>
      <c r="T1838" s="1" t="s">
        <v>3584</v>
      </c>
      <c r="W1838" s="1" t="s">
        <v>684</v>
      </c>
      <c r="X1838" s="1" t="s">
        <v>3704</v>
      </c>
      <c r="Y1838" s="1" t="s">
        <v>51</v>
      </c>
      <c r="Z1838" s="1" t="s">
        <v>3728</v>
      </c>
      <c r="AC1838" s="1">
        <v>27</v>
      </c>
      <c r="AD1838" s="1" t="s">
        <v>58</v>
      </c>
      <c r="AE1838" s="1" t="s">
        <v>4724</v>
      </c>
    </row>
    <row r="1839" spans="1:72" ht="13.5" customHeight="1" x14ac:dyDescent="0.25">
      <c r="A1839" s="5" t="str">
        <f t="shared" si="62"/>
        <v>1795_각현내면_0052</v>
      </c>
      <c r="B1839" s="1">
        <v>1795</v>
      </c>
      <c r="C1839" s="1" t="s">
        <v>6267</v>
      </c>
      <c r="D1839" s="1" t="s">
        <v>6268</v>
      </c>
      <c r="E1839" s="1">
        <v>1838</v>
      </c>
      <c r="F1839" s="1">
        <v>5</v>
      </c>
      <c r="G1839" s="1" t="s">
        <v>2793</v>
      </c>
      <c r="H1839" s="1" t="s">
        <v>3518</v>
      </c>
      <c r="I1839" s="1">
        <v>1</v>
      </c>
      <c r="L1839" s="1">
        <v>5</v>
      </c>
      <c r="M1839" s="1" t="s">
        <v>7187</v>
      </c>
      <c r="N1839" s="1" t="s">
        <v>7188</v>
      </c>
      <c r="S1839" s="1" t="s">
        <v>279</v>
      </c>
      <c r="T1839" s="1" t="s">
        <v>1052</v>
      </c>
      <c r="Y1839" s="1" t="s">
        <v>2795</v>
      </c>
      <c r="Z1839" s="1" t="s">
        <v>4553</v>
      </c>
      <c r="AF1839" s="1" t="s">
        <v>1280</v>
      </c>
      <c r="AG1839" s="1" t="s">
        <v>6499</v>
      </c>
    </row>
    <row r="1840" spans="1:72" ht="13.5" customHeight="1" x14ac:dyDescent="0.25">
      <c r="A1840" s="5" t="str">
        <f t="shared" si="62"/>
        <v>1795_각현내면_0052</v>
      </c>
      <c r="B1840" s="1">
        <v>1795</v>
      </c>
      <c r="C1840" s="1" t="s">
        <v>6267</v>
      </c>
      <c r="D1840" s="1" t="s">
        <v>6268</v>
      </c>
      <c r="E1840" s="1">
        <v>1839</v>
      </c>
      <c r="F1840" s="1">
        <v>5</v>
      </c>
      <c r="G1840" s="1" t="s">
        <v>2793</v>
      </c>
      <c r="H1840" s="1" t="s">
        <v>3518</v>
      </c>
      <c r="I1840" s="1">
        <v>1</v>
      </c>
      <c r="L1840" s="1">
        <v>5</v>
      </c>
      <c r="M1840" s="1" t="s">
        <v>7187</v>
      </c>
      <c r="N1840" s="1" t="s">
        <v>7188</v>
      </c>
      <c r="T1840" s="1" t="s">
        <v>6366</v>
      </c>
      <c r="U1840" s="1" t="s">
        <v>66</v>
      </c>
      <c r="V1840" s="1" t="s">
        <v>3614</v>
      </c>
      <c r="Y1840" s="1" t="s">
        <v>2849</v>
      </c>
      <c r="Z1840" s="1" t="s">
        <v>4568</v>
      </c>
      <c r="AC1840" s="1">
        <v>65</v>
      </c>
      <c r="AD1840" s="1" t="s">
        <v>40</v>
      </c>
      <c r="AE1840" s="1" t="s">
        <v>4722</v>
      </c>
    </row>
    <row r="1841" spans="1:72" ht="13.5" customHeight="1" x14ac:dyDescent="0.25">
      <c r="A1841" s="5" t="str">
        <f t="shared" si="62"/>
        <v>1795_각현내면_0052</v>
      </c>
      <c r="B1841" s="1">
        <v>1795</v>
      </c>
      <c r="C1841" s="1" t="s">
        <v>6267</v>
      </c>
      <c r="D1841" s="1" t="s">
        <v>6268</v>
      </c>
      <c r="E1841" s="1">
        <v>1840</v>
      </c>
      <c r="F1841" s="1">
        <v>5</v>
      </c>
      <c r="G1841" s="1" t="s">
        <v>2793</v>
      </c>
      <c r="H1841" s="1" t="s">
        <v>3518</v>
      </c>
      <c r="I1841" s="1">
        <v>1</v>
      </c>
      <c r="L1841" s="1">
        <v>5</v>
      </c>
      <c r="M1841" s="1" t="s">
        <v>7187</v>
      </c>
      <c r="N1841" s="1" t="s">
        <v>7188</v>
      </c>
      <c r="T1841" s="1" t="s">
        <v>6366</v>
      </c>
      <c r="U1841" s="1" t="s">
        <v>63</v>
      </c>
      <c r="V1841" s="1" t="s">
        <v>3613</v>
      </c>
      <c r="Y1841" s="1" t="s">
        <v>2850</v>
      </c>
      <c r="Z1841" s="1" t="s">
        <v>4569</v>
      </c>
      <c r="AC1841" s="1">
        <v>36</v>
      </c>
      <c r="AD1841" s="1" t="s">
        <v>205</v>
      </c>
      <c r="AE1841" s="1" t="s">
        <v>4740</v>
      </c>
    </row>
    <row r="1842" spans="1:72" ht="13.5" customHeight="1" x14ac:dyDescent="0.25">
      <c r="A1842" s="5" t="str">
        <f t="shared" si="62"/>
        <v>1795_각현내면_0052</v>
      </c>
      <c r="B1842" s="1">
        <v>1795</v>
      </c>
      <c r="C1842" s="1" t="s">
        <v>6267</v>
      </c>
      <c r="D1842" s="1" t="s">
        <v>6268</v>
      </c>
      <c r="E1842" s="1">
        <v>1841</v>
      </c>
      <c r="F1842" s="1">
        <v>5</v>
      </c>
      <c r="G1842" s="1" t="s">
        <v>2793</v>
      </c>
      <c r="H1842" s="1" t="s">
        <v>3518</v>
      </c>
      <c r="I1842" s="1">
        <v>2</v>
      </c>
      <c r="J1842" s="1" t="s">
        <v>2851</v>
      </c>
      <c r="K1842" s="1" t="s">
        <v>6285</v>
      </c>
      <c r="L1842" s="1">
        <v>1</v>
      </c>
      <c r="M1842" s="1" t="s">
        <v>2851</v>
      </c>
      <c r="N1842" s="1" t="s">
        <v>6285</v>
      </c>
      <c r="T1842" s="1" t="s">
        <v>6305</v>
      </c>
      <c r="U1842" s="1" t="s">
        <v>37</v>
      </c>
      <c r="V1842" s="1" t="s">
        <v>3612</v>
      </c>
      <c r="W1842" s="1" t="s">
        <v>337</v>
      </c>
      <c r="X1842" s="1" t="s">
        <v>6388</v>
      </c>
      <c r="Y1842" s="1" t="s">
        <v>1798</v>
      </c>
      <c r="Z1842" s="1" t="s">
        <v>4314</v>
      </c>
      <c r="AA1842" s="1" t="s">
        <v>2852</v>
      </c>
      <c r="AB1842" s="1" t="s">
        <v>4721</v>
      </c>
      <c r="AC1842" s="1">
        <v>39</v>
      </c>
      <c r="AD1842" s="1" t="s">
        <v>252</v>
      </c>
      <c r="AE1842" s="1" t="s">
        <v>4749</v>
      </c>
      <c r="AJ1842" s="1" t="s">
        <v>17</v>
      </c>
      <c r="AK1842" s="1" t="s">
        <v>3513</v>
      </c>
      <c r="AL1842" s="1" t="s">
        <v>1541</v>
      </c>
      <c r="AM1842" s="1" t="s">
        <v>4858</v>
      </c>
      <c r="AT1842" s="1" t="s">
        <v>37</v>
      </c>
      <c r="AU1842" s="1" t="s">
        <v>3612</v>
      </c>
      <c r="AV1842" s="1" t="s">
        <v>2853</v>
      </c>
      <c r="AW1842" s="1" t="s">
        <v>4591</v>
      </c>
      <c r="BG1842" s="1" t="s">
        <v>82</v>
      </c>
      <c r="BH1842" s="1" t="s">
        <v>4886</v>
      </c>
      <c r="BI1842" s="1" t="s">
        <v>7424</v>
      </c>
      <c r="BJ1842" s="1" t="s">
        <v>5564</v>
      </c>
      <c r="BK1842" s="1" t="s">
        <v>82</v>
      </c>
      <c r="BL1842" s="1" t="s">
        <v>4886</v>
      </c>
      <c r="BM1842" s="1" t="s">
        <v>2833</v>
      </c>
      <c r="BN1842" s="1" t="s">
        <v>5562</v>
      </c>
      <c r="BO1842" s="1" t="s">
        <v>82</v>
      </c>
      <c r="BP1842" s="1" t="s">
        <v>4886</v>
      </c>
      <c r="BQ1842" s="1" t="s">
        <v>2854</v>
      </c>
      <c r="BR1842" s="1" t="s">
        <v>6166</v>
      </c>
      <c r="BS1842" s="1" t="s">
        <v>352</v>
      </c>
      <c r="BT1842" s="1" t="s">
        <v>4832</v>
      </c>
    </row>
    <row r="1843" spans="1:72" ht="13.5" customHeight="1" x14ac:dyDescent="0.25">
      <c r="A1843" s="5" t="str">
        <f t="shared" si="62"/>
        <v>1795_각현내면_0052</v>
      </c>
      <c r="B1843" s="1">
        <v>1795</v>
      </c>
      <c r="C1843" s="1" t="s">
        <v>6267</v>
      </c>
      <c r="D1843" s="1" t="s">
        <v>6268</v>
      </c>
      <c r="E1843" s="1">
        <v>1842</v>
      </c>
      <c r="F1843" s="1">
        <v>5</v>
      </c>
      <c r="G1843" s="1" t="s">
        <v>2793</v>
      </c>
      <c r="H1843" s="1" t="s">
        <v>3518</v>
      </c>
      <c r="I1843" s="1">
        <v>2</v>
      </c>
      <c r="L1843" s="1">
        <v>1</v>
      </c>
      <c r="M1843" s="1" t="s">
        <v>2851</v>
      </c>
      <c r="N1843" s="1" t="s">
        <v>6285</v>
      </c>
      <c r="S1843" s="1" t="s">
        <v>49</v>
      </c>
      <c r="T1843" s="1" t="s">
        <v>964</v>
      </c>
      <c r="W1843" s="1" t="s">
        <v>79</v>
      </c>
      <c r="X1843" s="1" t="s">
        <v>3688</v>
      </c>
      <c r="Y1843" s="1" t="s">
        <v>51</v>
      </c>
      <c r="Z1843" s="1" t="s">
        <v>3728</v>
      </c>
      <c r="AC1843" s="1">
        <v>39</v>
      </c>
      <c r="AD1843" s="1" t="s">
        <v>252</v>
      </c>
      <c r="AE1843" s="1" t="s">
        <v>4749</v>
      </c>
      <c r="AJ1843" s="1" t="s">
        <v>132</v>
      </c>
      <c r="AK1843" s="1" t="s">
        <v>4824</v>
      </c>
      <c r="AL1843" s="1" t="s">
        <v>543</v>
      </c>
      <c r="AM1843" s="1" t="s">
        <v>4844</v>
      </c>
      <c r="AT1843" s="1" t="s">
        <v>82</v>
      </c>
      <c r="AU1843" s="1" t="s">
        <v>4886</v>
      </c>
      <c r="AV1843" s="1" t="s">
        <v>223</v>
      </c>
      <c r="AW1843" s="1" t="s">
        <v>3792</v>
      </c>
      <c r="BG1843" s="1" t="s">
        <v>82</v>
      </c>
      <c r="BH1843" s="1" t="s">
        <v>4886</v>
      </c>
      <c r="BI1843" s="1" t="s">
        <v>2813</v>
      </c>
      <c r="BJ1843" s="1" t="s">
        <v>5559</v>
      </c>
      <c r="BM1843" s="1" t="s">
        <v>2814</v>
      </c>
      <c r="BN1843" s="1" t="s">
        <v>5874</v>
      </c>
      <c r="BO1843" s="1" t="s">
        <v>82</v>
      </c>
      <c r="BP1843" s="1" t="s">
        <v>4886</v>
      </c>
      <c r="BQ1843" s="1" t="s">
        <v>2855</v>
      </c>
      <c r="BR1843" s="1" t="s">
        <v>6167</v>
      </c>
      <c r="BS1843" s="1" t="s">
        <v>1071</v>
      </c>
      <c r="BT1843" s="1" t="s">
        <v>4847</v>
      </c>
    </row>
    <row r="1844" spans="1:72" ht="13.5" customHeight="1" x14ac:dyDescent="0.25">
      <c r="A1844" s="5" t="str">
        <f t="shared" si="62"/>
        <v>1795_각현내면_0052</v>
      </c>
      <c r="B1844" s="1">
        <v>1795</v>
      </c>
      <c r="C1844" s="1" t="s">
        <v>6267</v>
      </c>
      <c r="D1844" s="1" t="s">
        <v>6268</v>
      </c>
      <c r="E1844" s="1">
        <v>1843</v>
      </c>
      <c r="F1844" s="1">
        <v>5</v>
      </c>
      <c r="G1844" s="1" t="s">
        <v>2793</v>
      </c>
      <c r="H1844" s="1" t="s">
        <v>3518</v>
      </c>
      <c r="I1844" s="1">
        <v>2</v>
      </c>
      <c r="L1844" s="1">
        <v>1</v>
      </c>
      <c r="M1844" s="1" t="s">
        <v>2851</v>
      </c>
      <c r="N1844" s="1" t="s">
        <v>6285</v>
      </c>
      <c r="T1844" s="1" t="s">
        <v>6366</v>
      </c>
      <c r="U1844" s="1" t="s">
        <v>63</v>
      </c>
      <c r="V1844" s="1" t="s">
        <v>3613</v>
      </c>
      <c r="Y1844" s="1" t="s">
        <v>2856</v>
      </c>
      <c r="Z1844" s="1" t="s">
        <v>4570</v>
      </c>
      <c r="AC1844" s="1">
        <v>6</v>
      </c>
      <c r="AD1844" s="1" t="s">
        <v>333</v>
      </c>
      <c r="AE1844" s="1" t="s">
        <v>4754</v>
      </c>
      <c r="BB1844" s="1" t="s">
        <v>63</v>
      </c>
      <c r="BC1844" s="1" t="s">
        <v>3613</v>
      </c>
      <c r="BD1844" s="1" t="s">
        <v>602</v>
      </c>
      <c r="BE1844" s="1" t="s">
        <v>3898</v>
      </c>
      <c r="BF1844" s="1" t="s">
        <v>6538</v>
      </c>
    </row>
    <row r="1845" spans="1:72" ht="13.5" customHeight="1" x14ac:dyDescent="0.25">
      <c r="A1845" s="5" t="str">
        <f t="shared" si="62"/>
        <v>1795_각현내면_0052</v>
      </c>
      <c r="B1845" s="1">
        <v>1795</v>
      </c>
      <c r="C1845" s="1" t="s">
        <v>6267</v>
      </c>
      <c r="D1845" s="1" t="s">
        <v>6268</v>
      </c>
      <c r="E1845" s="1">
        <v>1844</v>
      </c>
      <c r="F1845" s="1">
        <v>5</v>
      </c>
      <c r="G1845" s="1" t="s">
        <v>2793</v>
      </c>
      <c r="H1845" s="1" t="s">
        <v>3518</v>
      </c>
      <c r="I1845" s="1">
        <v>2</v>
      </c>
      <c r="L1845" s="1">
        <v>1</v>
      </c>
      <c r="M1845" s="1" t="s">
        <v>2851</v>
      </c>
      <c r="N1845" s="1" t="s">
        <v>6285</v>
      </c>
      <c r="T1845" s="1" t="s">
        <v>6366</v>
      </c>
      <c r="Y1845" s="1" t="s">
        <v>2857</v>
      </c>
      <c r="Z1845" s="1" t="s">
        <v>4571</v>
      </c>
      <c r="AC1845" s="1">
        <v>3</v>
      </c>
      <c r="AD1845" s="1" t="s">
        <v>620</v>
      </c>
      <c r="AE1845" s="1" t="s">
        <v>4772</v>
      </c>
      <c r="BC1845" s="1" t="s">
        <v>3613</v>
      </c>
      <c r="BE1845" s="1" t="s">
        <v>3898</v>
      </c>
      <c r="BF1845" s="1" t="s">
        <v>6537</v>
      </c>
    </row>
    <row r="1846" spans="1:72" ht="13.5" customHeight="1" x14ac:dyDescent="0.25">
      <c r="A1846" s="5" t="str">
        <f t="shared" si="62"/>
        <v>1795_각현내면_0052</v>
      </c>
      <c r="B1846" s="1">
        <v>1795</v>
      </c>
      <c r="C1846" s="1" t="s">
        <v>6267</v>
      </c>
      <c r="D1846" s="1" t="s">
        <v>6268</v>
      </c>
      <c r="E1846" s="1">
        <v>1845</v>
      </c>
      <c r="F1846" s="1">
        <v>5</v>
      </c>
      <c r="G1846" s="1" t="s">
        <v>2793</v>
      </c>
      <c r="H1846" s="1" t="s">
        <v>3518</v>
      </c>
      <c r="I1846" s="1">
        <v>2</v>
      </c>
      <c r="L1846" s="1">
        <v>2</v>
      </c>
      <c r="M1846" s="1" t="s">
        <v>7189</v>
      </c>
      <c r="N1846" s="1" t="s">
        <v>7190</v>
      </c>
      <c r="T1846" s="1" t="s">
        <v>6305</v>
      </c>
      <c r="U1846" s="1" t="s">
        <v>2858</v>
      </c>
      <c r="V1846" s="1" t="s">
        <v>3669</v>
      </c>
      <c r="W1846" s="1" t="s">
        <v>90</v>
      </c>
      <c r="X1846" s="1" t="s">
        <v>3689</v>
      </c>
      <c r="Y1846" s="1" t="s">
        <v>1912</v>
      </c>
      <c r="Z1846" s="1" t="s">
        <v>4345</v>
      </c>
      <c r="AC1846" s="1">
        <v>49</v>
      </c>
      <c r="AD1846" s="1" t="s">
        <v>231</v>
      </c>
      <c r="AE1846" s="1" t="s">
        <v>4744</v>
      </c>
      <c r="AJ1846" s="1" t="s">
        <v>17</v>
      </c>
      <c r="AK1846" s="1" t="s">
        <v>3513</v>
      </c>
      <c r="AL1846" s="1" t="s">
        <v>352</v>
      </c>
      <c r="AM1846" s="1" t="s">
        <v>4832</v>
      </c>
      <c r="AT1846" s="1" t="s">
        <v>208</v>
      </c>
      <c r="AU1846" s="1" t="s">
        <v>3618</v>
      </c>
      <c r="AV1846" s="1" t="s">
        <v>2859</v>
      </c>
      <c r="AW1846" s="1" t="s">
        <v>5083</v>
      </c>
      <c r="BG1846" s="1" t="s">
        <v>643</v>
      </c>
      <c r="BH1846" s="1" t="s">
        <v>4903</v>
      </c>
      <c r="BI1846" s="1" t="s">
        <v>7425</v>
      </c>
      <c r="BJ1846" s="1" t="s">
        <v>5565</v>
      </c>
      <c r="BK1846" s="1" t="s">
        <v>1220</v>
      </c>
      <c r="BL1846" s="1" t="s">
        <v>3658</v>
      </c>
      <c r="BM1846" s="1" t="s">
        <v>2860</v>
      </c>
      <c r="BN1846" s="1" t="s">
        <v>5576</v>
      </c>
      <c r="BO1846" s="1" t="s">
        <v>82</v>
      </c>
      <c r="BP1846" s="1" t="s">
        <v>4886</v>
      </c>
      <c r="BQ1846" s="1" t="s">
        <v>2861</v>
      </c>
      <c r="BR1846" s="1" t="s">
        <v>6168</v>
      </c>
      <c r="BS1846" s="1" t="s">
        <v>144</v>
      </c>
      <c r="BT1846" s="1" t="s">
        <v>4798</v>
      </c>
    </row>
    <row r="1847" spans="1:72" ht="13.5" customHeight="1" x14ac:dyDescent="0.25">
      <c r="A1847" s="5" t="str">
        <f t="shared" ref="A1847:A1878" si="63">HYPERLINK("http://kyu.snu.ac.kr/sdhj/index.jsp?type=hj/GK14693_00IH_0001_0052.jpg","1795_각현내면_0052")</f>
        <v>1795_각현내면_0052</v>
      </c>
      <c r="B1847" s="1">
        <v>1795</v>
      </c>
      <c r="C1847" s="1" t="s">
        <v>6267</v>
      </c>
      <c r="D1847" s="1" t="s">
        <v>6268</v>
      </c>
      <c r="E1847" s="1">
        <v>1846</v>
      </c>
      <c r="F1847" s="1">
        <v>5</v>
      </c>
      <c r="G1847" s="1" t="s">
        <v>2793</v>
      </c>
      <c r="H1847" s="1" t="s">
        <v>3518</v>
      </c>
      <c r="I1847" s="1">
        <v>2</v>
      </c>
      <c r="L1847" s="1">
        <v>2</v>
      </c>
      <c r="M1847" s="1" t="s">
        <v>7189</v>
      </c>
      <c r="N1847" s="1" t="s">
        <v>7190</v>
      </c>
      <c r="S1847" s="1" t="s">
        <v>49</v>
      </c>
      <c r="T1847" s="1" t="s">
        <v>964</v>
      </c>
      <c r="W1847" s="1" t="s">
        <v>121</v>
      </c>
      <c r="X1847" s="1" t="s">
        <v>6400</v>
      </c>
      <c r="Y1847" s="1" t="s">
        <v>10</v>
      </c>
      <c r="Z1847" s="1" t="s">
        <v>3507</v>
      </c>
      <c r="AC1847" s="1">
        <v>53</v>
      </c>
      <c r="AD1847" s="1" t="s">
        <v>760</v>
      </c>
      <c r="AE1847" s="1" t="s">
        <v>4778</v>
      </c>
      <c r="AJ1847" s="1" t="s">
        <v>17</v>
      </c>
      <c r="AK1847" s="1" t="s">
        <v>3513</v>
      </c>
      <c r="AL1847" s="1" t="s">
        <v>1541</v>
      </c>
      <c r="AM1847" s="1" t="s">
        <v>4858</v>
      </c>
      <c r="AT1847" s="1" t="s">
        <v>208</v>
      </c>
      <c r="AU1847" s="1" t="s">
        <v>3618</v>
      </c>
      <c r="AV1847" s="1" t="s">
        <v>2862</v>
      </c>
      <c r="AW1847" s="1" t="s">
        <v>5203</v>
      </c>
      <c r="BG1847" s="1" t="s">
        <v>208</v>
      </c>
      <c r="BH1847" s="1" t="s">
        <v>3618</v>
      </c>
      <c r="BI1847" s="1" t="s">
        <v>2863</v>
      </c>
      <c r="BJ1847" s="1" t="s">
        <v>5566</v>
      </c>
      <c r="BK1847" s="1" t="s">
        <v>208</v>
      </c>
      <c r="BL1847" s="1" t="s">
        <v>3618</v>
      </c>
      <c r="BM1847" s="1" t="s">
        <v>2864</v>
      </c>
      <c r="BN1847" s="1" t="s">
        <v>5878</v>
      </c>
      <c r="BO1847" s="1" t="s">
        <v>208</v>
      </c>
      <c r="BP1847" s="1" t="s">
        <v>3618</v>
      </c>
      <c r="BQ1847" s="1" t="s">
        <v>2865</v>
      </c>
      <c r="BR1847" s="1" t="s">
        <v>6660</v>
      </c>
      <c r="BS1847" s="1" t="s">
        <v>230</v>
      </c>
      <c r="BT1847" s="1" t="s">
        <v>6500</v>
      </c>
    </row>
    <row r="1848" spans="1:72" ht="13.5" customHeight="1" x14ac:dyDescent="0.25">
      <c r="A1848" s="5" t="str">
        <f t="shared" si="63"/>
        <v>1795_각현내면_0052</v>
      </c>
      <c r="B1848" s="1">
        <v>1795</v>
      </c>
      <c r="C1848" s="1" t="s">
        <v>6267</v>
      </c>
      <c r="D1848" s="1" t="s">
        <v>6268</v>
      </c>
      <c r="E1848" s="1">
        <v>1847</v>
      </c>
      <c r="F1848" s="1">
        <v>5</v>
      </c>
      <c r="G1848" s="1" t="s">
        <v>2793</v>
      </c>
      <c r="H1848" s="1" t="s">
        <v>3518</v>
      </c>
      <c r="I1848" s="1">
        <v>2</v>
      </c>
      <c r="L1848" s="1">
        <v>2</v>
      </c>
      <c r="M1848" s="1" t="s">
        <v>7189</v>
      </c>
      <c r="N1848" s="1" t="s">
        <v>7190</v>
      </c>
      <c r="S1848" s="1" t="s">
        <v>53</v>
      </c>
      <c r="T1848" s="1" t="s">
        <v>1015</v>
      </c>
      <c r="U1848" s="1" t="s">
        <v>202</v>
      </c>
      <c r="V1848" s="1" t="s">
        <v>3616</v>
      </c>
      <c r="Y1848" s="1" t="s">
        <v>2866</v>
      </c>
      <c r="Z1848" s="1" t="s">
        <v>4572</v>
      </c>
      <c r="AC1848" s="1">
        <v>21</v>
      </c>
      <c r="AD1848" s="1" t="s">
        <v>647</v>
      </c>
      <c r="AE1848" s="1" t="s">
        <v>4773</v>
      </c>
      <c r="AF1848" s="1" t="s">
        <v>825</v>
      </c>
      <c r="AG1848" s="1" t="s">
        <v>4791</v>
      </c>
    </row>
    <row r="1849" spans="1:72" ht="13.5" customHeight="1" x14ac:dyDescent="0.25">
      <c r="A1849" s="5" t="str">
        <f t="shared" si="63"/>
        <v>1795_각현내면_0052</v>
      </c>
      <c r="B1849" s="1">
        <v>1795</v>
      </c>
      <c r="C1849" s="1" t="s">
        <v>6267</v>
      </c>
      <c r="D1849" s="1" t="s">
        <v>6268</v>
      </c>
      <c r="E1849" s="1">
        <v>1848</v>
      </c>
      <c r="F1849" s="1">
        <v>5</v>
      </c>
      <c r="G1849" s="1" t="s">
        <v>2793</v>
      </c>
      <c r="H1849" s="1" t="s">
        <v>3518</v>
      </c>
      <c r="I1849" s="1">
        <v>2</v>
      </c>
      <c r="L1849" s="1">
        <v>2</v>
      </c>
      <c r="M1849" s="1" t="s">
        <v>7189</v>
      </c>
      <c r="N1849" s="1" t="s">
        <v>7190</v>
      </c>
      <c r="S1849" s="1" t="s">
        <v>96</v>
      </c>
      <c r="T1849" s="1" t="s">
        <v>1076</v>
      </c>
      <c r="AC1849" s="1">
        <v>19</v>
      </c>
      <c r="AD1849" s="1" t="s">
        <v>120</v>
      </c>
      <c r="AE1849" s="1" t="s">
        <v>4735</v>
      </c>
    </row>
    <row r="1850" spans="1:72" ht="13.5" customHeight="1" x14ac:dyDescent="0.25">
      <c r="A1850" s="5" t="str">
        <f t="shared" si="63"/>
        <v>1795_각현내면_0052</v>
      </c>
      <c r="B1850" s="1">
        <v>1795</v>
      </c>
      <c r="C1850" s="1" t="s">
        <v>6267</v>
      </c>
      <c r="D1850" s="1" t="s">
        <v>6268</v>
      </c>
      <c r="E1850" s="1">
        <v>1849</v>
      </c>
      <c r="F1850" s="1">
        <v>5</v>
      </c>
      <c r="G1850" s="1" t="s">
        <v>2793</v>
      </c>
      <c r="H1850" s="1" t="s">
        <v>3518</v>
      </c>
      <c r="I1850" s="1">
        <v>2</v>
      </c>
      <c r="L1850" s="1">
        <v>2</v>
      </c>
      <c r="M1850" s="1" t="s">
        <v>7189</v>
      </c>
      <c r="N1850" s="1" t="s">
        <v>7190</v>
      </c>
      <c r="S1850" s="1" t="s">
        <v>96</v>
      </c>
      <c r="T1850" s="1" t="s">
        <v>1076</v>
      </c>
      <c r="AC1850" s="1">
        <v>18</v>
      </c>
      <c r="AD1850" s="1" t="s">
        <v>100</v>
      </c>
      <c r="AE1850" s="1" t="s">
        <v>4732</v>
      </c>
    </row>
    <row r="1851" spans="1:72" ht="13.5" customHeight="1" x14ac:dyDescent="0.25">
      <c r="A1851" s="5" t="str">
        <f t="shared" si="63"/>
        <v>1795_각현내면_0052</v>
      </c>
      <c r="B1851" s="1">
        <v>1795</v>
      </c>
      <c r="C1851" s="1" t="s">
        <v>6267</v>
      </c>
      <c r="D1851" s="1" t="s">
        <v>6268</v>
      </c>
      <c r="E1851" s="1">
        <v>1850</v>
      </c>
      <c r="F1851" s="1">
        <v>5</v>
      </c>
      <c r="G1851" s="1" t="s">
        <v>2793</v>
      </c>
      <c r="H1851" s="1" t="s">
        <v>3518</v>
      </c>
      <c r="I1851" s="1">
        <v>2</v>
      </c>
      <c r="L1851" s="1">
        <v>3</v>
      </c>
      <c r="M1851" s="1" t="s">
        <v>7191</v>
      </c>
      <c r="N1851" s="1" t="s">
        <v>7192</v>
      </c>
      <c r="Q1851" s="1" t="s">
        <v>2867</v>
      </c>
      <c r="R1851" s="1" t="s">
        <v>3578</v>
      </c>
      <c r="T1851" s="1" t="s">
        <v>6305</v>
      </c>
      <c r="W1851" s="1" t="s">
        <v>6343</v>
      </c>
      <c r="X1851" s="1" t="s">
        <v>6344</v>
      </c>
      <c r="Y1851" s="1" t="s">
        <v>2868</v>
      </c>
      <c r="Z1851" s="1" t="s">
        <v>6318</v>
      </c>
      <c r="AC1851" s="1">
        <v>39</v>
      </c>
      <c r="AD1851" s="1" t="s">
        <v>252</v>
      </c>
      <c r="AE1851" s="1" t="s">
        <v>4749</v>
      </c>
      <c r="AJ1851" s="1" t="s">
        <v>17</v>
      </c>
      <c r="AK1851" s="1" t="s">
        <v>3513</v>
      </c>
      <c r="AL1851" s="1" t="s">
        <v>352</v>
      </c>
      <c r="AM1851" s="1" t="s">
        <v>4832</v>
      </c>
      <c r="AT1851" s="1" t="s">
        <v>82</v>
      </c>
      <c r="AU1851" s="1" t="s">
        <v>4886</v>
      </c>
      <c r="AV1851" s="1" t="s">
        <v>2869</v>
      </c>
      <c r="AW1851" s="1" t="s">
        <v>5204</v>
      </c>
      <c r="BG1851" s="1" t="s">
        <v>82</v>
      </c>
      <c r="BH1851" s="1" t="s">
        <v>4886</v>
      </c>
      <c r="BI1851" s="1" t="s">
        <v>2870</v>
      </c>
      <c r="BJ1851" s="1" t="s">
        <v>5567</v>
      </c>
      <c r="BK1851" s="1" t="s">
        <v>82</v>
      </c>
      <c r="BL1851" s="1" t="s">
        <v>4886</v>
      </c>
      <c r="BM1851" s="1" t="s">
        <v>7425</v>
      </c>
      <c r="BN1851" s="1" t="s">
        <v>5565</v>
      </c>
      <c r="BO1851" s="1" t="s">
        <v>82</v>
      </c>
      <c r="BP1851" s="1" t="s">
        <v>4886</v>
      </c>
      <c r="BQ1851" s="1" t="s">
        <v>2871</v>
      </c>
      <c r="BR1851" s="1" t="s">
        <v>6169</v>
      </c>
      <c r="BS1851" s="1" t="s">
        <v>111</v>
      </c>
      <c r="BT1851" s="1" t="s">
        <v>4826</v>
      </c>
    </row>
    <row r="1852" spans="1:72" ht="13.5" customHeight="1" x14ac:dyDescent="0.25">
      <c r="A1852" s="5" t="str">
        <f t="shared" si="63"/>
        <v>1795_각현내면_0052</v>
      </c>
      <c r="B1852" s="1">
        <v>1795</v>
      </c>
      <c r="C1852" s="1" t="s">
        <v>6267</v>
      </c>
      <c r="D1852" s="1" t="s">
        <v>6268</v>
      </c>
      <c r="E1852" s="1">
        <v>1851</v>
      </c>
      <c r="F1852" s="1">
        <v>5</v>
      </c>
      <c r="G1852" s="1" t="s">
        <v>2793</v>
      </c>
      <c r="H1852" s="1" t="s">
        <v>3518</v>
      </c>
      <c r="I1852" s="1">
        <v>2</v>
      </c>
      <c r="L1852" s="1">
        <v>3</v>
      </c>
      <c r="M1852" s="1" t="s">
        <v>7191</v>
      </c>
      <c r="N1852" s="1" t="s">
        <v>7192</v>
      </c>
      <c r="S1852" s="1" t="s">
        <v>49</v>
      </c>
      <c r="T1852" s="1" t="s">
        <v>964</v>
      </c>
      <c r="W1852" s="1" t="s">
        <v>337</v>
      </c>
      <c r="X1852" s="1" t="s">
        <v>6388</v>
      </c>
      <c r="Y1852" s="1" t="s">
        <v>51</v>
      </c>
      <c r="Z1852" s="1" t="s">
        <v>3728</v>
      </c>
      <c r="AC1852" s="1">
        <v>41</v>
      </c>
      <c r="AD1852" s="1" t="s">
        <v>103</v>
      </c>
      <c r="AE1852" s="1" t="s">
        <v>4733</v>
      </c>
      <c r="AJ1852" s="1" t="s">
        <v>132</v>
      </c>
      <c r="AK1852" s="1" t="s">
        <v>4824</v>
      </c>
      <c r="AL1852" s="1" t="s">
        <v>2872</v>
      </c>
      <c r="AM1852" s="1" t="s">
        <v>4874</v>
      </c>
      <c r="AT1852" s="1" t="s">
        <v>82</v>
      </c>
      <c r="AU1852" s="1" t="s">
        <v>4886</v>
      </c>
      <c r="AV1852" s="1" t="s">
        <v>2873</v>
      </c>
      <c r="AW1852" s="1" t="s">
        <v>5205</v>
      </c>
      <c r="BG1852" s="1" t="s">
        <v>82</v>
      </c>
      <c r="BH1852" s="1" t="s">
        <v>4886</v>
      </c>
      <c r="BI1852" s="1" t="s">
        <v>2874</v>
      </c>
      <c r="BJ1852" s="1" t="s">
        <v>5568</v>
      </c>
      <c r="BK1852" s="1" t="s">
        <v>82</v>
      </c>
      <c r="BL1852" s="1" t="s">
        <v>4886</v>
      </c>
      <c r="BM1852" s="1" t="s">
        <v>2875</v>
      </c>
      <c r="BN1852" s="1" t="s">
        <v>5879</v>
      </c>
      <c r="BO1852" s="1" t="s">
        <v>82</v>
      </c>
      <c r="BP1852" s="1" t="s">
        <v>4886</v>
      </c>
      <c r="BQ1852" s="1" t="s">
        <v>2876</v>
      </c>
      <c r="BR1852" s="1" t="s">
        <v>6170</v>
      </c>
      <c r="BS1852" s="1" t="s">
        <v>2877</v>
      </c>
      <c r="BT1852" s="1" t="s">
        <v>6262</v>
      </c>
    </row>
    <row r="1853" spans="1:72" ht="13.5" customHeight="1" x14ac:dyDescent="0.25">
      <c r="A1853" s="5" t="str">
        <f t="shared" si="63"/>
        <v>1795_각현내면_0052</v>
      </c>
      <c r="B1853" s="1">
        <v>1795</v>
      </c>
      <c r="C1853" s="1" t="s">
        <v>6267</v>
      </c>
      <c r="D1853" s="1" t="s">
        <v>6268</v>
      </c>
      <c r="E1853" s="1">
        <v>1852</v>
      </c>
      <c r="F1853" s="1">
        <v>5</v>
      </c>
      <c r="G1853" s="1" t="s">
        <v>2793</v>
      </c>
      <c r="H1853" s="1" t="s">
        <v>3518</v>
      </c>
      <c r="I1853" s="1">
        <v>2</v>
      </c>
      <c r="L1853" s="1">
        <v>3</v>
      </c>
      <c r="M1853" s="1" t="s">
        <v>7191</v>
      </c>
      <c r="N1853" s="1" t="s">
        <v>7192</v>
      </c>
      <c r="S1853" s="1" t="s">
        <v>275</v>
      </c>
      <c r="T1853" s="1" t="s">
        <v>3585</v>
      </c>
      <c r="W1853" s="1" t="s">
        <v>57</v>
      </c>
      <c r="X1853" s="1" t="s">
        <v>3686</v>
      </c>
      <c r="Y1853" s="1" t="s">
        <v>51</v>
      </c>
      <c r="Z1853" s="1" t="s">
        <v>3728</v>
      </c>
      <c r="AC1853" s="1">
        <v>54</v>
      </c>
      <c r="AD1853" s="1" t="s">
        <v>266</v>
      </c>
      <c r="AE1853" s="1" t="s">
        <v>4751</v>
      </c>
    </row>
    <row r="1854" spans="1:72" ht="13.5" customHeight="1" x14ac:dyDescent="0.25">
      <c r="A1854" s="5" t="str">
        <f t="shared" si="63"/>
        <v>1795_각현내면_0052</v>
      </c>
      <c r="B1854" s="1">
        <v>1795</v>
      </c>
      <c r="C1854" s="1" t="s">
        <v>6267</v>
      </c>
      <c r="D1854" s="1" t="s">
        <v>6268</v>
      </c>
      <c r="E1854" s="1">
        <v>1853</v>
      </c>
      <c r="F1854" s="1">
        <v>5</v>
      </c>
      <c r="G1854" s="1" t="s">
        <v>2793</v>
      </c>
      <c r="H1854" s="1" t="s">
        <v>3518</v>
      </c>
      <c r="I1854" s="1">
        <v>2</v>
      </c>
      <c r="L1854" s="1">
        <v>3</v>
      </c>
      <c r="M1854" s="1" t="s">
        <v>7191</v>
      </c>
      <c r="N1854" s="1" t="s">
        <v>7192</v>
      </c>
      <c r="S1854" s="1" t="s">
        <v>96</v>
      </c>
      <c r="T1854" s="1" t="s">
        <v>1076</v>
      </c>
      <c r="AF1854" s="1" t="s">
        <v>52</v>
      </c>
      <c r="AG1854" s="1" t="s">
        <v>3608</v>
      </c>
    </row>
    <row r="1855" spans="1:72" ht="13.5" customHeight="1" x14ac:dyDescent="0.25">
      <c r="A1855" s="5" t="str">
        <f t="shared" si="63"/>
        <v>1795_각현내면_0052</v>
      </c>
      <c r="B1855" s="1">
        <v>1795</v>
      </c>
      <c r="C1855" s="1" t="s">
        <v>6267</v>
      </c>
      <c r="D1855" s="1" t="s">
        <v>6268</v>
      </c>
      <c r="E1855" s="1">
        <v>1854</v>
      </c>
      <c r="F1855" s="1">
        <v>5</v>
      </c>
      <c r="G1855" s="1" t="s">
        <v>2793</v>
      </c>
      <c r="H1855" s="1" t="s">
        <v>3518</v>
      </c>
      <c r="I1855" s="1">
        <v>2</v>
      </c>
      <c r="L1855" s="1">
        <v>3</v>
      </c>
      <c r="M1855" s="1" t="s">
        <v>7191</v>
      </c>
      <c r="N1855" s="1" t="s">
        <v>7192</v>
      </c>
      <c r="T1855" s="1" t="s">
        <v>6366</v>
      </c>
      <c r="U1855" s="1" t="s">
        <v>63</v>
      </c>
      <c r="V1855" s="1" t="s">
        <v>3613</v>
      </c>
      <c r="Y1855" s="1" t="s">
        <v>75</v>
      </c>
      <c r="Z1855" s="1" t="s">
        <v>3737</v>
      </c>
      <c r="AC1855" s="1">
        <v>53</v>
      </c>
      <c r="AD1855" s="1" t="s">
        <v>760</v>
      </c>
      <c r="AE1855" s="1" t="s">
        <v>4778</v>
      </c>
    </row>
    <row r="1856" spans="1:72" ht="13.5" customHeight="1" x14ac:dyDescent="0.25">
      <c r="A1856" s="5" t="str">
        <f t="shared" si="63"/>
        <v>1795_각현내면_0052</v>
      </c>
      <c r="B1856" s="1">
        <v>1795</v>
      </c>
      <c r="C1856" s="1" t="s">
        <v>6267</v>
      </c>
      <c r="D1856" s="1" t="s">
        <v>6268</v>
      </c>
      <c r="E1856" s="1">
        <v>1855</v>
      </c>
      <c r="F1856" s="1">
        <v>5</v>
      </c>
      <c r="G1856" s="1" t="s">
        <v>2793</v>
      </c>
      <c r="H1856" s="1" t="s">
        <v>3518</v>
      </c>
      <c r="I1856" s="1">
        <v>2</v>
      </c>
      <c r="L1856" s="1">
        <v>3</v>
      </c>
      <c r="M1856" s="1" t="s">
        <v>7191</v>
      </c>
      <c r="N1856" s="1" t="s">
        <v>7192</v>
      </c>
      <c r="T1856" s="1" t="s">
        <v>6366</v>
      </c>
      <c r="U1856" s="1" t="s">
        <v>63</v>
      </c>
      <c r="V1856" s="1" t="s">
        <v>3613</v>
      </c>
      <c r="Y1856" s="1" t="s">
        <v>6458</v>
      </c>
      <c r="Z1856" s="1" t="s">
        <v>6405</v>
      </c>
      <c r="AC1856" s="1">
        <v>23</v>
      </c>
      <c r="AD1856" s="1" t="s">
        <v>238</v>
      </c>
      <c r="AE1856" s="1" t="s">
        <v>4746</v>
      </c>
    </row>
    <row r="1857" spans="1:72" ht="13.5" customHeight="1" x14ac:dyDescent="0.25">
      <c r="A1857" s="5" t="str">
        <f t="shared" si="63"/>
        <v>1795_각현내면_0052</v>
      </c>
      <c r="B1857" s="1">
        <v>1795</v>
      </c>
      <c r="C1857" s="1" t="s">
        <v>6267</v>
      </c>
      <c r="D1857" s="1" t="s">
        <v>6268</v>
      </c>
      <c r="E1857" s="1">
        <v>1856</v>
      </c>
      <c r="F1857" s="1">
        <v>5</v>
      </c>
      <c r="G1857" s="1" t="s">
        <v>2793</v>
      </c>
      <c r="H1857" s="1" t="s">
        <v>3518</v>
      </c>
      <c r="I1857" s="1">
        <v>2</v>
      </c>
      <c r="L1857" s="1">
        <v>3</v>
      </c>
      <c r="M1857" s="1" t="s">
        <v>7191</v>
      </c>
      <c r="N1857" s="1" t="s">
        <v>7192</v>
      </c>
      <c r="T1857" s="1" t="s">
        <v>6366</v>
      </c>
      <c r="U1857" s="1" t="s">
        <v>63</v>
      </c>
      <c r="V1857" s="1" t="s">
        <v>3613</v>
      </c>
      <c r="Y1857" s="1" t="s">
        <v>2878</v>
      </c>
      <c r="Z1857" s="1" t="s">
        <v>6406</v>
      </c>
      <c r="AC1857" s="1">
        <v>20</v>
      </c>
      <c r="AD1857" s="1" t="s">
        <v>77</v>
      </c>
      <c r="AE1857" s="1" t="s">
        <v>4729</v>
      </c>
    </row>
    <row r="1858" spans="1:72" ht="13.5" customHeight="1" x14ac:dyDescent="0.25">
      <c r="A1858" s="5" t="str">
        <f t="shared" si="63"/>
        <v>1795_각현내면_0052</v>
      </c>
      <c r="B1858" s="1">
        <v>1795</v>
      </c>
      <c r="C1858" s="1" t="s">
        <v>6267</v>
      </c>
      <c r="D1858" s="1" t="s">
        <v>6268</v>
      </c>
      <c r="E1858" s="1">
        <v>1857</v>
      </c>
      <c r="F1858" s="1">
        <v>5</v>
      </c>
      <c r="G1858" s="1" t="s">
        <v>2793</v>
      </c>
      <c r="H1858" s="1" t="s">
        <v>3518</v>
      </c>
      <c r="I1858" s="1">
        <v>2</v>
      </c>
      <c r="L1858" s="1">
        <v>3</v>
      </c>
      <c r="M1858" s="1" t="s">
        <v>7191</v>
      </c>
      <c r="N1858" s="1" t="s">
        <v>7192</v>
      </c>
      <c r="T1858" s="1" t="s">
        <v>6366</v>
      </c>
      <c r="U1858" s="1" t="s">
        <v>63</v>
      </c>
      <c r="V1858" s="1" t="s">
        <v>3613</v>
      </c>
      <c r="Y1858" s="1" t="s">
        <v>2879</v>
      </c>
      <c r="Z1858" s="1" t="s">
        <v>4573</v>
      </c>
      <c r="AC1858" s="1">
        <v>13</v>
      </c>
      <c r="AD1858" s="1" t="s">
        <v>142</v>
      </c>
      <c r="AE1858" s="1" t="s">
        <v>4599</v>
      </c>
    </row>
    <row r="1859" spans="1:72" ht="13.5" customHeight="1" x14ac:dyDescent="0.25">
      <c r="A1859" s="5" t="str">
        <f t="shared" si="63"/>
        <v>1795_각현내면_0052</v>
      </c>
      <c r="B1859" s="1">
        <v>1795</v>
      </c>
      <c r="C1859" s="1" t="s">
        <v>6267</v>
      </c>
      <c r="D1859" s="1" t="s">
        <v>6268</v>
      </c>
      <c r="E1859" s="1">
        <v>1858</v>
      </c>
      <c r="F1859" s="1">
        <v>5</v>
      </c>
      <c r="G1859" s="1" t="s">
        <v>2793</v>
      </c>
      <c r="H1859" s="1" t="s">
        <v>3518</v>
      </c>
      <c r="I1859" s="1">
        <v>2</v>
      </c>
      <c r="L1859" s="1">
        <v>4</v>
      </c>
      <c r="M1859" s="1" t="s">
        <v>7193</v>
      </c>
      <c r="N1859" s="1" t="s">
        <v>7194</v>
      </c>
      <c r="T1859" s="1" t="s">
        <v>6305</v>
      </c>
      <c r="U1859" s="1" t="s">
        <v>2663</v>
      </c>
      <c r="V1859" s="1" t="s">
        <v>3667</v>
      </c>
      <c r="W1859" s="1" t="s">
        <v>337</v>
      </c>
      <c r="X1859" s="1" t="s">
        <v>6388</v>
      </c>
      <c r="Y1859" s="1" t="s">
        <v>2880</v>
      </c>
      <c r="Z1859" s="1" t="s">
        <v>4574</v>
      </c>
      <c r="AC1859" s="1">
        <v>62</v>
      </c>
      <c r="AD1859" s="1" t="s">
        <v>201</v>
      </c>
      <c r="AE1859" s="1" t="s">
        <v>4739</v>
      </c>
      <c r="AJ1859" s="1" t="s">
        <v>17</v>
      </c>
      <c r="AK1859" s="1" t="s">
        <v>3513</v>
      </c>
      <c r="AL1859" s="1" t="s">
        <v>160</v>
      </c>
      <c r="AM1859" s="1" t="s">
        <v>4801</v>
      </c>
      <c r="AT1859" s="1" t="s">
        <v>692</v>
      </c>
      <c r="AU1859" s="1" t="s">
        <v>3632</v>
      </c>
      <c r="AV1859" s="1" t="s">
        <v>2881</v>
      </c>
      <c r="AW1859" s="1" t="s">
        <v>5206</v>
      </c>
      <c r="BG1859" s="1" t="s">
        <v>692</v>
      </c>
      <c r="BH1859" s="1" t="s">
        <v>3632</v>
      </c>
      <c r="BI1859" s="1" t="s">
        <v>2882</v>
      </c>
      <c r="BJ1859" s="1" t="s">
        <v>5569</v>
      </c>
      <c r="BK1859" s="1" t="s">
        <v>692</v>
      </c>
      <c r="BL1859" s="1" t="s">
        <v>3632</v>
      </c>
      <c r="BM1859" s="1" t="s">
        <v>1795</v>
      </c>
      <c r="BN1859" s="1" t="s">
        <v>5437</v>
      </c>
      <c r="BO1859" s="1" t="s">
        <v>692</v>
      </c>
      <c r="BP1859" s="1" t="s">
        <v>3632</v>
      </c>
      <c r="BQ1859" s="1" t="s">
        <v>2883</v>
      </c>
      <c r="BR1859" s="1" t="s">
        <v>6584</v>
      </c>
      <c r="BS1859" s="1" t="s">
        <v>230</v>
      </c>
      <c r="BT1859" s="1" t="s">
        <v>6500</v>
      </c>
    </row>
    <row r="1860" spans="1:72" ht="13.5" customHeight="1" x14ac:dyDescent="0.25">
      <c r="A1860" s="5" t="str">
        <f t="shared" si="63"/>
        <v>1795_각현내면_0052</v>
      </c>
      <c r="B1860" s="1">
        <v>1795</v>
      </c>
      <c r="C1860" s="1" t="s">
        <v>6267</v>
      </c>
      <c r="D1860" s="1" t="s">
        <v>6268</v>
      </c>
      <c r="E1860" s="1">
        <v>1859</v>
      </c>
      <c r="F1860" s="1">
        <v>5</v>
      </c>
      <c r="G1860" s="1" t="s">
        <v>2793</v>
      </c>
      <c r="H1860" s="1" t="s">
        <v>3518</v>
      </c>
      <c r="I1860" s="1">
        <v>2</v>
      </c>
      <c r="L1860" s="1">
        <v>4</v>
      </c>
      <c r="M1860" s="1" t="s">
        <v>7193</v>
      </c>
      <c r="N1860" s="1" t="s">
        <v>7194</v>
      </c>
      <c r="S1860" s="1" t="s">
        <v>49</v>
      </c>
      <c r="T1860" s="1" t="s">
        <v>964</v>
      </c>
      <c r="W1860" s="1" t="s">
        <v>203</v>
      </c>
      <c r="X1860" s="1" t="s">
        <v>3692</v>
      </c>
      <c r="Y1860" s="1" t="s">
        <v>10</v>
      </c>
      <c r="Z1860" s="1" t="s">
        <v>3507</v>
      </c>
      <c r="AC1860" s="1">
        <v>63</v>
      </c>
      <c r="AD1860" s="1" t="s">
        <v>620</v>
      </c>
      <c r="AE1860" s="1" t="s">
        <v>4772</v>
      </c>
      <c r="AJ1860" s="1" t="s">
        <v>17</v>
      </c>
      <c r="AK1860" s="1" t="s">
        <v>3513</v>
      </c>
      <c r="AL1860" s="1" t="s">
        <v>206</v>
      </c>
      <c r="AM1860" s="1" t="s">
        <v>4104</v>
      </c>
      <c r="AT1860" s="1" t="s">
        <v>537</v>
      </c>
      <c r="AU1860" s="1" t="s">
        <v>4895</v>
      </c>
      <c r="AV1860" s="1" t="s">
        <v>2884</v>
      </c>
      <c r="AW1860" s="1" t="s">
        <v>5207</v>
      </c>
      <c r="BG1860" s="1" t="s">
        <v>643</v>
      </c>
      <c r="BH1860" s="1" t="s">
        <v>4903</v>
      </c>
      <c r="BI1860" s="1" t="s">
        <v>417</v>
      </c>
      <c r="BJ1860" s="1" t="s">
        <v>4928</v>
      </c>
      <c r="BK1860" s="1" t="s">
        <v>208</v>
      </c>
      <c r="BL1860" s="1" t="s">
        <v>3618</v>
      </c>
      <c r="BM1860" s="1" t="s">
        <v>2274</v>
      </c>
      <c r="BN1860" s="1" t="s">
        <v>4229</v>
      </c>
      <c r="BO1860" s="1" t="s">
        <v>208</v>
      </c>
      <c r="BP1860" s="1" t="s">
        <v>3618</v>
      </c>
      <c r="BQ1860" s="1" t="s">
        <v>2885</v>
      </c>
      <c r="BR1860" s="1" t="s">
        <v>6171</v>
      </c>
      <c r="BS1860" s="1" t="s">
        <v>662</v>
      </c>
      <c r="BT1860" s="1" t="s">
        <v>6246</v>
      </c>
    </row>
    <row r="1861" spans="1:72" ht="13.5" customHeight="1" x14ac:dyDescent="0.25">
      <c r="A1861" s="5" t="str">
        <f t="shared" si="63"/>
        <v>1795_각현내면_0052</v>
      </c>
      <c r="B1861" s="1">
        <v>1795</v>
      </c>
      <c r="C1861" s="1" t="s">
        <v>6267</v>
      </c>
      <c r="D1861" s="1" t="s">
        <v>6268</v>
      </c>
      <c r="E1861" s="1">
        <v>1860</v>
      </c>
      <c r="F1861" s="1">
        <v>5</v>
      </c>
      <c r="G1861" s="1" t="s">
        <v>2793</v>
      </c>
      <c r="H1861" s="1" t="s">
        <v>3518</v>
      </c>
      <c r="I1861" s="1">
        <v>2</v>
      </c>
      <c r="L1861" s="1">
        <v>4</v>
      </c>
      <c r="M1861" s="1" t="s">
        <v>7193</v>
      </c>
      <c r="N1861" s="1" t="s">
        <v>7194</v>
      </c>
      <c r="S1861" s="1" t="s">
        <v>53</v>
      </c>
      <c r="T1861" s="1" t="s">
        <v>1015</v>
      </c>
      <c r="U1861" s="1" t="s">
        <v>692</v>
      </c>
      <c r="V1861" s="1" t="s">
        <v>3632</v>
      </c>
      <c r="Y1861" s="1" t="s">
        <v>2886</v>
      </c>
      <c r="Z1861" s="1" t="s">
        <v>6323</v>
      </c>
      <c r="AC1861" s="1">
        <v>32</v>
      </c>
      <c r="AD1861" s="1" t="s">
        <v>110</v>
      </c>
      <c r="AE1861" s="1" t="s">
        <v>4734</v>
      </c>
    </row>
    <row r="1862" spans="1:72" ht="13.5" customHeight="1" x14ac:dyDescent="0.25">
      <c r="A1862" s="5" t="str">
        <f t="shared" si="63"/>
        <v>1795_각현내면_0052</v>
      </c>
      <c r="B1862" s="1">
        <v>1795</v>
      </c>
      <c r="C1862" s="1" t="s">
        <v>6267</v>
      </c>
      <c r="D1862" s="1" t="s">
        <v>6268</v>
      </c>
      <c r="E1862" s="1">
        <v>1861</v>
      </c>
      <c r="F1862" s="1">
        <v>5</v>
      </c>
      <c r="G1862" s="1" t="s">
        <v>2793</v>
      </c>
      <c r="H1862" s="1" t="s">
        <v>3518</v>
      </c>
      <c r="I1862" s="1">
        <v>2</v>
      </c>
      <c r="L1862" s="1">
        <v>4</v>
      </c>
      <c r="M1862" s="1" t="s">
        <v>7193</v>
      </c>
      <c r="N1862" s="1" t="s">
        <v>7194</v>
      </c>
      <c r="S1862" s="1" t="s">
        <v>96</v>
      </c>
      <c r="T1862" s="1" t="s">
        <v>1076</v>
      </c>
      <c r="AC1862" s="1">
        <v>17</v>
      </c>
      <c r="AD1862" s="1" t="s">
        <v>100</v>
      </c>
      <c r="AE1862" s="1" t="s">
        <v>4732</v>
      </c>
    </row>
    <row r="1863" spans="1:72" ht="13.5" customHeight="1" x14ac:dyDescent="0.25">
      <c r="A1863" s="5" t="str">
        <f t="shared" si="63"/>
        <v>1795_각현내면_0052</v>
      </c>
      <c r="B1863" s="1">
        <v>1795</v>
      </c>
      <c r="C1863" s="1" t="s">
        <v>6267</v>
      </c>
      <c r="D1863" s="1" t="s">
        <v>6268</v>
      </c>
      <c r="E1863" s="1">
        <v>1862</v>
      </c>
      <c r="F1863" s="1">
        <v>5</v>
      </c>
      <c r="G1863" s="1" t="s">
        <v>2793</v>
      </c>
      <c r="H1863" s="1" t="s">
        <v>3518</v>
      </c>
      <c r="I1863" s="1">
        <v>2</v>
      </c>
      <c r="L1863" s="1">
        <v>4</v>
      </c>
      <c r="M1863" s="1" t="s">
        <v>7193</v>
      </c>
      <c r="N1863" s="1" t="s">
        <v>7194</v>
      </c>
      <c r="S1863" s="1" t="s">
        <v>96</v>
      </c>
      <c r="T1863" s="1" t="s">
        <v>1076</v>
      </c>
      <c r="AC1863" s="1">
        <v>15</v>
      </c>
      <c r="AD1863" s="1" t="s">
        <v>65</v>
      </c>
      <c r="AE1863" s="1" t="s">
        <v>4727</v>
      </c>
    </row>
    <row r="1864" spans="1:72" ht="13.5" customHeight="1" x14ac:dyDescent="0.25">
      <c r="A1864" s="5" t="str">
        <f t="shared" si="63"/>
        <v>1795_각현내면_0052</v>
      </c>
      <c r="B1864" s="1">
        <v>1795</v>
      </c>
      <c r="C1864" s="1" t="s">
        <v>6267</v>
      </c>
      <c r="D1864" s="1" t="s">
        <v>6268</v>
      </c>
      <c r="E1864" s="1">
        <v>1863</v>
      </c>
      <c r="F1864" s="1">
        <v>5</v>
      </c>
      <c r="G1864" s="1" t="s">
        <v>2793</v>
      </c>
      <c r="H1864" s="1" t="s">
        <v>3518</v>
      </c>
      <c r="I1864" s="1">
        <v>2</v>
      </c>
      <c r="L1864" s="1">
        <v>4</v>
      </c>
      <c r="M1864" s="1" t="s">
        <v>7193</v>
      </c>
      <c r="N1864" s="1" t="s">
        <v>7194</v>
      </c>
      <c r="S1864" s="1" t="s">
        <v>53</v>
      </c>
      <c r="T1864" s="1" t="s">
        <v>1015</v>
      </c>
      <c r="Y1864" s="1" t="s">
        <v>438</v>
      </c>
      <c r="Z1864" s="1" t="s">
        <v>3857</v>
      </c>
      <c r="AC1864" s="1">
        <v>5</v>
      </c>
      <c r="AD1864" s="1" t="s">
        <v>40</v>
      </c>
      <c r="AE1864" s="1" t="s">
        <v>4722</v>
      </c>
    </row>
    <row r="1865" spans="1:72" ht="13.5" customHeight="1" x14ac:dyDescent="0.25">
      <c r="A1865" s="5" t="str">
        <f t="shared" si="63"/>
        <v>1795_각현내면_0052</v>
      </c>
      <c r="B1865" s="1">
        <v>1795</v>
      </c>
      <c r="C1865" s="1" t="s">
        <v>6267</v>
      </c>
      <c r="D1865" s="1" t="s">
        <v>6268</v>
      </c>
      <c r="E1865" s="1">
        <v>1864</v>
      </c>
      <c r="F1865" s="1">
        <v>5</v>
      </c>
      <c r="G1865" s="1" t="s">
        <v>2793</v>
      </c>
      <c r="H1865" s="1" t="s">
        <v>3518</v>
      </c>
      <c r="I1865" s="1">
        <v>2</v>
      </c>
      <c r="L1865" s="1">
        <v>4</v>
      </c>
      <c r="M1865" s="1" t="s">
        <v>7193</v>
      </c>
      <c r="N1865" s="1" t="s">
        <v>7194</v>
      </c>
      <c r="T1865" s="1" t="s">
        <v>6366</v>
      </c>
      <c r="U1865" s="1" t="s">
        <v>63</v>
      </c>
      <c r="V1865" s="1" t="s">
        <v>3613</v>
      </c>
      <c r="Y1865" s="1" t="s">
        <v>2887</v>
      </c>
      <c r="Z1865" s="1" t="s">
        <v>4575</v>
      </c>
      <c r="AC1865" s="1">
        <v>38</v>
      </c>
      <c r="AD1865" s="1" t="s">
        <v>497</v>
      </c>
      <c r="AE1865" s="1" t="s">
        <v>4763</v>
      </c>
    </row>
    <row r="1866" spans="1:72" ht="13.5" customHeight="1" x14ac:dyDescent="0.25">
      <c r="A1866" s="5" t="str">
        <f t="shared" si="63"/>
        <v>1795_각현내면_0052</v>
      </c>
      <c r="B1866" s="1">
        <v>1795</v>
      </c>
      <c r="C1866" s="1" t="s">
        <v>6267</v>
      </c>
      <c r="D1866" s="1" t="s">
        <v>6268</v>
      </c>
      <c r="E1866" s="1">
        <v>1865</v>
      </c>
      <c r="F1866" s="1">
        <v>5</v>
      </c>
      <c r="G1866" s="1" t="s">
        <v>2793</v>
      </c>
      <c r="H1866" s="1" t="s">
        <v>3518</v>
      </c>
      <c r="I1866" s="1">
        <v>2</v>
      </c>
      <c r="L1866" s="1">
        <v>4</v>
      </c>
      <c r="M1866" s="1" t="s">
        <v>7193</v>
      </c>
      <c r="N1866" s="1" t="s">
        <v>7194</v>
      </c>
      <c r="T1866" s="1" t="s">
        <v>6366</v>
      </c>
      <c r="U1866" s="1" t="s">
        <v>63</v>
      </c>
      <c r="V1866" s="1" t="s">
        <v>3613</v>
      </c>
      <c r="Y1866" s="1" t="s">
        <v>2888</v>
      </c>
      <c r="Z1866" s="1" t="s">
        <v>4576</v>
      </c>
      <c r="AC1866" s="1">
        <v>21</v>
      </c>
      <c r="AD1866" s="1" t="s">
        <v>647</v>
      </c>
      <c r="AE1866" s="1" t="s">
        <v>4773</v>
      </c>
    </row>
    <row r="1867" spans="1:72" ht="13.5" customHeight="1" x14ac:dyDescent="0.25">
      <c r="A1867" s="5" t="str">
        <f t="shared" si="63"/>
        <v>1795_각현내면_0052</v>
      </c>
      <c r="B1867" s="1">
        <v>1795</v>
      </c>
      <c r="C1867" s="1" t="s">
        <v>6267</v>
      </c>
      <c r="D1867" s="1" t="s">
        <v>6268</v>
      </c>
      <c r="E1867" s="1">
        <v>1866</v>
      </c>
      <c r="F1867" s="1">
        <v>5</v>
      </c>
      <c r="G1867" s="1" t="s">
        <v>2793</v>
      </c>
      <c r="H1867" s="1" t="s">
        <v>3518</v>
      </c>
      <c r="I1867" s="1">
        <v>2</v>
      </c>
      <c r="L1867" s="1">
        <v>5</v>
      </c>
      <c r="M1867" s="1" t="s">
        <v>7195</v>
      </c>
      <c r="N1867" s="1" t="s">
        <v>7196</v>
      </c>
      <c r="T1867" s="1" t="s">
        <v>6305</v>
      </c>
      <c r="U1867" s="1" t="s">
        <v>1769</v>
      </c>
      <c r="V1867" s="1" t="s">
        <v>3645</v>
      </c>
      <c r="W1867" s="1" t="s">
        <v>337</v>
      </c>
      <c r="X1867" s="1" t="s">
        <v>6386</v>
      </c>
      <c r="Y1867" s="1" t="s">
        <v>1817</v>
      </c>
      <c r="Z1867" s="1" t="s">
        <v>4320</v>
      </c>
      <c r="AC1867" s="1">
        <v>45</v>
      </c>
      <c r="AD1867" s="1" t="s">
        <v>431</v>
      </c>
      <c r="AE1867" s="1" t="s">
        <v>4760</v>
      </c>
      <c r="AJ1867" s="1" t="s">
        <v>17</v>
      </c>
      <c r="AK1867" s="1" t="s">
        <v>3513</v>
      </c>
      <c r="AL1867" s="1" t="s">
        <v>81</v>
      </c>
      <c r="AM1867" s="1" t="s">
        <v>4812</v>
      </c>
      <c r="AT1867" s="1" t="s">
        <v>208</v>
      </c>
      <c r="AU1867" s="1" t="s">
        <v>3618</v>
      </c>
      <c r="AV1867" s="1" t="s">
        <v>2889</v>
      </c>
      <c r="AW1867" s="1" t="s">
        <v>4601</v>
      </c>
      <c r="BG1867" s="1" t="s">
        <v>208</v>
      </c>
      <c r="BH1867" s="1" t="s">
        <v>3618</v>
      </c>
      <c r="BI1867" s="1" t="s">
        <v>1060</v>
      </c>
      <c r="BJ1867" s="1" t="s">
        <v>5218</v>
      </c>
      <c r="BK1867" s="1" t="s">
        <v>208</v>
      </c>
      <c r="BL1867" s="1" t="s">
        <v>3618</v>
      </c>
      <c r="BM1867" s="1" t="s">
        <v>2833</v>
      </c>
      <c r="BN1867" s="1" t="s">
        <v>5562</v>
      </c>
      <c r="BQ1867" s="1" t="s">
        <v>2890</v>
      </c>
      <c r="BR1867" s="1" t="s">
        <v>6172</v>
      </c>
      <c r="BS1867" s="1" t="s">
        <v>73</v>
      </c>
      <c r="BT1867" s="1" t="s">
        <v>4796</v>
      </c>
    </row>
    <row r="1868" spans="1:72" ht="13.5" customHeight="1" x14ac:dyDescent="0.25">
      <c r="A1868" s="5" t="str">
        <f t="shared" si="63"/>
        <v>1795_각현내면_0052</v>
      </c>
      <c r="B1868" s="1">
        <v>1795</v>
      </c>
      <c r="C1868" s="1" t="s">
        <v>6267</v>
      </c>
      <c r="D1868" s="1" t="s">
        <v>6268</v>
      </c>
      <c r="E1868" s="1">
        <v>1867</v>
      </c>
      <c r="F1868" s="1">
        <v>5</v>
      </c>
      <c r="G1868" s="1" t="s">
        <v>2793</v>
      </c>
      <c r="H1868" s="1" t="s">
        <v>3518</v>
      </c>
      <c r="I1868" s="1">
        <v>2</v>
      </c>
      <c r="L1868" s="1">
        <v>5</v>
      </c>
      <c r="M1868" s="1" t="s">
        <v>7195</v>
      </c>
      <c r="N1868" s="1" t="s">
        <v>7196</v>
      </c>
      <c r="S1868" s="1" t="s">
        <v>49</v>
      </c>
      <c r="T1868" s="1" t="s">
        <v>964</v>
      </c>
      <c r="W1868" s="1" t="s">
        <v>203</v>
      </c>
      <c r="X1868" s="1" t="s">
        <v>3692</v>
      </c>
      <c r="Y1868" s="1" t="s">
        <v>10</v>
      </c>
      <c r="Z1868" s="1" t="s">
        <v>3507</v>
      </c>
      <c r="AC1868" s="1">
        <v>46</v>
      </c>
      <c r="AD1868" s="1" t="s">
        <v>509</v>
      </c>
      <c r="AE1868" s="1" t="s">
        <v>4766</v>
      </c>
      <c r="AJ1868" s="1" t="s">
        <v>17</v>
      </c>
      <c r="AK1868" s="1" t="s">
        <v>3513</v>
      </c>
      <c r="AL1868" s="1" t="s">
        <v>1541</v>
      </c>
      <c r="AM1868" s="1" t="s">
        <v>4858</v>
      </c>
      <c r="AT1868" s="1" t="s">
        <v>208</v>
      </c>
      <c r="AU1868" s="1" t="s">
        <v>3618</v>
      </c>
      <c r="AV1868" s="1" t="s">
        <v>2891</v>
      </c>
      <c r="AW1868" s="1" t="s">
        <v>5101</v>
      </c>
      <c r="BG1868" s="1" t="s">
        <v>208</v>
      </c>
      <c r="BH1868" s="1" t="s">
        <v>3618</v>
      </c>
      <c r="BI1868" s="1" t="s">
        <v>2892</v>
      </c>
      <c r="BJ1868" s="1" t="s">
        <v>5570</v>
      </c>
      <c r="BK1868" s="1" t="s">
        <v>208</v>
      </c>
      <c r="BL1868" s="1" t="s">
        <v>3618</v>
      </c>
      <c r="BM1868" s="1" t="s">
        <v>2893</v>
      </c>
      <c r="BN1868" s="1" t="s">
        <v>5880</v>
      </c>
      <c r="BO1868" s="1" t="s">
        <v>208</v>
      </c>
      <c r="BP1868" s="1" t="s">
        <v>3618</v>
      </c>
      <c r="BQ1868" s="1" t="s">
        <v>2894</v>
      </c>
      <c r="BR1868" s="1" t="s">
        <v>6700</v>
      </c>
      <c r="BS1868" s="1" t="s">
        <v>2895</v>
      </c>
      <c r="BT1868" s="1" t="s">
        <v>6263</v>
      </c>
    </row>
    <row r="1869" spans="1:72" ht="13.5" customHeight="1" x14ac:dyDescent="0.25">
      <c r="A1869" s="5" t="str">
        <f t="shared" si="63"/>
        <v>1795_각현내면_0052</v>
      </c>
      <c r="B1869" s="1">
        <v>1795</v>
      </c>
      <c r="C1869" s="1" t="s">
        <v>6267</v>
      </c>
      <c r="D1869" s="1" t="s">
        <v>6268</v>
      </c>
      <c r="E1869" s="1">
        <v>1868</v>
      </c>
      <c r="F1869" s="1">
        <v>5</v>
      </c>
      <c r="G1869" s="1" t="s">
        <v>2793</v>
      </c>
      <c r="H1869" s="1" t="s">
        <v>3518</v>
      </c>
      <c r="I1869" s="1">
        <v>2</v>
      </c>
      <c r="L1869" s="1">
        <v>5</v>
      </c>
      <c r="M1869" s="1" t="s">
        <v>7195</v>
      </c>
      <c r="N1869" s="1" t="s">
        <v>7196</v>
      </c>
      <c r="S1869" s="1" t="s">
        <v>96</v>
      </c>
      <c r="T1869" s="1" t="s">
        <v>1076</v>
      </c>
      <c r="AC1869" s="1">
        <v>19</v>
      </c>
      <c r="AD1869" s="1" t="s">
        <v>120</v>
      </c>
      <c r="AE1869" s="1" t="s">
        <v>4735</v>
      </c>
    </row>
    <row r="1870" spans="1:72" ht="13.5" customHeight="1" x14ac:dyDescent="0.25">
      <c r="A1870" s="5" t="str">
        <f t="shared" si="63"/>
        <v>1795_각현내면_0052</v>
      </c>
      <c r="B1870" s="1">
        <v>1795</v>
      </c>
      <c r="C1870" s="1" t="s">
        <v>6267</v>
      </c>
      <c r="D1870" s="1" t="s">
        <v>6268</v>
      </c>
      <c r="E1870" s="1">
        <v>1869</v>
      </c>
      <c r="F1870" s="1">
        <v>5</v>
      </c>
      <c r="G1870" s="1" t="s">
        <v>2793</v>
      </c>
      <c r="H1870" s="1" t="s">
        <v>3518</v>
      </c>
      <c r="I1870" s="1">
        <v>2</v>
      </c>
      <c r="L1870" s="1">
        <v>5</v>
      </c>
      <c r="M1870" s="1" t="s">
        <v>7195</v>
      </c>
      <c r="N1870" s="1" t="s">
        <v>7196</v>
      </c>
      <c r="S1870" s="1" t="s">
        <v>96</v>
      </c>
      <c r="T1870" s="1" t="s">
        <v>1076</v>
      </c>
      <c r="AC1870" s="1">
        <v>9</v>
      </c>
      <c r="AD1870" s="1" t="s">
        <v>97</v>
      </c>
      <c r="AE1870" s="1" t="s">
        <v>4730</v>
      </c>
    </row>
    <row r="1871" spans="1:72" ht="13.5" customHeight="1" x14ac:dyDescent="0.25">
      <c r="A1871" s="5" t="str">
        <f t="shared" si="63"/>
        <v>1795_각현내면_0052</v>
      </c>
      <c r="B1871" s="1">
        <v>1795</v>
      </c>
      <c r="C1871" s="1" t="s">
        <v>6267</v>
      </c>
      <c r="D1871" s="1" t="s">
        <v>6268</v>
      </c>
      <c r="E1871" s="1">
        <v>1870</v>
      </c>
      <c r="F1871" s="1">
        <v>5</v>
      </c>
      <c r="G1871" s="1" t="s">
        <v>2793</v>
      </c>
      <c r="H1871" s="1" t="s">
        <v>3518</v>
      </c>
      <c r="I1871" s="1">
        <v>2</v>
      </c>
      <c r="L1871" s="1">
        <v>5</v>
      </c>
      <c r="M1871" s="1" t="s">
        <v>7195</v>
      </c>
      <c r="N1871" s="1" t="s">
        <v>7196</v>
      </c>
      <c r="S1871" s="1" t="s">
        <v>96</v>
      </c>
      <c r="T1871" s="1" t="s">
        <v>1076</v>
      </c>
      <c r="AD1871" s="1" t="s">
        <v>201</v>
      </c>
      <c r="AE1871" s="1" t="s">
        <v>4739</v>
      </c>
      <c r="AF1871" s="1" t="s">
        <v>2896</v>
      </c>
      <c r="AG1871" s="1" t="s">
        <v>4795</v>
      </c>
    </row>
    <row r="1872" spans="1:72" ht="13.5" customHeight="1" x14ac:dyDescent="0.25">
      <c r="A1872" s="5" t="str">
        <f t="shared" si="63"/>
        <v>1795_각현내면_0052</v>
      </c>
      <c r="B1872" s="1">
        <v>1795</v>
      </c>
      <c r="C1872" s="1" t="s">
        <v>6267</v>
      </c>
      <c r="D1872" s="1" t="s">
        <v>6268</v>
      </c>
      <c r="E1872" s="1">
        <v>1871</v>
      </c>
      <c r="F1872" s="1">
        <v>5</v>
      </c>
      <c r="G1872" s="1" t="s">
        <v>2793</v>
      </c>
      <c r="H1872" s="1" t="s">
        <v>3518</v>
      </c>
      <c r="I1872" s="1">
        <v>2</v>
      </c>
      <c r="L1872" s="1">
        <v>5</v>
      </c>
      <c r="M1872" s="1" t="s">
        <v>7195</v>
      </c>
      <c r="N1872" s="1" t="s">
        <v>7196</v>
      </c>
      <c r="T1872" s="1" t="s">
        <v>6366</v>
      </c>
      <c r="U1872" s="1" t="s">
        <v>63</v>
      </c>
      <c r="V1872" s="1" t="s">
        <v>3613</v>
      </c>
      <c r="Y1872" s="1" t="s">
        <v>2897</v>
      </c>
      <c r="Z1872" s="1" t="s">
        <v>4577</v>
      </c>
      <c r="AC1872" s="1">
        <v>12</v>
      </c>
      <c r="AD1872" s="1" t="s">
        <v>142</v>
      </c>
      <c r="AE1872" s="1" t="s">
        <v>4599</v>
      </c>
    </row>
    <row r="1873" spans="1:72" ht="13.5" customHeight="1" x14ac:dyDescent="0.25">
      <c r="A1873" s="5" t="str">
        <f t="shared" si="63"/>
        <v>1795_각현내면_0052</v>
      </c>
      <c r="B1873" s="1">
        <v>1795</v>
      </c>
      <c r="C1873" s="1" t="s">
        <v>6267</v>
      </c>
      <c r="D1873" s="1" t="s">
        <v>6268</v>
      </c>
      <c r="E1873" s="1">
        <v>1872</v>
      </c>
      <c r="F1873" s="1">
        <v>5</v>
      </c>
      <c r="G1873" s="1" t="s">
        <v>2793</v>
      </c>
      <c r="H1873" s="1" t="s">
        <v>3518</v>
      </c>
      <c r="I1873" s="1">
        <v>2</v>
      </c>
      <c r="L1873" s="1">
        <v>5</v>
      </c>
      <c r="M1873" s="1" t="s">
        <v>7195</v>
      </c>
      <c r="N1873" s="1" t="s">
        <v>7196</v>
      </c>
      <c r="T1873" s="1" t="s">
        <v>6366</v>
      </c>
      <c r="U1873" s="1" t="s">
        <v>63</v>
      </c>
      <c r="V1873" s="1" t="s">
        <v>3613</v>
      </c>
      <c r="Y1873" s="1" t="s">
        <v>2898</v>
      </c>
      <c r="Z1873" s="1" t="s">
        <v>4578</v>
      </c>
      <c r="AC1873" s="1">
        <v>5</v>
      </c>
      <c r="AD1873" s="1" t="s">
        <v>40</v>
      </c>
      <c r="AE1873" s="1" t="s">
        <v>4722</v>
      </c>
      <c r="AF1873" s="1" t="s">
        <v>825</v>
      </c>
      <c r="AG1873" s="1" t="s">
        <v>4791</v>
      </c>
    </row>
    <row r="1874" spans="1:72" ht="13.5" customHeight="1" x14ac:dyDescent="0.25">
      <c r="A1874" s="5" t="str">
        <f t="shared" si="63"/>
        <v>1795_각현내면_0052</v>
      </c>
      <c r="B1874" s="1">
        <v>1795</v>
      </c>
      <c r="C1874" s="1" t="s">
        <v>6267</v>
      </c>
      <c r="D1874" s="1" t="s">
        <v>6268</v>
      </c>
      <c r="E1874" s="1">
        <v>1873</v>
      </c>
      <c r="F1874" s="1">
        <v>5</v>
      </c>
      <c r="G1874" s="1" t="s">
        <v>2793</v>
      </c>
      <c r="H1874" s="1" t="s">
        <v>3518</v>
      </c>
      <c r="I1874" s="1">
        <v>3</v>
      </c>
      <c r="J1874" s="1" t="s">
        <v>2899</v>
      </c>
      <c r="K1874" s="1" t="s">
        <v>3551</v>
      </c>
      <c r="L1874" s="1">
        <v>1</v>
      </c>
      <c r="M1874" s="1" t="s">
        <v>2899</v>
      </c>
      <c r="N1874" s="1" t="s">
        <v>3551</v>
      </c>
      <c r="T1874" s="1" t="s">
        <v>6308</v>
      </c>
      <c r="U1874" s="1" t="s">
        <v>2900</v>
      </c>
      <c r="V1874" s="1" t="s">
        <v>3670</v>
      </c>
      <c r="W1874" s="1" t="s">
        <v>90</v>
      </c>
      <c r="X1874" s="1" t="s">
        <v>3689</v>
      </c>
      <c r="Y1874" s="1" t="s">
        <v>677</v>
      </c>
      <c r="Z1874" s="1" t="s">
        <v>4579</v>
      </c>
      <c r="AC1874" s="1">
        <v>41</v>
      </c>
      <c r="AD1874" s="1" t="s">
        <v>682</v>
      </c>
      <c r="AE1874" s="1" t="s">
        <v>4775</v>
      </c>
      <c r="AJ1874" s="1" t="s">
        <v>17</v>
      </c>
      <c r="AK1874" s="1" t="s">
        <v>3513</v>
      </c>
      <c r="AL1874" s="1" t="s">
        <v>352</v>
      </c>
      <c r="AM1874" s="1" t="s">
        <v>4832</v>
      </c>
      <c r="AT1874" s="1" t="s">
        <v>82</v>
      </c>
      <c r="AU1874" s="1" t="s">
        <v>4886</v>
      </c>
      <c r="AV1874" s="1" t="s">
        <v>2901</v>
      </c>
      <c r="AW1874" s="1" t="s">
        <v>5208</v>
      </c>
      <c r="BG1874" s="1" t="s">
        <v>82</v>
      </c>
      <c r="BH1874" s="1" t="s">
        <v>4886</v>
      </c>
      <c r="BI1874" s="1" t="s">
        <v>2902</v>
      </c>
      <c r="BJ1874" s="1" t="s">
        <v>6548</v>
      </c>
      <c r="BK1874" s="1" t="s">
        <v>82</v>
      </c>
      <c r="BL1874" s="1" t="s">
        <v>4886</v>
      </c>
      <c r="BM1874" s="1" t="s">
        <v>967</v>
      </c>
      <c r="BN1874" s="1" t="s">
        <v>4350</v>
      </c>
      <c r="BO1874" s="1" t="s">
        <v>82</v>
      </c>
      <c r="BP1874" s="1" t="s">
        <v>4886</v>
      </c>
      <c r="BQ1874" s="1" t="s">
        <v>2903</v>
      </c>
      <c r="BR1874" s="1" t="s">
        <v>6000</v>
      </c>
      <c r="BS1874" s="1" t="s">
        <v>130</v>
      </c>
      <c r="BT1874" s="1" t="s">
        <v>4840</v>
      </c>
    </row>
    <row r="1875" spans="1:72" ht="13.5" customHeight="1" x14ac:dyDescent="0.25">
      <c r="A1875" s="5" t="str">
        <f t="shared" si="63"/>
        <v>1795_각현내면_0052</v>
      </c>
      <c r="B1875" s="1">
        <v>1795</v>
      </c>
      <c r="C1875" s="1" t="s">
        <v>6267</v>
      </c>
      <c r="D1875" s="1" t="s">
        <v>6268</v>
      </c>
      <c r="E1875" s="1">
        <v>1874</v>
      </c>
      <c r="F1875" s="1">
        <v>5</v>
      </c>
      <c r="G1875" s="1" t="s">
        <v>2793</v>
      </c>
      <c r="H1875" s="1" t="s">
        <v>3518</v>
      </c>
      <c r="I1875" s="1">
        <v>3</v>
      </c>
      <c r="L1875" s="1">
        <v>1</v>
      </c>
      <c r="M1875" s="1" t="s">
        <v>2899</v>
      </c>
      <c r="N1875" s="1" t="s">
        <v>3551</v>
      </c>
      <c r="S1875" s="1" t="s">
        <v>49</v>
      </c>
      <c r="T1875" s="1" t="s">
        <v>964</v>
      </c>
      <c r="W1875" s="1" t="s">
        <v>1084</v>
      </c>
      <c r="X1875" s="1" t="s">
        <v>3709</v>
      </c>
      <c r="Y1875" s="1" t="s">
        <v>51</v>
      </c>
      <c r="Z1875" s="1" t="s">
        <v>3728</v>
      </c>
      <c r="AC1875" s="1">
        <v>25</v>
      </c>
      <c r="AJ1875" s="1" t="s">
        <v>132</v>
      </c>
      <c r="AK1875" s="1" t="s">
        <v>4824</v>
      </c>
      <c r="AL1875" s="1" t="s">
        <v>41</v>
      </c>
      <c r="AM1875" s="1" t="s">
        <v>4806</v>
      </c>
      <c r="AT1875" s="1" t="s">
        <v>82</v>
      </c>
      <c r="AU1875" s="1" t="s">
        <v>4886</v>
      </c>
      <c r="AV1875" s="1" t="s">
        <v>2904</v>
      </c>
      <c r="AW1875" s="1" t="s">
        <v>5209</v>
      </c>
      <c r="BG1875" s="1" t="s">
        <v>82</v>
      </c>
      <c r="BH1875" s="1" t="s">
        <v>4886</v>
      </c>
      <c r="BI1875" s="1" t="s">
        <v>2905</v>
      </c>
      <c r="BJ1875" s="1" t="s">
        <v>5571</v>
      </c>
      <c r="BK1875" s="1" t="s">
        <v>82</v>
      </c>
      <c r="BL1875" s="1" t="s">
        <v>4886</v>
      </c>
      <c r="BM1875" s="1" t="s">
        <v>2906</v>
      </c>
      <c r="BN1875" s="1" t="s">
        <v>5881</v>
      </c>
      <c r="BO1875" s="1" t="s">
        <v>82</v>
      </c>
      <c r="BP1875" s="1" t="s">
        <v>4886</v>
      </c>
      <c r="BQ1875" s="1" t="s">
        <v>2907</v>
      </c>
      <c r="BR1875" s="1" t="s">
        <v>6604</v>
      </c>
      <c r="BS1875" s="1" t="s">
        <v>230</v>
      </c>
      <c r="BT1875" s="1" t="s">
        <v>6500</v>
      </c>
    </row>
    <row r="1876" spans="1:72" ht="13.5" customHeight="1" x14ac:dyDescent="0.25">
      <c r="A1876" s="5" t="str">
        <f t="shared" si="63"/>
        <v>1795_각현내면_0052</v>
      </c>
      <c r="B1876" s="1">
        <v>1795</v>
      </c>
      <c r="C1876" s="1" t="s">
        <v>6267</v>
      </c>
      <c r="D1876" s="1" t="s">
        <v>6268</v>
      </c>
      <c r="E1876" s="1">
        <v>1875</v>
      </c>
      <c r="F1876" s="1">
        <v>5</v>
      </c>
      <c r="G1876" s="1" t="s">
        <v>2793</v>
      </c>
      <c r="H1876" s="1" t="s">
        <v>3518</v>
      </c>
      <c r="I1876" s="1">
        <v>3</v>
      </c>
      <c r="L1876" s="1">
        <v>1</v>
      </c>
      <c r="M1876" s="1" t="s">
        <v>2899</v>
      </c>
      <c r="N1876" s="1" t="s">
        <v>3551</v>
      </c>
      <c r="T1876" s="1" t="s">
        <v>6366</v>
      </c>
      <c r="U1876" s="1" t="s">
        <v>63</v>
      </c>
      <c r="V1876" s="1" t="s">
        <v>3613</v>
      </c>
      <c r="Y1876" s="1" t="s">
        <v>290</v>
      </c>
      <c r="Z1876" s="1" t="s">
        <v>3806</v>
      </c>
      <c r="AC1876" s="1">
        <v>35</v>
      </c>
      <c r="AD1876" s="1" t="s">
        <v>55</v>
      </c>
      <c r="AE1876" s="1" t="s">
        <v>4723</v>
      </c>
    </row>
    <row r="1877" spans="1:72" ht="13.5" customHeight="1" x14ac:dyDescent="0.25">
      <c r="A1877" s="5" t="str">
        <f t="shared" si="63"/>
        <v>1795_각현내면_0052</v>
      </c>
      <c r="B1877" s="1">
        <v>1795</v>
      </c>
      <c r="C1877" s="1" t="s">
        <v>6267</v>
      </c>
      <c r="D1877" s="1" t="s">
        <v>6268</v>
      </c>
      <c r="E1877" s="1">
        <v>1876</v>
      </c>
      <c r="F1877" s="1">
        <v>5</v>
      </c>
      <c r="G1877" s="1" t="s">
        <v>2793</v>
      </c>
      <c r="H1877" s="1" t="s">
        <v>3518</v>
      </c>
      <c r="I1877" s="1">
        <v>3</v>
      </c>
      <c r="L1877" s="1">
        <v>1</v>
      </c>
      <c r="M1877" s="1" t="s">
        <v>2899</v>
      </c>
      <c r="N1877" s="1" t="s">
        <v>3551</v>
      </c>
      <c r="T1877" s="1" t="s">
        <v>6366</v>
      </c>
      <c r="U1877" s="1" t="s">
        <v>63</v>
      </c>
      <c r="V1877" s="1" t="s">
        <v>3613</v>
      </c>
      <c r="Y1877" s="1" t="s">
        <v>2049</v>
      </c>
      <c r="Z1877" s="1" t="s">
        <v>4580</v>
      </c>
      <c r="AC1877" s="1">
        <v>54</v>
      </c>
      <c r="AD1877" s="1" t="s">
        <v>266</v>
      </c>
      <c r="AE1877" s="1" t="s">
        <v>4751</v>
      </c>
    </row>
    <row r="1878" spans="1:72" ht="13.5" customHeight="1" x14ac:dyDescent="0.25">
      <c r="A1878" s="5" t="str">
        <f t="shared" si="63"/>
        <v>1795_각현내면_0052</v>
      </c>
      <c r="B1878" s="1">
        <v>1795</v>
      </c>
      <c r="C1878" s="1" t="s">
        <v>6267</v>
      </c>
      <c r="D1878" s="1" t="s">
        <v>6268</v>
      </c>
      <c r="E1878" s="1">
        <v>1877</v>
      </c>
      <c r="F1878" s="1">
        <v>5</v>
      </c>
      <c r="G1878" s="1" t="s">
        <v>2793</v>
      </c>
      <c r="H1878" s="1" t="s">
        <v>3518</v>
      </c>
      <c r="I1878" s="1">
        <v>3</v>
      </c>
      <c r="L1878" s="1">
        <v>1</v>
      </c>
      <c r="M1878" s="1" t="s">
        <v>2899</v>
      </c>
      <c r="N1878" s="1" t="s">
        <v>3551</v>
      </c>
      <c r="T1878" s="1" t="s">
        <v>6366</v>
      </c>
      <c r="U1878" s="1" t="s">
        <v>63</v>
      </c>
      <c r="V1878" s="1" t="s">
        <v>3613</v>
      </c>
      <c r="Y1878" s="1" t="s">
        <v>167</v>
      </c>
      <c r="Z1878" s="1" t="s">
        <v>3836</v>
      </c>
      <c r="AC1878" s="1">
        <v>40</v>
      </c>
      <c r="AD1878" s="1" t="s">
        <v>103</v>
      </c>
      <c r="AE1878" s="1" t="s">
        <v>4733</v>
      </c>
    </row>
    <row r="1879" spans="1:72" ht="13.5" customHeight="1" x14ac:dyDescent="0.25">
      <c r="A1879" s="5" t="str">
        <f t="shared" ref="A1879:A1910" si="64">HYPERLINK("http://kyu.snu.ac.kr/sdhj/index.jsp?type=hj/GK14693_00IH_0001_0052.jpg","1795_각현내면_0052")</f>
        <v>1795_각현내면_0052</v>
      </c>
      <c r="B1879" s="1">
        <v>1795</v>
      </c>
      <c r="C1879" s="1" t="s">
        <v>6267</v>
      </c>
      <c r="D1879" s="1" t="s">
        <v>6268</v>
      </c>
      <c r="E1879" s="1">
        <v>1878</v>
      </c>
      <c r="F1879" s="1">
        <v>5</v>
      </c>
      <c r="G1879" s="1" t="s">
        <v>2793</v>
      </c>
      <c r="H1879" s="1" t="s">
        <v>3518</v>
      </c>
      <c r="I1879" s="1">
        <v>3</v>
      </c>
      <c r="L1879" s="1">
        <v>1</v>
      </c>
      <c r="M1879" s="1" t="s">
        <v>2899</v>
      </c>
      <c r="N1879" s="1" t="s">
        <v>3551</v>
      </c>
      <c r="T1879" s="1" t="s">
        <v>6366</v>
      </c>
      <c r="U1879" s="1" t="s">
        <v>63</v>
      </c>
      <c r="V1879" s="1" t="s">
        <v>3613</v>
      </c>
      <c r="Y1879" s="1" t="s">
        <v>2908</v>
      </c>
      <c r="Z1879" s="1" t="s">
        <v>4581</v>
      </c>
      <c r="AC1879" s="1">
        <v>22</v>
      </c>
      <c r="AD1879" s="1" t="s">
        <v>278</v>
      </c>
      <c r="AE1879" s="1" t="s">
        <v>4752</v>
      </c>
    </row>
    <row r="1880" spans="1:72" ht="13.5" customHeight="1" x14ac:dyDescent="0.25">
      <c r="A1880" s="5" t="str">
        <f t="shared" si="64"/>
        <v>1795_각현내면_0052</v>
      </c>
      <c r="B1880" s="1">
        <v>1795</v>
      </c>
      <c r="C1880" s="1" t="s">
        <v>6267</v>
      </c>
      <c r="D1880" s="1" t="s">
        <v>6268</v>
      </c>
      <c r="E1880" s="1">
        <v>1879</v>
      </c>
      <c r="F1880" s="1">
        <v>5</v>
      </c>
      <c r="G1880" s="1" t="s">
        <v>2793</v>
      </c>
      <c r="H1880" s="1" t="s">
        <v>3518</v>
      </c>
      <c r="I1880" s="1">
        <v>3</v>
      </c>
      <c r="L1880" s="1">
        <v>1</v>
      </c>
      <c r="M1880" s="1" t="s">
        <v>2899</v>
      </c>
      <c r="N1880" s="1" t="s">
        <v>3551</v>
      </c>
      <c r="T1880" s="1" t="s">
        <v>6366</v>
      </c>
      <c r="U1880" s="1" t="s">
        <v>63</v>
      </c>
      <c r="V1880" s="1" t="s">
        <v>3613</v>
      </c>
      <c r="Y1880" s="1" t="s">
        <v>2909</v>
      </c>
      <c r="Z1880" s="1" t="s">
        <v>4582</v>
      </c>
      <c r="AC1880" s="1">
        <v>17</v>
      </c>
      <c r="AD1880" s="1" t="s">
        <v>240</v>
      </c>
      <c r="AE1880" s="1" t="s">
        <v>4747</v>
      </c>
    </row>
    <row r="1881" spans="1:72" ht="13.5" customHeight="1" x14ac:dyDescent="0.25">
      <c r="A1881" s="5" t="str">
        <f t="shared" si="64"/>
        <v>1795_각현내면_0052</v>
      </c>
      <c r="B1881" s="1">
        <v>1795</v>
      </c>
      <c r="C1881" s="1" t="s">
        <v>6267</v>
      </c>
      <c r="D1881" s="1" t="s">
        <v>6268</v>
      </c>
      <c r="E1881" s="1">
        <v>1880</v>
      </c>
      <c r="F1881" s="1">
        <v>5</v>
      </c>
      <c r="G1881" s="1" t="s">
        <v>2793</v>
      </c>
      <c r="H1881" s="1" t="s">
        <v>3518</v>
      </c>
      <c r="I1881" s="1">
        <v>3</v>
      </c>
      <c r="L1881" s="1">
        <v>2</v>
      </c>
      <c r="M1881" s="1" t="s">
        <v>7197</v>
      </c>
      <c r="N1881" s="1" t="s">
        <v>7198</v>
      </c>
      <c r="T1881" s="1" t="s">
        <v>6305</v>
      </c>
      <c r="U1881" s="1" t="s">
        <v>2910</v>
      </c>
      <c r="V1881" s="1" t="s">
        <v>3671</v>
      </c>
      <c r="W1881" s="1" t="s">
        <v>337</v>
      </c>
      <c r="X1881" s="1" t="s">
        <v>6388</v>
      </c>
      <c r="Y1881" s="1" t="s">
        <v>2911</v>
      </c>
      <c r="Z1881" s="1" t="s">
        <v>4583</v>
      </c>
      <c r="AC1881" s="1">
        <v>42</v>
      </c>
      <c r="AD1881" s="1" t="s">
        <v>243</v>
      </c>
      <c r="AE1881" s="1" t="s">
        <v>4748</v>
      </c>
      <c r="AJ1881" s="1" t="s">
        <v>17</v>
      </c>
      <c r="AK1881" s="1" t="s">
        <v>3513</v>
      </c>
      <c r="AL1881" s="1" t="s">
        <v>230</v>
      </c>
      <c r="AM1881" s="1" t="s">
        <v>6500</v>
      </c>
      <c r="AT1881" s="1" t="s">
        <v>208</v>
      </c>
      <c r="AU1881" s="1" t="s">
        <v>3618</v>
      </c>
      <c r="AV1881" s="1" t="s">
        <v>1439</v>
      </c>
      <c r="AW1881" s="1" t="s">
        <v>4369</v>
      </c>
      <c r="BG1881" s="1" t="s">
        <v>208</v>
      </c>
      <c r="BH1881" s="1" t="s">
        <v>3618</v>
      </c>
      <c r="BI1881" s="1" t="s">
        <v>2912</v>
      </c>
      <c r="BJ1881" s="1" t="s">
        <v>5428</v>
      </c>
      <c r="BK1881" s="1" t="s">
        <v>208</v>
      </c>
      <c r="BL1881" s="1" t="s">
        <v>3618</v>
      </c>
      <c r="BM1881" s="1" t="s">
        <v>2913</v>
      </c>
      <c r="BN1881" s="1" t="s">
        <v>5882</v>
      </c>
      <c r="BO1881" s="1" t="s">
        <v>208</v>
      </c>
      <c r="BP1881" s="1" t="s">
        <v>3618</v>
      </c>
      <c r="BQ1881" s="1" t="s">
        <v>2914</v>
      </c>
      <c r="BR1881" s="1" t="s">
        <v>6173</v>
      </c>
      <c r="BS1881" s="1" t="s">
        <v>310</v>
      </c>
      <c r="BT1881" s="1" t="s">
        <v>6508</v>
      </c>
    </row>
    <row r="1882" spans="1:72" ht="13.5" customHeight="1" x14ac:dyDescent="0.25">
      <c r="A1882" s="5" t="str">
        <f t="shared" si="64"/>
        <v>1795_각현내면_0052</v>
      </c>
      <c r="B1882" s="1">
        <v>1795</v>
      </c>
      <c r="C1882" s="1" t="s">
        <v>6267</v>
      </c>
      <c r="D1882" s="1" t="s">
        <v>6268</v>
      </c>
      <c r="E1882" s="1">
        <v>1881</v>
      </c>
      <c r="F1882" s="1">
        <v>5</v>
      </c>
      <c r="G1882" s="1" t="s">
        <v>2793</v>
      </c>
      <c r="H1882" s="1" t="s">
        <v>3518</v>
      </c>
      <c r="I1882" s="1">
        <v>3</v>
      </c>
      <c r="L1882" s="1">
        <v>2</v>
      </c>
      <c r="M1882" s="1" t="s">
        <v>7197</v>
      </c>
      <c r="N1882" s="1" t="s">
        <v>7198</v>
      </c>
      <c r="S1882" s="1" t="s">
        <v>49</v>
      </c>
      <c r="T1882" s="1" t="s">
        <v>964</v>
      </c>
      <c r="W1882" s="1" t="s">
        <v>1904</v>
      </c>
      <c r="X1882" s="1" t="s">
        <v>3718</v>
      </c>
      <c r="Y1882" s="1" t="s">
        <v>10</v>
      </c>
      <c r="Z1882" s="1" t="s">
        <v>3507</v>
      </c>
      <c r="AC1882" s="1">
        <v>29</v>
      </c>
      <c r="AD1882" s="1" t="s">
        <v>252</v>
      </c>
      <c r="AE1882" s="1" t="s">
        <v>4749</v>
      </c>
      <c r="AJ1882" s="1" t="s">
        <v>17</v>
      </c>
      <c r="AK1882" s="1" t="s">
        <v>3513</v>
      </c>
      <c r="AL1882" s="1" t="s">
        <v>2915</v>
      </c>
      <c r="AM1882" s="1" t="s">
        <v>6512</v>
      </c>
      <c r="AT1882" s="1" t="s">
        <v>208</v>
      </c>
      <c r="AU1882" s="1" t="s">
        <v>3618</v>
      </c>
      <c r="AV1882" s="1" t="s">
        <v>2916</v>
      </c>
      <c r="AW1882" s="1" t="s">
        <v>5210</v>
      </c>
      <c r="BG1882" s="1" t="s">
        <v>208</v>
      </c>
      <c r="BH1882" s="1" t="s">
        <v>3618</v>
      </c>
      <c r="BI1882" s="1" t="s">
        <v>617</v>
      </c>
      <c r="BJ1882" s="1" t="s">
        <v>3901</v>
      </c>
      <c r="BK1882" s="1" t="s">
        <v>208</v>
      </c>
      <c r="BL1882" s="1" t="s">
        <v>3618</v>
      </c>
      <c r="BM1882" s="1" t="s">
        <v>2917</v>
      </c>
      <c r="BN1882" s="1" t="s">
        <v>5196</v>
      </c>
      <c r="BO1882" s="1" t="s">
        <v>208</v>
      </c>
      <c r="BP1882" s="1" t="s">
        <v>3618</v>
      </c>
      <c r="BQ1882" s="1" t="s">
        <v>2918</v>
      </c>
      <c r="BR1882" s="1" t="s">
        <v>6174</v>
      </c>
      <c r="BS1882" s="1" t="s">
        <v>91</v>
      </c>
      <c r="BT1882" s="1" t="s">
        <v>4808</v>
      </c>
    </row>
    <row r="1883" spans="1:72" ht="13.5" customHeight="1" x14ac:dyDescent="0.25">
      <c r="A1883" s="5" t="str">
        <f t="shared" si="64"/>
        <v>1795_각현내면_0052</v>
      </c>
      <c r="B1883" s="1">
        <v>1795</v>
      </c>
      <c r="C1883" s="1" t="s">
        <v>6267</v>
      </c>
      <c r="D1883" s="1" t="s">
        <v>6268</v>
      </c>
      <c r="E1883" s="1">
        <v>1882</v>
      </c>
      <c r="F1883" s="1">
        <v>5</v>
      </c>
      <c r="G1883" s="1" t="s">
        <v>2793</v>
      </c>
      <c r="H1883" s="1" t="s">
        <v>3518</v>
      </c>
      <c r="I1883" s="1">
        <v>3</v>
      </c>
      <c r="L1883" s="1">
        <v>2</v>
      </c>
      <c r="M1883" s="1" t="s">
        <v>7197</v>
      </c>
      <c r="N1883" s="1" t="s">
        <v>7198</v>
      </c>
      <c r="S1883" s="1" t="s">
        <v>275</v>
      </c>
      <c r="T1883" s="1" t="s">
        <v>3585</v>
      </c>
      <c r="W1883" s="1" t="s">
        <v>1904</v>
      </c>
      <c r="X1883" s="1" t="s">
        <v>3718</v>
      </c>
      <c r="Y1883" s="1" t="s">
        <v>10</v>
      </c>
      <c r="Z1883" s="1" t="s">
        <v>3507</v>
      </c>
      <c r="AC1883" s="1">
        <v>64</v>
      </c>
      <c r="AD1883" s="1" t="s">
        <v>832</v>
      </c>
      <c r="AE1883" s="1" t="s">
        <v>4779</v>
      </c>
    </row>
    <row r="1884" spans="1:72" ht="13.5" customHeight="1" x14ac:dyDescent="0.25">
      <c r="A1884" s="5" t="str">
        <f t="shared" si="64"/>
        <v>1795_각현내면_0052</v>
      </c>
      <c r="B1884" s="1">
        <v>1795</v>
      </c>
      <c r="C1884" s="1" t="s">
        <v>6267</v>
      </c>
      <c r="D1884" s="1" t="s">
        <v>6268</v>
      </c>
      <c r="E1884" s="1">
        <v>1883</v>
      </c>
      <c r="F1884" s="1">
        <v>5</v>
      </c>
      <c r="G1884" s="1" t="s">
        <v>2793</v>
      </c>
      <c r="H1884" s="1" t="s">
        <v>3518</v>
      </c>
      <c r="I1884" s="1">
        <v>3</v>
      </c>
      <c r="L1884" s="1">
        <v>2</v>
      </c>
      <c r="M1884" s="1" t="s">
        <v>7197</v>
      </c>
      <c r="N1884" s="1" t="s">
        <v>7198</v>
      </c>
      <c r="S1884" s="1" t="s">
        <v>96</v>
      </c>
      <c r="T1884" s="1" t="s">
        <v>1076</v>
      </c>
      <c r="AC1884" s="1">
        <v>13</v>
      </c>
      <c r="AD1884" s="1" t="s">
        <v>651</v>
      </c>
      <c r="AE1884" s="1" t="s">
        <v>4774</v>
      </c>
    </row>
    <row r="1885" spans="1:72" ht="13.5" customHeight="1" x14ac:dyDescent="0.25">
      <c r="A1885" s="5" t="str">
        <f t="shared" si="64"/>
        <v>1795_각현내면_0052</v>
      </c>
      <c r="B1885" s="1">
        <v>1795</v>
      </c>
      <c r="C1885" s="1" t="s">
        <v>6267</v>
      </c>
      <c r="D1885" s="1" t="s">
        <v>6268</v>
      </c>
      <c r="E1885" s="1">
        <v>1884</v>
      </c>
      <c r="F1885" s="1">
        <v>5</v>
      </c>
      <c r="G1885" s="1" t="s">
        <v>2793</v>
      </c>
      <c r="H1885" s="1" t="s">
        <v>3518</v>
      </c>
      <c r="I1885" s="1">
        <v>3</v>
      </c>
      <c r="L1885" s="1">
        <v>2</v>
      </c>
      <c r="M1885" s="1" t="s">
        <v>7197</v>
      </c>
      <c r="N1885" s="1" t="s">
        <v>7198</v>
      </c>
      <c r="S1885" s="1" t="s">
        <v>96</v>
      </c>
      <c r="T1885" s="1" t="s">
        <v>1076</v>
      </c>
      <c r="AC1885" s="1">
        <v>11</v>
      </c>
      <c r="AD1885" s="1" t="s">
        <v>221</v>
      </c>
      <c r="AE1885" s="1" t="s">
        <v>4742</v>
      </c>
    </row>
    <row r="1886" spans="1:72" ht="13.5" customHeight="1" x14ac:dyDescent="0.25">
      <c r="A1886" s="5" t="str">
        <f t="shared" si="64"/>
        <v>1795_각현내면_0052</v>
      </c>
      <c r="B1886" s="1">
        <v>1795</v>
      </c>
      <c r="C1886" s="1" t="s">
        <v>6267</v>
      </c>
      <c r="D1886" s="1" t="s">
        <v>6268</v>
      </c>
      <c r="E1886" s="1">
        <v>1885</v>
      </c>
      <c r="F1886" s="1">
        <v>5</v>
      </c>
      <c r="G1886" s="1" t="s">
        <v>2793</v>
      </c>
      <c r="H1886" s="1" t="s">
        <v>3518</v>
      </c>
      <c r="I1886" s="1">
        <v>3</v>
      </c>
      <c r="L1886" s="1">
        <v>2</v>
      </c>
      <c r="M1886" s="1" t="s">
        <v>7197</v>
      </c>
      <c r="N1886" s="1" t="s">
        <v>7198</v>
      </c>
      <c r="S1886" s="1" t="s">
        <v>96</v>
      </c>
      <c r="T1886" s="1" t="s">
        <v>1076</v>
      </c>
      <c r="AF1886" s="1" t="s">
        <v>52</v>
      </c>
      <c r="AG1886" s="1" t="s">
        <v>3608</v>
      </c>
    </row>
    <row r="1887" spans="1:72" ht="13.5" customHeight="1" x14ac:dyDescent="0.25">
      <c r="A1887" s="5" t="str">
        <f t="shared" si="64"/>
        <v>1795_각현내면_0052</v>
      </c>
      <c r="B1887" s="1">
        <v>1795</v>
      </c>
      <c r="C1887" s="1" t="s">
        <v>6267</v>
      </c>
      <c r="D1887" s="1" t="s">
        <v>6268</v>
      </c>
      <c r="E1887" s="1">
        <v>1886</v>
      </c>
      <c r="F1887" s="1">
        <v>5</v>
      </c>
      <c r="G1887" s="1" t="s">
        <v>2793</v>
      </c>
      <c r="H1887" s="1" t="s">
        <v>3518</v>
      </c>
      <c r="I1887" s="1">
        <v>3</v>
      </c>
      <c r="L1887" s="1">
        <v>2</v>
      </c>
      <c r="M1887" s="1" t="s">
        <v>7197</v>
      </c>
      <c r="N1887" s="1" t="s">
        <v>7198</v>
      </c>
      <c r="T1887" s="1" t="s">
        <v>6366</v>
      </c>
      <c r="U1887" s="1" t="s">
        <v>63</v>
      </c>
      <c r="V1887" s="1" t="s">
        <v>3613</v>
      </c>
      <c r="Y1887" s="1" t="s">
        <v>75</v>
      </c>
      <c r="Z1887" s="1" t="s">
        <v>3737</v>
      </c>
      <c r="AC1887" s="1">
        <v>21</v>
      </c>
      <c r="AD1887" s="1" t="s">
        <v>647</v>
      </c>
      <c r="AE1887" s="1" t="s">
        <v>4773</v>
      </c>
    </row>
    <row r="1888" spans="1:72" ht="13.5" customHeight="1" x14ac:dyDescent="0.25">
      <c r="A1888" s="5" t="str">
        <f t="shared" si="64"/>
        <v>1795_각현내면_0052</v>
      </c>
      <c r="B1888" s="1">
        <v>1795</v>
      </c>
      <c r="C1888" s="1" t="s">
        <v>6267</v>
      </c>
      <c r="D1888" s="1" t="s">
        <v>6268</v>
      </c>
      <c r="E1888" s="1">
        <v>1887</v>
      </c>
      <c r="F1888" s="1">
        <v>5</v>
      </c>
      <c r="G1888" s="1" t="s">
        <v>2793</v>
      </c>
      <c r="H1888" s="1" t="s">
        <v>3518</v>
      </c>
      <c r="I1888" s="1">
        <v>3</v>
      </c>
      <c r="L1888" s="1">
        <v>2</v>
      </c>
      <c r="M1888" s="1" t="s">
        <v>7197</v>
      </c>
      <c r="N1888" s="1" t="s">
        <v>7198</v>
      </c>
      <c r="T1888" s="1" t="s">
        <v>6366</v>
      </c>
      <c r="U1888" s="1" t="s">
        <v>63</v>
      </c>
      <c r="V1888" s="1" t="s">
        <v>3613</v>
      </c>
      <c r="Y1888" s="1" t="s">
        <v>2919</v>
      </c>
      <c r="Z1888" s="1" t="s">
        <v>4584</v>
      </c>
      <c r="AC1888" s="1">
        <v>9</v>
      </c>
      <c r="AD1888" s="1" t="s">
        <v>97</v>
      </c>
      <c r="AE1888" s="1" t="s">
        <v>4730</v>
      </c>
    </row>
    <row r="1889" spans="1:72" ht="13.5" customHeight="1" x14ac:dyDescent="0.25">
      <c r="A1889" s="5" t="str">
        <f t="shared" si="64"/>
        <v>1795_각현내면_0052</v>
      </c>
      <c r="B1889" s="1">
        <v>1795</v>
      </c>
      <c r="C1889" s="1" t="s">
        <v>6267</v>
      </c>
      <c r="D1889" s="1" t="s">
        <v>6268</v>
      </c>
      <c r="E1889" s="1">
        <v>1888</v>
      </c>
      <c r="F1889" s="1">
        <v>5</v>
      </c>
      <c r="G1889" s="1" t="s">
        <v>2793</v>
      </c>
      <c r="H1889" s="1" t="s">
        <v>3518</v>
      </c>
      <c r="I1889" s="1">
        <v>3</v>
      </c>
      <c r="L1889" s="1">
        <v>3</v>
      </c>
      <c r="M1889" s="1" t="s">
        <v>7199</v>
      </c>
      <c r="N1889" s="1" t="s">
        <v>7200</v>
      </c>
      <c r="Q1889" s="1" t="s">
        <v>2920</v>
      </c>
      <c r="R1889" s="1" t="s">
        <v>3579</v>
      </c>
      <c r="T1889" s="1" t="s">
        <v>6308</v>
      </c>
      <c r="U1889" s="1" t="s">
        <v>379</v>
      </c>
      <c r="V1889" s="1" t="s">
        <v>3622</v>
      </c>
      <c r="W1889" s="1" t="s">
        <v>6343</v>
      </c>
      <c r="X1889" s="1" t="s">
        <v>6344</v>
      </c>
      <c r="Y1889" s="1" t="s">
        <v>2921</v>
      </c>
      <c r="Z1889" s="1" t="s">
        <v>4585</v>
      </c>
      <c r="AC1889" s="1">
        <v>42</v>
      </c>
      <c r="AD1889" s="1" t="s">
        <v>243</v>
      </c>
      <c r="AE1889" s="1" t="s">
        <v>4748</v>
      </c>
      <c r="AJ1889" s="1" t="s">
        <v>17</v>
      </c>
      <c r="AK1889" s="1" t="s">
        <v>3513</v>
      </c>
      <c r="AL1889" s="1" t="s">
        <v>352</v>
      </c>
      <c r="AM1889" s="1" t="s">
        <v>4832</v>
      </c>
      <c r="AT1889" s="1" t="s">
        <v>208</v>
      </c>
      <c r="AU1889" s="1" t="s">
        <v>3618</v>
      </c>
      <c r="AV1889" s="1" t="s">
        <v>2922</v>
      </c>
      <c r="AW1889" s="1" t="s">
        <v>6530</v>
      </c>
      <c r="BG1889" s="1" t="s">
        <v>208</v>
      </c>
      <c r="BH1889" s="1" t="s">
        <v>3618</v>
      </c>
      <c r="BI1889" s="1" t="s">
        <v>2923</v>
      </c>
      <c r="BJ1889" s="1" t="s">
        <v>5255</v>
      </c>
      <c r="BK1889" s="1" t="s">
        <v>208</v>
      </c>
      <c r="BL1889" s="1" t="s">
        <v>3618</v>
      </c>
      <c r="BM1889" s="1" t="s">
        <v>967</v>
      </c>
      <c r="BN1889" s="1" t="s">
        <v>4350</v>
      </c>
      <c r="BO1889" s="1" t="s">
        <v>208</v>
      </c>
      <c r="BP1889" s="1" t="s">
        <v>3618</v>
      </c>
      <c r="BQ1889" s="1" t="s">
        <v>2924</v>
      </c>
      <c r="BR1889" s="1" t="s">
        <v>6175</v>
      </c>
      <c r="BS1889" s="1" t="s">
        <v>130</v>
      </c>
      <c r="BT1889" s="1" t="s">
        <v>4840</v>
      </c>
    </row>
    <row r="1890" spans="1:72" ht="13.5" customHeight="1" x14ac:dyDescent="0.25">
      <c r="A1890" s="5" t="str">
        <f t="shared" si="64"/>
        <v>1795_각현내면_0052</v>
      </c>
      <c r="B1890" s="1">
        <v>1795</v>
      </c>
      <c r="C1890" s="1" t="s">
        <v>6267</v>
      </c>
      <c r="D1890" s="1" t="s">
        <v>6268</v>
      </c>
      <c r="E1890" s="1">
        <v>1889</v>
      </c>
      <c r="F1890" s="1">
        <v>5</v>
      </c>
      <c r="G1890" s="1" t="s">
        <v>2793</v>
      </c>
      <c r="H1890" s="1" t="s">
        <v>3518</v>
      </c>
      <c r="I1890" s="1">
        <v>3</v>
      </c>
      <c r="L1890" s="1">
        <v>3</v>
      </c>
      <c r="M1890" s="1" t="s">
        <v>7199</v>
      </c>
      <c r="N1890" s="1" t="s">
        <v>7200</v>
      </c>
      <c r="S1890" s="1" t="s">
        <v>49</v>
      </c>
      <c r="T1890" s="1" t="s">
        <v>964</v>
      </c>
      <c r="W1890" s="1" t="s">
        <v>337</v>
      </c>
      <c r="X1890" s="1" t="s">
        <v>6388</v>
      </c>
      <c r="Y1890" s="1" t="s">
        <v>10</v>
      </c>
      <c r="Z1890" s="1" t="s">
        <v>3507</v>
      </c>
      <c r="AC1890" s="1">
        <v>43</v>
      </c>
      <c r="AD1890" s="1" t="s">
        <v>479</v>
      </c>
      <c r="AE1890" s="1" t="s">
        <v>4762</v>
      </c>
      <c r="AJ1890" s="1" t="s">
        <v>17</v>
      </c>
      <c r="AK1890" s="1" t="s">
        <v>3513</v>
      </c>
      <c r="AL1890" s="1" t="s">
        <v>230</v>
      </c>
      <c r="AM1890" s="1" t="s">
        <v>6500</v>
      </c>
      <c r="AT1890" s="1" t="s">
        <v>208</v>
      </c>
      <c r="AU1890" s="1" t="s">
        <v>3618</v>
      </c>
      <c r="AV1890" s="1" t="s">
        <v>2925</v>
      </c>
      <c r="AW1890" s="1" t="s">
        <v>5211</v>
      </c>
      <c r="BG1890" s="1" t="s">
        <v>208</v>
      </c>
      <c r="BH1890" s="1" t="s">
        <v>3618</v>
      </c>
      <c r="BI1890" s="1" t="s">
        <v>2926</v>
      </c>
      <c r="BJ1890" s="1" t="s">
        <v>5572</v>
      </c>
      <c r="BK1890" s="1" t="s">
        <v>208</v>
      </c>
      <c r="BL1890" s="1" t="s">
        <v>3618</v>
      </c>
      <c r="BM1890" s="1" t="s">
        <v>2927</v>
      </c>
      <c r="BN1890" s="1" t="s">
        <v>5216</v>
      </c>
      <c r="BO1890" s="1" t="s">
        <v>208</v>
      </c>
      <c r="BP1890" s="1" t="s">
        <v>3618</v>
      </c>
      <c r="BQ1890" s="1" t="s">
        <v>2928</v>
      </c>
      <c r="BR1890" s="1" t="s">
        <v>7347</v>
      </c>
      <c r="BS1890" s="1" t="s">
        <v>2929</v>
      </c>
      <c r="BT1890" s="1" t="s">
        <v>6264</v>
      </c>
    </row>
    <row r="1891" spans="1:72" ht="13.5" customHeight="1" x14ac:dyDescent="0.25">
      <c r="A1891" s="5" t="str">
        <f t="shared" si="64"/>
        <v>1795_각현내면_0052</v>
      </c>
      <c r="B1891" s="1">
        <v>1795</v>
      </c>
      <c r="C1891" s="1" t="s">
        <v>6267</v>
      </c>
      <c r="D1891" s="1" t="s">
        <v>6268</v>
      </c>
      <c r="E1891" s="1">
        <v>1890</v>
      </c>
      <c r="F1891" s="1">
        <v>5</v>
      </c>
      <c r="G1891" s="1" t="s">
        <v>2793</v>
      </c>
      <c r="H1891" s="1" t="s">
        <v>3518</v>
      </c>
      <c r="I1891" s="1">
        <v>3</v>
      </c>
      <c r="L1891" s="1">
        <v>3</v>
      </c>
      <c r="M1891" s="1" t="s">
        <v>7199</v>
      </c>
      <c r="N1891" s="1" t="s">
        <v>7200</v>
      </c>
      <c r="S1891" s="1" t="s">
        <v>53</v>
      </c>
      <c r="T1891" s="1" t="s">
        <v>1015</v>
      </c>
      <c r="U1891" s="1" t="s">
        <v>2268</v>
      </c>
      <c r="V1891" s="1" t="s">
        <v>3655</v>
      </c>
      <c r="Y1891" s="1" t="s">
        <v>2930</v>
      </c>
      <c r="Z1891" s="1" t="s">
        <v>4586</v>
      </c>
      <c r="AC1891" s="1">
        <v>27</v>
      </c>
      <c r="AD1891" s="1" t="s">
        <v>58</v>
      </c>
      <c r="AE1891" s="1" t="s">
        <v>4724</v>
      </c>
    </row>
    <row r="1892" spans="1:72" ht="13.5" customHeight="1" x14ac:dyDescent="0.25">
      <c r="A1892" s="5" t="str">
        <f t="shared" si="64"/>
        <v>1795_각현내면_0052</v>
      </c>
      <c r="B1892" s="1">
        <v>1795</v>
      </c>
      <c r="C1892" s="1" t="s">
        <v>6267</v>
      </c>
      <c r="D1892" s="1" t="s">
        <v>6268</v>
      </c>
      <c r="E1892" s="1">
        <v>1891</v>
      </c>
      <c r="F1892" s="1">
        <v>5</v>
      </c>
      <c r="G1892" s="1" t="s">
        <v>2793</v>
      </c>
      <c r="H1892" s="1" t="s">
        <v>3518</v>
      </c>
      <c r="I1892" s="1">
        <v>3</v>
      </c>
      <c r="L1892" s="1">
        <v>3</v>
      </c>
      <c r="M1892" s="1" t="s">
        <v>7199</v>
      </c>
      <c r="N1892" s="1" t="s">
        <v>7200</v>
      </c>
      <c r="T1892" s="1" t="s">
        <v>6366</v>
      </c>
      <c r="U1892" s="1" t="s">
        <v>63</v>
      </c>
      <c r="V1892" s="1" t="s">
        <v>3613</v>
      </c>
      <c r="Y1892" s="1" t="s">
        <v>2931</v>
      </c>
      <c r="Z1892" s="1" t="s">
        <v>4587</v>
      </c>
      <c r="AC1892" s="1">
        <v>42</v>
      </c>
      <c r="AD1892" s="1" t="s">
        <v>243</v>
      </c>
      <c r="AE1892" s="1" t="s">
        <v>4748</v>
      </c>
    </row>
    <row r="1893" spans="1:72" ht="13.5" customHeight="1" x14ac:dyDescent="0.25">
      <c r="A1893" s="5" t="str">
        <f t="shared" si="64"/>
        <v>1795_각현내면_0052</v>
      </c>
      <c r="B1893" s="1">
        <v>1795</v>
      </c>
      <c r="C1893" s="1" t="s">
        <v>6267</v>
      </c>
      <c r="D1893" s="1" t="s">
        <v>6268</v>
      </c>
      <c r="E1893" s="1">
        <v>1892</v>
      </c>
      <c r="F1893" s="1">
        <v>5</v>
      </c>
      <c r="G1893" s="1" t="s">
        <v>2793</v>
      </c>
      <c r="H1893" s="1" t="s">
        <v>3518</v>
      </c>
      <c r="I1893" s="1">
        <v>3</v>
      </c>
      <c r="L1893" s="1">
        <v>3</v>
      </c>
      <c r="M1893" s="1" t="s">
        <v>7199</v>
      </c>
      <c r="N1893" s="1" t="s">
        <v>7200</v>
      </c>
      <c r="T1893" s="1" t="s">
        <v>6366</v>
      </c>
      <c r="U1893" s="1" t="s">
        <v>63</v>
      </c>
      <c r="V1893" s="1" t="s">
        <v>3613</v>
      </c>
      <c r="Y1893" s="1" t="s">
        <v>2932</v>
      </c>
      <c r="Z1893" s="1" t="s">
        <v>4588</v>
      </c>
      <c r="AC1893" s="1">
        <v>20</v>
      </c>
      <c r="AD1893" s="1" t="s">
        <v>77</v>
      </c>
      <c r="AE1893" s="1" t="s">
        <v>4729</v>
      </c>
    </row>
    <row r="1894" spans="1:72" ht="13.5" customHeight="1" x14ac:dyDescent="0.25">
      <c r="A1894" s="5" t="str">
        <f t="shared" si="64"/>
        <v>1795_각현내면_0052</v>
      </c>
      <c r="B1894" s="1">
        <v>1795</v>
      </c>
      <c r="C1894" s="1" t="s">
        <v>6267</v>
      </c>
      <c r="D1894" s="1" t="s">
        <v>6268</v>
      </c>
      <c r="E1894" s="1">
        <v>1893</v>
      </c>
      <c r="F1894" s="1">
        <v>5</v>
      </c>
      <c r="G1894" s="1" t="s">
        <v>2793</v>
      </c>
      <c r="H1894" s="1" t="s">
        <v>3518</v>
      </c>
      <c r="I1894" s="1">
        <v>3</v>
      </c>
      <c r="L1894" s="1">
        <v>3</v>
      </c>
      <c r="M1894" s="1" t="s">
        <v>7199</v>
      </c>
      <c r="N1894" s="1" t="s">
        <v>7200</v>
      </c>
      <c r="T1894" s="1" t="s">
        <v>6366</v>
      </c>
      <c r="U1894" s="1" t="s">
        <v>63</v>
      </c>
      <c r="V1894" s="1" t="s">
        <v>3613</v>
      </c>
      <c r="Y1894" s="1" t="s">
        <v>75</v>
      </c>
      <c r="Z1894" s="1" t="s">
        <v>3737</v>
      </c>
      <c r="AC1894" s="1">
        <v>17</v>
      </c>
      <c r="AD1894" s="1" t="s">
        <v>240</v>
      </c>
      <c r="AE1894" s="1" t="s">
        <v>4747</v>
      </c>
    </row>
    <row r="1895" spans="1:72" ht="13.5" customHeight="1" x14ac:dyDescent="0.25">
      <c r="A1895" s="5" t="str">
        <f t="shared" si="64"/>
        <v>1795_각현내면_0052</v>
      </c>
      <c r="B1895" s="1">
        <v>1795</v>
      </c>
      <c r="C1895" s="1" t="s">
        <v>6267</v>
      </c>
      <c r="D1895" s="1" t="s">
        <v>6268</v>
      </c>
      <c r="E1895" s="1">
        <v>1894</v>
      </c>
      <c r="F1895" s="1">
        <v>5</v>
      </c>
      <c r="G1895" s="1" t="s">
        <v>2793</v>
      </c>
      <c r="H1895" s="1" t="s">
        <v>3518</v>
      </c>
      <c r="I1895" s="1">
        <v>3</v>
      </c>
      <c r="L1895" s="1">
        <v>4</v>
      </c>
      <c r="M1895" s="1" t="s">
        <v>7201</v>
      </c>
      <c r="N1895" s="1" t="s">
        <v>7202</v>
      </c>
      <c r="T1895" s="1" t="s">
        <v>6305</v>
      </c>
      <c r="U1895" s="1" t="s">
        <v>379</v>
      </c>
      <c r="V1895" s="1" t="s">
        <v>3622</v>
      </c>
      <c r="W1895" s="1" t="s">
        <v>90</v>
      </c>
      <c r="X1895" s="1" t="s">
        <v>3689</v>
      </c>
      <c r="Y1895" s="1" t="s">
        <v>2933</v>
      </c>
      <c r="Z1895" s="1" t="s">
        <v>4589</v>
      </c>
      <c r="AC1895" s="1">
        <v>54</v>
      </c>
      <c r="AD1895" s="1" t="s">
        <v>266</v>
      </c>
      <c r="AE1895" s="1" t="s">
        <v>4751</v>
      </c>
      <c r="AJ1895" s="1" t="s">
        <v>17</v>
      </c>
      <c r="AK1895" s="1" t="s">
        <v>3513</v>
      </c>
      <c r="AL1895" s="1" t="s">
        <v>352</v>
      </c>
      <c r="AM1895" s="1" t="s">
        <v>4832</v>
      </c>
      <c r="AT1895" s="1" t="s">
        <v>208</v>
      </c>
      <c r="AU1895" s="1" t="s">
        <v>3618</v>
      </c>
      <c r="AV1895" s="1" t="s">
        <v>2934</v>
      </c>
      <c r="AW1895" s="1" t="s">
        <v>5212</v>
      </c>
      <c r="BG1895" s="1" t="s">
        <v>208</v>
      </c>
      <c r="BH1895" s="1" t="s">
        <v>3618</v>
      </c>
      <c r="BI1895" s="1" t="s">
        <v>2935</v>
      </c>
      <c r="BJ1895" s="1" t="s">
        <v>5573</v>
      </c>
      <c r="BK1895" s="1" t="s">
        <v>208</v>
      </c>
      <c r="BL1895" s="1" t="s">
        <v>3618</v>
      </c>
      <c r="BM1895" s="1" t="s">
        <v>1111</v>
      </c>
      <c r="BN1895" s="1" t="s">
        <v>5729</v>
      </c>
      <c r="BQ1895" s="1" t="s">
        <v>2936</v>
      </c>
      <c r="BR1895" s="1" t="s">
        <v>6505</v>
      </c>
      <c r="BS1895" s="1" t="s">
        <v>526</v>
      </c>
      <c r="BT1895" s="1" t="s">
        <v>4881</v>
      </c>
    </row>
    <row r="1896" spans="1:72" ht="13.5" customHeight="1" x14ac:dyDescent="0.25">
      <c r="A1896" s="5" t="str">
        <f t="shared" si="64"/>
        <v>1795_각현내면_0052</v>
      </c>
      <c r="B1896" s="1">
        <v>1795</v>
      </c>
      <c r="C1896" s="1" t="s">
        <v>6267</v>
      </c>
      <c r="D1896" s="1" t="s">
        <v>6268</v>
      </c>
      <c r="E1896" s="1">
        <v>1895</v>
      </c>
      <c r="F1896" s="1">
        <v>5</v>
      </c>
      <c r="G1896" s="1" t="s">
        <v>2793</v>
      </c>
      <c r="H1896" s="1" t="s">
        <v>3518</v>
      </c>
      <c r="I1896" s="1">
        <v>3</v>
      </c>
      <c r="L1896" s="1">
        <v>4</v>
      </c>
      <c r="M1896" s="1" t="s">
        <v>7201</v>
      </c>
      <c r="N1896" s="1" t="s">
        <v>7202</v>
      </c>
      <c r="S1896" s="1" t="s">
        <v>49</v>
      </c>
      <c r="T1896" s="1" t="s">
        <v>964</v>
      </c>
      <c r="W1896" s="1" t="s">
        <v>50</v>
      </c>
      <c r="X1896" s="1" t="s">
        <v>3685</v>
      </c>
      <c r="Y1896" s="1" t="s">
        <v>10</v>
      </c>
      <c r="Z1896" s="1" t="s">
        <v>3507</v>
      </c>
      <c r="AC1896" s="1">
        <v>52</v>
      </c>
      <c r="AD1896" s="1" t="s">
        <v>224</v>
      </c>
      <c r="AE1896" s="1" t="s">
        <v>4743</v>
      </c>
      <c r="AJ1896" s="1" t="s">
        <v>17</v>
      </c>
      <c r="AK1896" s="1" t="s">
        <v>3513</v>
      </c>
      <c r="AL1896" s="1" t="s">
        <v>73</v>
      </c>
      <c r="AM1896" s="1" t="s">
        <v>4796</v>
      </c>
      <c r="AT1896" s="1" t="s">
        <v>208</v>
      </c>
      <c r="AU1896" s="1" t="s">
        <v>3618</v>
      </c>
      <c r="AV1896" s="1" t="s">
        <v>534</v>
      </c>
      <c r="AW1896" s="1" t="s">
        <v>4312</v>
      </c>
      <c r="BG1896" s="1" t="s">
        <v>535</v>
      </c>
      <c r="BH1896" s="1" t="s">
        <v>4902</v>
      </c>
      <c r="BI1896" s="1" t="s">
        <v>2937</v>
      </c>
      <c r="BJ1896" s="1" t="s">
        <v>5352</v>
      </c>
      <c r="BK1896" s="1" t="s">
        <v>208</v>
      </c>
      <c r="BL1896" s="1" t="s">
        <v>3618</v>
      </c>
      <c r="BM1896" s="1" t="s">
        <v>286</v>
      </c>
      <c r="BN1896" s="1" t="s">
        <v>3823</v>
      </c>
      <c r="BQ1896" s="1" t="s">
        <v>2938</v>
      </c>
      <c r="BR1896" s="1" t="s">
        <v>6678</v>
      </c>
      <c r="BS1896" s="1" t="s">
        <v>230</v>
      </c>
      <c r="BT1896" s="1" t="s">
        <v>6500</v>
      </c>
    </row>
    <row r="1897" spans="1:72" ht="13.5" customHeight="1" x14ac:dyDescent="0.25">
      <c r="A1897" s="5" t="str">
        <f t="shared" si="64"/>
        <v>1795_각현내면_0052</v>
      </c>
      <c r="B1897" s="1">
        <v>1795</v>
      </c>
      <c r="C1897" s="1" t="s">
        <v>6267</v>
      </c>
      <c r="D1897" s="1" t="s">
        <v>6268</v>
      </c>
      <c r="E1897" s="1">
        <v>1896</v>
      </c>
      <c r="F1897" s="1">
        <v>5</v>
      </c>
      <c r="G1897" s="1" t="s">
        <v>2793</v>
      </c>
      <c r="H1897" s="1" t="s">
        <v>3518</v>
      </c>
      <c r="I1897" s="1">
        <v>3</v>
      </c>
      <c r="L1897" s="1">
        <v>4</v>
      </c>
      <c r="M1897" s="1" t="s">
        <v>7201</v>
      </c>
      <c r="N1897" s="1" t="s">
        <v>7202</v>
      </c>
      <c r="S1897" s="1" t="s">
        <v>275</v>
      </c>
      <c r="T1897" s="1" t="s">
        <v>3585</v>
      </c>
      <c r="W1897" s="1" t="s">
        <v>337</v>
      </c>
      <c r="X1897" s="1" t="s">
        <v>6388</v>
      </c>
      <c r="Y1897" s="1" t="s">
        <v>10</v>
      </c>
      <c r="Z1897" s="1" t="s">
        <v>3507</v>
      </c>
      <c r="AF1897" s="1" t="s">
        <v>52</v>
      </c>
      <c r="AG1897" s="1" t="s">
        <v>3608</v>
      </c>
    </row>
    <row r="1898" spans="1:72" ht="13.5" customHeight="1" x14ac:dyDescent="0.25">
      <c r="A1898" s="5" t="str">
        <f t="shared" si="64"/>
        <v>1795_각현내면_0052</v>
      </c>
      <c r="B1898" s="1">
        <v>1795</v>
      </c>
      <c r="C1898" s="1" t="s">
        <v>6267</v>
      </c>
      <c r="D1898" s="1" t="s">
        <v>6268</v>
      </c>
      <c r="E1898" s="1">
        <v>1897</v>
      </c>
      <c r="F1898" s="1">
        <v>5</v>
      </c>
      <c r="G1898" s="1" t="s">
        <v>2793</v>
      </c>
      <c r="H1898" s="1" t="s">
        <v>3518</v>
      </c>
      <c r="I1898" s="1">
        <v>3</v>
      </c>
      <c r="L1898" s="1">
        <v>4</v>
      </c>
      <c r="M1898" s="1" t="s">
        <v>7201</v>
      </c>
      <c r="N1898" s="1" t="s">
        <v>7202</v>
      </c>
      <c r="S1898" s="1" t="s">
        <v>96</v>
      </c>
      <c r="T1898" s="1" t="s">
        <v>1076</v>
      </c>
      <c r="AC1898" s="1">
        <v>8</v>
      </c>
      <c r="AD1898" s="1" t="s">
        <v>100</v>
      </c>
      <c r="AE1898" s="1" t="s">
        <v>4732</v>
      </c>
    </row>
    <row r="1899" spans="1:72" ht="13.5" customHeight="1" x14ac:dyDescent="0.25">
      <c r="A1899" s="5" t="str">
        <f t="shared" si="64"/>
        <v>1795_각현내면_0052</v>
      </c>
      <c r="B1899" s="1">
        <v>1795</v>
      </c>
      <c r="C1899" s="1" t="s">
        <v>6267</v>
      </c>
      <c r="D1899" s="1" t="s">
        <v>6268</v>
      </c>
      <c r="E1899" s="1">
        <v>1898</v>
      </c>
      <c r="F1899" s="1">
        <v>5</v>
      </c>
      <c r="G1899" s="1" t="s">
        <v>2793</v>
      </c>
      <c r="H1899" s="1" t="s">
        <v>3518</v>
      </c>
      <c r="I1899" s="1">
        <v>3</v>
      </c>
      <c r="L1899" s="1">
        <v>4</v>
      </c>
      <c r="M1899" s="1" t="s">
        <v>7201</v>
      </c>
      <c r="N1899" s="1" t="s">
        <v>7202</v>
      </c>
      <c r="T1899" s="1" t="s">
        <v>6366</v>
      </c>
      <c r="U1899" s="1" t="s">
        <v>63</v>
      </c>
      <c r="V1899" s="1" t="s">
        <v>3613</v>
      </c>
      <c r="Y1899" s="1" t="s">
        <v>75</v>
      </c>
      <c r="Z1899" s="1" t="s">
        <v>3737</v>
      </c>
      <c r="AC1899" s="1">
        <v>9</v>
      </c>
      <c r="AD1899" s="1" t="s">
        <v>97</v>
      </c>
      <c r="AE1899" s="1" t="s">
        <v>4730</v>
      </c>
    </row>
    <row r="1900" spans="1:72" ht="13.5" customHeight="1" x14ac:dyDescent="0.25">
      <c r="A1900" s="5" t="str">
        <f t="shared" si="64"/>
        <v>1795_각현내면_0052</v>
      </c>
      <c r="B1900" s="1">
        <v>1795</v>
      </c>
      <c r="C1900" s="1" t="s">
        <v>6267</v>
      </c>
      <c r="D1900" s="1" t="s">
        <v>6268</v>
      </c>
      <c r="E1900" s="1">
        <v>1899</v>
      </c>
      <c r="F1900" s="1">
        <v>5</v>
      </c>
      <c r="G1900" s="1" t="s">
        <v>2793</v>
      </c>
      <c r="H1900" s="1" t="s">
        <v>3518</v>
      </c>
      <c r="I1900" s="1">
        <v>3</v>
      </c>
      <c r="L1900" s="1">
        <v>4</v>
      </c>
      <c r="M1900" s="1" t="s">
        <v>7201</v>
      </c>
      <c r="N1900" s="1" t="s">
        <v>7202</v>
      </c>
      <c r="T1900" s="1" t="s">
        <v>6366</v>
      </c>
      <c r="U1900" s="1" t="s">
        <v>63</v>
      </c>
      <c r="V1900" s="1" t="s">
        <v>3613</v>
      </c>
      <c r="Y1900" s="1" t="s">
        <v>75</v>
      </c>
      <c r="Z1900" s="1" t="s">
        <v>3737</v>
      </c>
      <c r="AC1900" s="1">
        <v>6</v>
      </c>
      <c r="AD1900" s="1" t="s">
        <v>333</v>
      </c>
      <c r="AE1900" s="1" t="s">
        <v>4754</v>
      </c>
      <c r="AF1900" s="1" t="s">
        <v>825</v>
      </c>
      <c r="AG1900" s="1" t="s">
        <v>4791</v>
      </c>
    </row>
    <row r="1901" spans="1:72" ht="13.5" customHeight="1" x14ac:dyDescent="0.25">
      <c r="A1901" s="5" t="str">
        <f t="shared" si="64"/>
        <v>1795_각현내면_0052</v>
      </c>
      <c r="B1901" s="1">
        <v>1795</v>
      </c>
      <c r="C1901" s="1" t="s">
        <v>6267</v>
      </c>
      <c r="D1901" s="1" t="s">
        <v>6268</v>
      </c>
      <c r="E1901" s="1">
        <v>1900</v>
      </c>
      <c r="F1901" s="1">
        <v>5</v>
      </c>
      <c r="G1901" s="1" t="s">
        <v>2793</v>
      </c>
      <c r="H1901" s="1" t="s">
        <v>3518</v>
      </c>
      <c r="I1901" s="1">
        <v>3</v>
      </c>
      <c r="L1901" s="1">
        <v>4</v>
      </c>
      <c r="M1901" s="1" t="s">
        <v>7201</v>
      </c>
      <c r="N1901" s="1" t="s">
        <v>7202</v>
      </c>
      <c r="T1901" s="1" t="s">
        <v>6366</v>
      </c>
      <c r="U1901" s="1" t="s">
        <v>63</v>
      </c>
      <c r="V1901" s="1" t="s">
        <v>3613</v>
      </c>
      <c r="Y1901" s="1" t="s">
        <v>2939</v>
      </c>
      <c r="Z1901" s="1" t="s">
        <v>4590</v>
      </c>
      <c r="AC1901" s="1">
        <v>3</v>
      </c>
      <c r="AD1901" s="1" t="s">
        <v>620</v>
      </c>
      <c r="AE1901" s="1" t="s">
        <v>4772</v>
      </c>
    </row>
    <row r="1902" spans="1:72" ht="13.5" customHeight="1" x14ac:dyDescent="0.25">
      <c r="A1902" s="5" t="str">
        <f t="shared" si="64"/>
        <v>1795_각현내면_0052</v>
      </c>
      <c r="B1902" s="1">
        <v>1795</v>
      </c>
      <c r="C1902" s="1" t="s">
        <v>6267</v>
      </c>
      <c r="D1902" s="1" t="s">
        <v>6268</v>
      </c>
      <c r="E1902" s="1">
        <v>1901</v>
      </c>
      <c r="F1902" s="1">
        <v>5</v>
      </c>
      <c r="G1902" s="1" t="s">
        <v>2793</v>
      </c>
      <c r="H1902" s="1" t="s">
        <v>3518</v>
      </c>
      <c r="I1902" s="1">
        <v>3</v>
      </c>
      <c r="L1902" s="1">
        <v>5</v>
      </c>
      <c r="M1902" s="1" t="s">
        <v>7203</v>
      </c>
      <c r="N1902" s="1" t="s">
        <v>7204</v>
      </c>
      <c r="O1902" s="1" t="s">
        <v>6</v>
      </c>
      <c r="P1902" s="1" t="s">
        <v>3503</v>
      </c>
      <c r="T1902" s="1" t="s">
        <v>6305</v>
      </c>
      <c r="U1902" s="1" t="s">
        <v>603</v>
      </c>
      <c r="V1902" s="1" t="s">
        <v>3630</v>
      </c>
      <c r="W1902" s="1" t="s">
        <v>38</v>
      </c>
      <c r="X1902" s="1" t="s">
        <v>3684</v>
      </c>
      <c r="Y1902" s="1" t="s">
        <v>2602</v>
      </c>
      <c r="Z1902" s="1" t="s">
        <v>3829</v>
      </c>
      <c r="AC1902" s="1">
        <v>76</v>
      </c>
      <c r="AD1902" s="1" t="s">
        <v>503</v>
      </c>
      <c r="AE1902" s="1" t="s">
        <v>4765</v>
      </c>
      <c r="AJ1902" s="1" t="s">
        <v>17</v>
      </c>
      <c r="AK1902" s="1" t="s">
        <v>3513</v>
      </c>
      <c r="AL1902" s="1" t="s">
        <v>41</v>
      </c>
      <c r="AM1902" s="1" t="s">
        <v>4806</v>
      </c>
      <c r="AT1902" s="1" t="s">
        <v>208</v>
      </c>
      <c r="AU1902" s="1" t="s">
        <v>3618</v>
      </c>
      <c r="AV1902" s="1" t="s">
        <v>2940</v>
      </c>
      <c r="AW1902" s="1" t="s">
        <v>5213</v>
      </c>
      <c r="BG1902" s="1" t="s">
        <v>208</v>
      </c>
      <c r="BH1902" s="1" t="s">
        <v>3618</v>
      </c>
      <c r="BI1902" s="1" t="s">
        <v>648</v>
      </c>
      <c r="BJ1902" s="1" t="s">
        <v>648</v>
      </c>
      <c r="BK1902" s="1" t="s">
        <v>208</v>
      </c>
      <c r="BL1902" s="1" t="s">
        <v>3618</v>
      </c>
      <c r="BM1902" s="1" t="s">
        <v>2489</v>
      </c>
      <c r="BN1902" s="1" t="s">
        <v>4504</v>
      </c>
      <c r="BO1902" s="1" t="s">
        <v>208</v>
      </c>
      <c r="BP1902" s="1" t="s">
        <v>3618</v>
      </c>
      <c r="BQ1902" s="1" t="s">
        <v>2941</v>
      </c>
      <c r="BR1902" s="1" t="s">
        <v>6748</v>
      </c>
      <c r="BS1902" s="1" t="s">
        <v>543</v>
      </c>
      <c r="BT1902" s="1" t="s">
        <v>4844</v>
      </c>
    </row>
    <row r="1903" spans="1:72" ht="13.5" customHeight="1" x14ac:dyDescent="0.25">
      <c r="A1903" s="5" t="str">
        <f t="shared" si="64"/>
        <v>1795_각현내면_0052</v>
      </c>
      <c r="B1903" s="1">
        <v>1795</v>
      </c>
      <c r="C1903" s="1" t="s">
        <v>6267</v>
      </c>
      <c r="D1903" s="1" t="s">
        <v>6268</v>
      </c>
      <c r="E1903" s="1">
        <v>1902</v>
      </c>
      <c r="F1903" s="1">
        <v>5</v>
      </c>
      <c r="G1903" s="1" t="s">
        <v>2793</v>
      </c>
      <c r="H1903" s="1" t="s">
        <v>3518</v>
      </c>
      <c r="I1903" s="1">
        <v>3</v>
      </c>
      <c r="L1903" s="1">
        <v>5</v>
      </c>
      <c r="M1903" s="1" t="s">
        <v>7203</v>
      </c>
      <c r="N1903" s="1" t="s">
        <v>7204</v>
      </c>
      <c r="S1903" s="1" t="s">
        <v>96</v>
      </c>
      <c r="T1903" s="1" t="s">
        <v>1076</v>
      </c>
      <c r="AC1903" s="1">
        <v>14</v>
      </c>
      <c r="AD1903" s="1" t="s">
        <v>751</v>
      </c>
      <c r="AE1903" s="1" t="s">
        <v>4777</v>
      </c>
    </row>
    <row r="1904" spans="1:72" ht="13.5" customHeight="1" x14ac:dyDescent="0.25">
      <c r="A1904" s="5" t="str">
        <f t="shared" si="64"/>
        <v>1795_각현내면_0052</v>
      </c>
      <c r="B1904" s="1">
        <v>1795</v>
      </c>
      <c r="C1904" s="1" t="s">
        <v>6267</v>
      </c>
      <c r="D1904" s="1" t="s">
        <v>6268</v>
      </c>
      <c r="E1904" s="1">
        <v>1903</v>
      </c>
      <c r="F1904" s="1">
        <v>5</v>
      </c>
      <c r="G1904" s="1" t="s">
        <v>2793</v>
      </c>
      <c r="H1904" s="1" t="s">
        <v>3518</v>
      </c>
      <c r="I1904" s="1">
        <v>4</v>
      </c>
      <c r="J1904" s="1" t="s">
        <v>2942</v>
      </c>
      <c r="K1904" s="1" t="s">
        <v>3552</v>
      </c>
      <c r="L1904" s="1">
        <v>1</v>
      </c>
      <c r="M1904" s="1" t="s">
        <v>2942</v>
      </c>
      <c r="N1904" s="1" t="s">
        <v>3552</v>
      </c>
      <c r="T1904" s="1" t="s">
        <v>6305</v>
      </c>
      <c r="U1904" s="1" t="s">
        <v>1944</v>
      </c>
      <c r="V1904" s="1" t="s">
        <v>3649</v>
      </c>
      <c r="W1904" s="1" t="s">
        <v>2751</v>
      </c>
      <c r="X1904" s="1" t="s">
        <v>3698</v>
      </c>
      <c r="Y1904" s="1" t="s">
        <v>374</v>
      </c>
      <c r="Z1904" s="1" t="s">
        <v>3956</v>
      </c>
      <c r="AC1904" s="1">
        <v>43</v>
      </c>
      <c r="AD1904" s="1" t="s">
        <v>499</v>
      </c>
      <c r="AE1904" s="1" t="s">
        <v>4764</v>
      </c>
      <c r="AJ1904" s="1" t="s">
        <v>17</v>
      </c>
      <c r="AK1904" s="1" t="s">
        <v>3513</v>
      </c>
      <c r="AL1904" s="1" t="s">
        <v>81</v>
      </c>
      <c r="AM1904" s="1" t="s">
        <v>4812</v>
      </c>
      <c r="AT1904" s="1" t="s">
        <v>344</v>
      </c>
      <c r="AU1904" s="1" t="s">
        <v>3675</v>
      </c>
      <c r="AV1904" s="1" t="s">
        <v>2374</v>
      </c>
      <c r="AW1904" s="1" t="s">
        <v>4561</v>
      </c>
      <c r="BG1904" s="1" t="s">
        <v>344</v>
      </c>
      <c r="BH1904" s="1" t="s">
        <v>3675</v>
      </c>
      <c r="BI1904" s="1" t="s">
        <v>2943</v>
      </c>
      <c r="BJ1904" s="1" t="s">
        <v>5574</v>
      </c>
      <c r="BK1904" s="1" t="s">
        <v>344</v>
      </c>
      <c r="BL1904" s="1" t="s">
        <v>3675</v>
      </c>
      <c r="BM1904" s="1" t="s">
        <v>2944</v>
      </c>
      <c r="BN1904" s="1" t="s">
        <v>5883</v>
      </c>
      <c r="BO1904" s="1" t="s">
        <v>208</v>
      </c>
      <c r="BP1904" s="1" t="s">
        <v>3618</v>
      </c>
      <c r="BQ1904" s="1" t="s">
        <v>2945</v>
      </c>
      <c r="BR1904" s="1" t="s">
        <v>6176</v>
      </c>
      <c r="BS1904" s="1" t="s">
        <v>48</v>
      </c>
      <c r="BT1904" s="1" t="s">
        <v>4802</v>
      </c>
    </row>
    <row r="1905" spans="1:72" ht="13.5" customHeight="1" x14ac:dyDescent="0.25">
      <c r="A1905" s="5" t="str">
        <f t="shared" si="64"/>
        <v>1795_각현내면_0052</v>
      </c>
      <c r="B1905" s="1">
        <v>1795</v>
      </c>
      <c r="C1905" s="1" t="s">
        <v>6267</v>
      </c>
      <c r="D1905" s="1" t="s">
        <v>6268</v>
      </c>
      <c r="E1905" s="1">
        <v>1904</v>
      </c>
      <c r="F1905" s="1">
        <v>5</v>
      </c>
      <c r="G1905" s="1" t="s">
        <v>2793</v>
      </c>
      <c r="H1905" s="1" t="s">
        <v>3518</v>
      </c>
      <c r="I1905" s="1">
        <v>4</v>
      </c>
      <c r="L1905" s="1">
        <v>1</v>
      </c>
      <c r="M1905" s="1" t="s">
        <v>2942</v>
      </c>
      <c r="N1905" s="1" t="s">
        <v>3552</v>
      </c>
      <c r="S1905" s="1" t="s">
        <v>49</v>
      </c>
      <c r="T1905" s="1" t="s">
        <v>964</v>
      </c>
      <c r="W1905" s="1" t="s">
        <v>38</v>
      </c>
      <c r="X1905" s="1" t="s">
        <v>3684</v>
      </c>
      <c r="Y1905" s="1" t="s">
        <v>10</v>
      </c>
      <c r="Z1905" s="1" t="s">
        <v>3507</v>
      </c>
      <c r="AC1905" s="1">
        <v>35</v>
      </c>
      <c r="AD1905" s="1" t="s">
        <v>55</v>
      </c>
      <c r="AE1905" s="1" t="s">
        <v>4723</v>
      </c>
      <c r="AJ1905" s="1" t="s">
        <v>17</v>
      </c>
      <c r="AK1905" s="1" t="s">
        <v>3513</v>
      </c>
      <c r="AL1905" s="1" t="s">
        <v>41</v>
      </c>
      <c r="AM1905" s="1" t="s">
        <v>4806</v>
      </c>
      <c r="AT1905" s="1" t="s">
        <v>208</v>
      </c>
      <c r="AU1905" s="1" t="s">
        <v>3618</v>
      </c>
      <c r="AV1905" s="1" t="s">
        <v>2946</v>
      </c>
      <c r="AW1905" s="1" t="s">
        <v>5214</v>
      </c>
      <c r="BG1905" s="1" t="s">
        <v>208</v>
      </c>
      <c r="BH1905" s="1" t="s">
        <v>3618</v>
      </c>
      <c r="BI1905" s="1" t="s">
        <v>2947</v>
      </c>
      <c r="BJ1905" s="1" t="s">
        <v>5575</v>
      </c>
      <c r="BK1905" s="1" t="s">
        <v>208</v>
      </c>
      <c r="BL1905" s="1" t="s">
        <v>3618</v>
      </c>
      <c r="BM1905" s="1" t="s">
        <v>2948</v>
      </c>
      <c r="BN1905" s="1" t="s">
        <v>4989</v>
      </c>
      <c r="BO1905" s="1" t="s">
        <v>208</v>
      </c>
      <c r="BP1905" s="1" t="s">
        <v>3618</v>
      </c>
      <c r="BQ1905" s="1" t="s">
        <v>2949</v>
      </c>
      <c r="BR1905" s="1" t="s">
        <v>6596</v>
      </c>
      <c r="BS1905" s="1" t="s">
        <v>310</v>
      </c>
      <c r="BT1905" s="1" t="s">
        <v>6508</v>
      </c>
    </row>
    <row r="1906" spans="1:72" ht="13.5" customHeight="1" x14ac:dyDescent="0.25">
      <c r="A1906" s="5" t="str">
        <f t="shared" si="64"/>
        <v>1795_각현내면_0052</v>
      </c>
      <c r="B1906" s="1">
        <v>1795</v>
      </c>
      <c r="C1906" s="1" t="s">
        <v>6267</v>
      </c>
      <c r="D1906" s="1" t="s">
        <v>6268</v>
      </c>
      <c r="E1906" s="1">
        <v>1905</v>
      </c>
      <c r="F1906" s="1">
        <v>5</v>
      </c>
      <c r="G1906" s="1" t="s">
        <v>2793</v>
      </c>
      <c r="H1906" s="1" t="s">
        <v>3518</v>
      </c>
      <c r="I1906" s="1">
        <v>4</v>
      </c>
      <c r="L1906" s="1">
        <v>1</v>
      </c>
      <c r="M1906" s="1" t="s">
        <v>2942</v>
      </c>
      <c r="N1906" s="1" t="s">
        <v>3552</v>
      </c>
      <c r="S1906" s="1" t="s">
        <v>96</v>
      </c>
      <c r="T1906" s="1" t="s">
        <v>1076</v>
      </c>
      <c r="AC1906" s="1">
        <v>18</v>
      </c>
      <c r="AD1906" s="1" t="s">
        <v>100</v>
      </c>
      <c r="AE1906" s="1" t="s">
        <v>4732</v>
      </c>
    </row>
    <row r="1907" spans="1:72" ht="13.5" customHeight="1" x14ac:dyDescent="0.25">
      <c r="A1907" s="5" t="str">
        <f t="shared" si="64"/>
        <v>1795_각현내면_0052</v>
      </c>
      <c r="B1907" s="1">
        <v>1795</v>
      </c>
      <c r="C1907" s="1" t="s">
        <v>6267</v>
      </c>
      <c r="D1907" s="1" t="s">
        <v>6268</v>
      </c>
      <c r="E1907" s="1">
        <v>1906</v>
      </c>
      <c r="F1907" s="1">
        <v>5</v>
      </c>
      <c r="G1907" s="1" t="s">
        <v>2793</v>
      </c>
      <c r="H1907" s="1" t="s">
        <v>3518</v>
      </c>
      <c r="I1907" s="1">
        <v>4</v>
      </c>
      <c r="L1907" s="1">
        <v>1</v>
      </c>
      <c r="M1907" s="1" t="s">
        <v>2942</v>
      </c>
      <c r="N1907" s="1" t="s">
        <v>3552</v>
      </c>
      <c r="S1907" s="1" t="s">
        <v>96</v>
      </c>
      <c r="T1907" s="1" t="s">
        <v>1076</v>
      </c>
      <c r="AC1907" s="1">
        <v>13</v>
      </c>
      <c r="AD1907" s="1" t="s">
        <v>503</v>
      </c>
      <c r="AE1907" s="1" t="s">
        <v>4765</v>
      </c>
    </row>
    <row r="1908" spans="1:72" ht="13.5" customHeight="1" x14ac:dyDescent="0.25">
      <c r="A1908" s="5" t="str">
        <f t="shared" si="64"/>
        <v>1795_각현내면_0052</v>
      </c>
      <c r="B1908" s="1">
        <v>1795</v>
      </c>
      <c r="C1908" s="1" t="s">
        <v>6267</v>
      </c>
      <c r="D1908" s="1" t="s">
        <v>6268</v>
      </c>
      <c r="E1908" s="1">
        <v>1907</v>
      </c>
      <c r="F1908" s="1">
        <v>5</v>
      </c>
      <c r="G1908" s="1" t="s">
        <v>2793</v>
      </c>
      <c r="H1908" s="1" t="s">
        <v>3518</v>
      </c>
      <c r="I1908" s="1">
        <v>4</v>
      </c>
      <c r="L1908" s="1">
        <v>1</v>
      </c>
      <c r="M1908" s="1" t="s">
        <v>2942</v>
      </c>
      <c r="N1908" s="1" t="s">
        <v>3552</v>
      </c>
      <c r="S1908" s="1" t="s">
        <v>96</v>
      </c>
      <c r="T1908" s="1" t="s">
        <v>1076</v>
      </c>
      <c r="AC1908" s="1">
        <v>8</v>
      </c>
      <c r="AD1908" s="1" t="s">
        <v>98</v>
      </c>
      <c r="AE1908" s="1" t="s">
        <v>4731</v>
      </c>
    </row>
    <row r="1909" spans="1:72" ht="13.5" customHeight="1" x14ac:dyDescent="0.25">
      <c r="A1909" s="5" t="str">
        <f t="shared" si="64"/>
        <v>1795_각현내면_0052</v>
      </c>
      <c r="B1909" s="1">
        <v>1795</v>
      </c>
      <c r="C1909" s="1" t="s">
        <v>6267</v>
      </c>
      <c r="D1909" s="1" t="s">
        <v>6268</v>
      </c>
      <c r="E1909" s="1">
        <v>1908</v>
      </c>
      <c r="F1909" s="1">
        <v>5</v>
      </c>
      <c r="G1909" s="1" t="s">
        <v>2793</v>
      </c>
      <c r="H1909" s="1" t="s">
        <v>3518</v>
      </c>
      <c r="I1909" s="1">
        <v>4</v>
      </c>
      <c r="L1909" s="1">
        <v>2</v>
      </c>
      <c r="M1909" s="1" t="s">
        <v>7205</v>
      </c>
      <c r="N1909" s="1" t="s">
        <v>7206</v>
      </c>
      <c r="T1909" s="1" t="s">
        <v>6305</v>
      </c>
      <c r="U1909" s="1" t="s">
        <v>37</v>
      </c>
      <c r="V1909" s="1" t="s">
        <v>3612</v>
      </c>
      <c r="W1909" s="1" t="s">
        <v>337</v>
      </c>
      <c r="X1909" s="1" t="s">
        <v>6386</v>
      </c>
      <c r="Y1909" s="1" t="s">
        <v>2950</v>
      </c>
      <c r="Z1909" s="1" t="s">
        <v>4591</v>
      </c>
      <c r="AC1909" s="1">
        <v>64</v>
      </c>
      <c r="AD1909" s="1" t="s">
        <v>68</v>
      </c>
      <c r="AE1909" s="1" t="s">
        <v>4728</v>
      </c>
      <c r="AJ1909" s="1" t="s">
        <v>17</v>
      </c>
      <c r="AK1909" s="1" t="s">
        <v>3513</v>
      </c>
      <c r="AL1909" s="1" t="s">
        <v>1541</v>
      </c>
      <c r="AM1909" s="1" t="s">
        <v>4858</v>
      </c>
      <c r="AT1909" s="1" t="s">
        <v>82</v>
      </c>
      <c r="AU1909" s="1" t="s">
        <v>4886</v>
      </c>
      <c r="AV1909" s="1" t="s">
        <v>2951</v>
      </c>
      <c r="AW1909" s="1" t="s">
        <v>5215</v>
      </c>
      <c r="BG1909" s="1" t="s">
        <v>82</v>
      </c>
      <c r="BH1909" s="1" t="s">
        <v>4886</v>
      </c>
      <c r="BI1909" s="1" t="s">
        <v>2833</v>
      </c>
      <c r="BJ1909" s="1" t="s">
        <v>5562</v>
      </c>
      <c r="BK1909" s="1" t="s">
        <v>82</v>
      </c>
      <c r="BL1909" s="1" t="s">
        <v>4886</v>
      </c>
      <c r="BM1909" s="1" t="s">
        <v>2834</v>
      </c>
      <c r="BN1909" s="1" t="s">
        <v>5223</v>
      </c>
      <c r="BO1909" s="1" t="s">
        <v>82</v>
      </c>
      <c r="BP1909" s="1" t="s">
        <v>4886</v>
      </c>
      <c r="BQ1909" s="1" t="s">
        <v>2952</v>
      </c>
      <c r="BR1909" s="1" t="s">
        <v>6177</v>
      </c>
      <c r="BS1909" s="1" t="s">
        <v>413</v>
      </c>
      <c r="BT1909" s="1" t="s">
        <v>4859</v>
      </c>
    </row>
    <row r="1910" spans="1:72" ht="13.5" customHeight="1" x14ac:dyDescent="0.25">
      <c r="A1910" s="5" t="str">
        <f t="shared" si="64"/>
        <v>1795_각현내면_0052</v>
      </c>
      <c r="B1910" s="1">
        <v>1795</v>
      </c>
      <c r="C1910" s="1" t="s">
        <v>6267</v>
      </c>
      <c r="D1910" s="1" t="s">
        <v>6268</v>
      </c>
      <c r="E1910" s="1">
        <v>1909</v>
      </c>
      <c r="F1910" s="1">
        <v>5</v>
      </c>
      <c r="G1910" s="1" t="s">
        <v>2793</v>
      </c>
      <c r="H1910" s="1" t="s">
        <v>3518</v>
      </c>
      <c r="I1910" s="1">
        <v>4</v>
      </c>
      <c r="L1910" s="1">
        <v>2</v>
      </c>
      <c r="M1910" s="1" t="s">
        <v>7205</v>
      </c>
      <c r="N1910" s="1" t="s">
        <v>7206</v>
      </c>
      <c r="S1910" s="1" t="s">
        <v>49</v>
      </c>
      <c r="T1910" s="1" t="s">
        <v>964</v>
      </c>
      <c r="W1910" s="1" t="s">
        <v>90</v>
      </c>
      <c r="X1910" s="1" t="s">
        <v>3689</v>
      </c>
      <c r="Y1910" s="1" t="s">
        <v>51</v>
      </c>
      <c r="Z1910" s="1" t="s">
        <v>3728</v>
      </c>
      <c r="AC1910" s="1">
        <v>65</v>
      </c>
      <c r="AD1910" s="1" t="s">
        <v>40</v>
      </c>
      <c r="AE1910" s="1" t="s">
        <v>4722</v>
      </c>
      <c r="AJ1910" s="1" t="s">
        <v>132</v>
      </c>
      <c r="AK1910" s="1" t="s">
        <v>4824</v>
      </c>
      <c r="AL1910" s="1" t="s">
        <v>352</v>
      </c>
      <c r="AM1910" s="1" t="s">
        <v>4832</v>
      </c>
      <c r="AT1910" s="1" t="s">
        <v>82</v>
      </c>
      <c r="AU1910" s="1" t="s">
        <v>4886</v>
      </c>
      <c r="AV1910" s="1" t="s">
        <v>2927</v>
      </c>
      <c r="AW1910" s="1" t="s">
        <v>5216</v>
      </c>
      <c r="BG1910" s="1" t="s">
        <v>82</v>
      </c>
      <c r="BH1910" s="1" t="s">
        <v>4886</v>
      </c>
      <c r="BI1910" s="1" t="s">
        <v>2860</v>
      </c>
      <c r="BJ1910" s="1" t="s">
        <v>5576</v>
      </c>
      <c r="BK1910" s="1" t="s">
        <v>82</v>
      </c>
      <c r="BL1910" s="1" t="s">
        <v>4886</v>
      </c>
      <c r="BM1910" s="1" t="s">
        <v>1111</v>
      </c>
      <c r="BN1910" s="1" t="s">
        <v>5729</v>
      </c>
      <c r="BO1910" s="1" t="s">
        <v>82</v>
      </c>
      <c r="BP1910" s="1" t="s">
        <v>4886</v>
      </c>
      <c r="BQ1910" s="1" t="s">
        <v>2953</v>
      </c>
      <c r="BR1910" s="1" t="s">
        <v>6178</v>
      </c>
      <c r="BS1910" s="1" t="s">
        <v>41</v>
      </c>
      <c r="BT1910" s="1" t="s">
        <v>4806</v>
      </c>
    </row>
    <row r="1911" spans="1:72" ht="13.5" customHeight="1" x14ac:dyDescent="0.25">
      <c r="A1911" s="5" t="str">
        <f t="shared" ref="A1911:A1931" si="65">HYPERLINK("http://kyu.snu.ac.kr/sdhj/index.jsp?type=hj/GK14693_00IH_0001_0052.jpg","1795_각현내면_0052")</f>
        <v>1795_각현내면_0052</v>
      </c>
      <c r="B1911" s="1">
        <v>1795</v>
      </c>
      <c r="C1911" s="1" t="s">
        <v>6267</v>
      </c>
      <c r="D1911" s="1" t="s">
        <v>6268</v>
      </c>
      <c r="E1911" s="1">
        <v>1910</v>
      </c>
      <c r="F1911" s="1">
        <v>5</v>
      </c>
      <c r="G1911" s="1" t="s">
        <v>2793</v>
      </c>
      <c r="H1911" s="1" t="s">
        <v>3518</v>
      </c>
      <c r="I1911" s="1">
        <v>4</v>
      </c>
      <c r="L1911" s="1">
        <v>2</v>
      </c>
      <c r="M1911" s="1" t="s">
        <v>7205</v>
      </c>
      <c r="N1911" s="1" t="s">
        <v>7206</v>
      </c>
      <c r="S1911" s="1" t="s">
        <v>53</v>
      </c>
      <c r="T1911" s="1" t="s">
        <v>1015</v>
      </c>
      <c r="U1911" s="1" t="s">
        <v>37</v>
      </c>
      <c r="V1911" s="1" t="s">
        <v>3612</v>
      </c>
      <c r="Y1911" s="1" t="s">
        <v>2954</v>
      </c>
      <c r="Z1911" s="1" t="s">
        <v>4592</v>
      </c>
      <c r="AC1911" s="1">
        <v>41</v>
      </c>
      <c r="AD1911" s="1" t="s">
        <v>682</v>
      </c>
      <c r="AE1911" s="1" t="s">
        <v>4775</v>
      </c>
    </row>
    <row r="1912" spans="1:72" ht="13.5" customHeight="1" x14ac:dyDescent="0.25">
      <c r="A1912" s="5" t="str">
        <f t="shared" si="65"/>
        <v>1795_각현내면_0052</v>
      </c>
      <c r="B1912" s="1">
        <v>1795</v>
      </c>
      <c r="C1912" s="1" t="s">
        <v>6267</v>
      </c>
      <c r="D1912" s="1" t="s">
        <v>6268</v>
      </c>
      <c r="E1912" s="1">
        <v>1911</v>
      </c>
      <c r="F1912" s="1">
        <v>5</v>
      </c>
      <c r="G1912" s="1" t="s">
        <v>2793</v>
      </c>
      <c r="H1912" s="1" t="s">
        <v>3518</v>
      </c>
      <c r="I1912" s="1">
        <v>4</v>
      </c>
      <c r="L1912" s="1">
        <v>2</v>
      </c>
      <c r="M1912" s="1" t="s">
        <v>7205</v>
      </c>
      <c r="N1912" s="1" t="s">
        <v>7206</v>
      </c>
      <c r="S1912" s="1" t="s">
        <v>56</v>
      </c>
      <c r="T1912" s="1" t="s">
        <v>3584</v>
      </c>
      <c r="W1912" s="1" t="s">
        <v>337</v>
      </c>
      <c r="X1912" s="1" t="s">
        <v>6388</v>
      </c>
      <c r="Y1912" s="1" t="s">
        <v>51</v>
      </c>
      <c r="Z1912" s="1" t="s">
        <v>3728</v>
      </c>
      <c r="AC1912" s="1">
        <v>47</v>
      </c>
      <c r="AD1912" s="1" t="s">
        <v>516</v>
      </c>
      <c r="AE1912" s="1" t="s">
        <v>4767</v>
      </c>
    </row>
    <row r="1913" spans="1:72" ht="13.5" customHeight="1" x14ac:dyDescent="0.25">
      <c r="A1913" s="5" t="str">
        <f t="shared" si="65"/>
        <v>1795_각현내면_0052</v>
      </c>
      <c r="B1913" s="1">
        <v>1795</v>
      </c>
      <c r="C1913" s="1" t="s">
        <v>6267</v>
      </c>
      <c r="D1913" s="1" t="s">
        <v>6268</v>
      </c>
      <c r="E1913" s="1">
        <v>1912</v>
      </c>
      <c r="F1913" s="1">
        <v>5</v>
      </c>
      <c r="G1913" s="1" t="s">
        <v>2793</v>
      </c>
      <c r="H1913" s="1" t="s">
        <v>3518</v>
      </c>
      <c r="I1913" s="1">
        <v>4</v>
      </c>
      <c r="L1913" s="1">
        <v>2</v>
      </c>
      <c r="M1913" s="1" t="s">
        <v>7205</v>
      </c>
      <c r="N1913" s="1" t="s">
        <v>7206</v>
      </c>
      <c r="T1913" s="1" t="s">
        <v>6366</v>
      </c>
      <c r="U1913" s="1" t="s">
        <v>63</v>
      </c>
      <c r="V1913" s="1" t="s">
        <v>3613</v>
      </c>
      <c r="Y1913" s="1" t="s">
        <v>2955</v>
      </c>
      <c r="Z1913" s="1" t="s">
        <v>4593</v>
      </c>
      <c r="AF1913" s="1" t="s">
        <v>117</v>
      </c>
      <c r="AG1913" s="1" t="s">
        <v>4785</v>
      </c>
      <c r="AH1913" s="1" t="s">
        <v>41</v>
      </c>
      <c r="AI1913" s="1" t="s">
        <v>4806</v>
      </c>
    </row>
    <row r="1914" spans="1:72" ht="13.5" customHeight="1" x14ac:dyDescent="0.25">
      <c r="A1914" s="5" t="str">
        <f t="shared" si="65"/>
        <v>1795_각현내면_0052</v>
      </c>
      <c r="B1914" s="1">
        <v>1795</v>
      </c>
      <c r="C1914" s="1" t="s">
        <v>6267</v>
      </c>
      <c r="D1914" s="1" t="s">
        <v>6268</v>
      </c>
      <c r="E1914" s="1">
        <v>1913</v>
      </c>
      <c r="F1914" s="1">
        <v>5</v>
      </c>
      <c r="G1914" s="1" t="s">
        <v>2793</v>
      </c>
      <c r="H1914" s="1" t="s">
        <v>3518</v>
      </c>
      <c r="I1914" s="1">
        <v>4</v>
      </c>
      <c r="L1914" s="1">
        <v>2</v>
      </c>
      <c r="M1914" s="1" t="s">
        <v>7205</v>
      </c>
      <c r="N1914" s="1" t="s">
        <v>7206</v>
      </c>
      <c r="T1914" s="1" t="s">
        <v>6366</v>
      </c>
      <c r="U1914" s="1" t="s">
        <v>63</v>
      </c>
      <c r="V1914" s="1" t="s">
        <v>3613</v>
      </c>
      <c r="Y1914" s="1" t="s">
        <v>602</v>
      </c>
      <c r="Z1914" s="1" t="s">
        <v>3898</v>
      </c>
      <c r="AC1914" s="1">
        <v>51</v>
      </c>
      <c r="AD1914" s="1" t="s">
        <v>224</v>
      </c>
      <c r="AE1914" s="1" t="s">
        <v>4743</v>
      </c>
    </row>
    <row r="1915" spans="1:72" ht="13.5" customHeight="1" x14ac:dyDescent="0.25">
      <c r="A1915" s="5" t="str">
        <f t="shared" si="65"/>
        <v>1795_각현내면_0052</v>
      </c>
      <c r="B1915" s="1">
        <v>1795</v>
      </c>
      <c r="C1915" s="1" t="s">
        <v>6267</v>
      </c>
      <c r="D1915" s="1" t="s">
        <v>6268</v>
      </c>
      <c r="E1915" s="1">
        <v>1914</v>
      </c>
      <c r="F1915" s="1">
        <v>5</v>
      </c>
      <c r="G1915" s="1" t="s">
        <v>2793</v>
      </c>
      <c r="H1915" s="1" t="s">
        <v>3518</v>
      </c>
      <c r="I1915" s="1">
        <v>4</v>
      </c>
      <c r="L1915" s="1">
        <v>2</v>
      </c>
      <c r="M1915" s="1" t="s">
        <v>7205</v>
      </c>
      <c r="N1915" s="1" t="s">
        <v>7206</v>
      </c>
      <c r="T1915" s="1" t="s">
        <v>6366</v>
      </c>
      <c r="U1915" s="1" t="s">
        <v>63</v>
      </c>
      <c r="V1915" s="1" t="s">
        <v>3613</v>
      </c>
      <c r="Y1915" s="1" t="s">
        <v>2956</v>
      </c>
      <c r="Z1915" s="1" t="s">
        <v>4594</v>
      </c>
      <c r="AC1915" s="1">
        <v>29</v>
      </c>
      <c r="AD1915" s="1" t="s">
        <v>252</v>
      </c>
      <c r="AE1915" s="1" t="s">
        <v>4749</v>
      </c>
      <c r="BC1915" s="1" t="s">
        <v>7464</v>
      </c>
      <c r="BE1915" s="1" t="s">
        <v>7388</v>
      </c>
      <c r="BF1915" s="1" t="s">
        <v>6540</v>
      </c>
    </row>
    <row r="1916" spans="1:72" ht="13.5" customHeight="1" x14ac:dyDescent="0.25">
      <c r="A1916" s="5" t="str">
        <f t="shared" si="65"/>
        <v>1795_각현내면_0052</v>
      </c>
      <c r="B1916" s="1">
        <v>1795</v>
      </c>
      <c r="C1916" s="1" t="s">
        <v>6267</v>
      </c>
      <c r="D1916" s="1" t="s">
        <v>6268</v>
      </c>
      <c r="E1916" s="1">
        <v>1915</v>
      </c>
      <c r="F1916" s="1">
        <v>5</v>
      </c>
      <c r="G1916" s="1" t="s">
        <v>2793</v>
      </c>
      <c r="H1916" s="1" t="s">
        <v>3518</v>
      </c>
      <c r="I1916" s="1">
        <v>4</v>
      </c>
      <c r="L1916" s="1">
        <v>2</v>
      </c>
      <c r="M1916" s="1" t="s">
        <v>7205</v>
      </c>
      <c r="N1916" s="1" t="s">
        <v>7206</v>
      </c>
      <c r="T1916" s="1" t="s">
        <v>6366</v>
      </c>
      <c r="U1916" s="1" t="s">
        <v>63</v>
      </c>
      <c r="V1916" s="1" t="s">
        <v>3613</v>
      </c>
      <c r="Y1916" s="1" t="s">
        <v>908</v>
      </c>
      <c r="Z1916" s="1" t="s">
        <v>3988</v>
      </c>
      <c r="AC1916" s="1">
        <v>12</v>
      </c>
      <c r="AD1916" s="1" t="s">
        <v>142</v>
      </c>
      <c r="AE1916" s="1" t="s">
        <v>4599</v>
      </c>
      <c r="BC1916" s="1" t="s">
        <v>7387</v>
      </c>
      <c r="BE1916" s="1" t="s">
        <v>7388</v>
      </c>
      <c r="BF1916" s="1" t="s">
        <v>6538</v>
      </c>
    </row>
    <row r="1917" spans="1:72" ht="13.5" customHeight="1" x14ac:dyDescent="0.25">
      <c r="A1917" s="5" t="str">
        <f t="shared" si="65"/>
        <v>1795_각현내면_0052</v>
      </c>
      <c r="B1917" s="1">
        <v>1795</v>
      </c>
      <c r="C1917" s="1" t="s">
        <v>6267</v>
      </c>
      <c r="D1917" s="1" t="s">
        <v>6268</v>
      </c>
      <c r="E1917" s="1">
        <v>1916</v>
      </c>
      <c r="F1917" s="1">
        <v>5</v>
      </c>
      <c r="G1917" s="1" t="s">
        <v>2793</v>
      </c>
      <c r="H1917" s="1" t="s">
        <v>3518</v>
      </c>
      <c r="I1917" s="1">
        <v>4</v>
      </c>
      <c r="L1917" s="1">
        <v>3</v>
      </c>
      <c r="M1917" s="1" t="s">
        <v>7207</v>
      </c>
      <c r="N1917" s="1" t="s">
        <v>7208</v>
      </c>
      <c r="O1917" s="1" t="s">
        <v>6</v>
      </c>
      <c r="P1917" s="1" t="s">
        <v>3503</v>
      </c>
      <c r="T1917" s="1" t="s">
        <v>6305</v>
      </c>
      <c r="U1917" s="1" t="s">
        <v>2663</v>
      </c>
      <c r="V1917" s="1" t="s">
        <v>3667</v>
      </c>
      <c r="W1917" s="1" t="s">
        <v>50</v>
      </c>
      <c r="X1917" s="1" t="s">
        <v>3685</v>
      </c>
      <c r="Y1917" s="1" t="s">
        <v>2957</v>
      </c>
      <c r="Z1917" s="1" t="s">
        <v>4595</v>
      </c>
      <c r="AC1917" s="1">
        <v>41</v>
      </c>
      <c r="AD1917" s="1" t="s">
        <v>682</v>
      </c>
      <c r="AE1917" s="1" t="s">
        <v>4775</v>
      </c>
      <c r="AJ1917" s="1" t="s">
        <v>17</v>
      </c>
      <c r="AK1917" s="1" t="s">
        <v>3513</v>
      </c>
      <c r="AL1917" s="1" t="s">
        <v>73</v>
      </c>
      <c r="AM1917" s="1" t="s">
        <v>4796</v>
      </c>
      <c r="AT1917" s="1" t="s">
        <v>692</v>
      </c>
      <c r="AU1917" s="1" t="s">
        <v>3632</v>
      </c>
      <c r="AV1917" s="1" t="s">
        <v>653</v>
      </c>
      <c r="AW1917" s="1" t="s">
        <v>5022</v>
      </c>
      <c r="BG1917" s="1" t="s">
        <v>692</v>
      </c>
      <c r="BH1917" s="1" t="s">
        <v>3632</v>
      </c>
      <c r="BI1917" s="1" t="s">
        <v>2958</v>
      </c>
      <c r="BJ1917" s="1" t="s">
        <v>6557</v>
      </c>
      <c r="BK1917" s="1" t="s">
        <v>692</v>
      </c>
      <c r="BL1917" s="1" t="s">
        <v>3632</v>
      </c>
      <c r="BM1917" s="1" t="s">
        <v>2959</v>
      </c>
      <c r="BN1917" s="1" t="s">
        <v>5022</v>
      </c>
      <c r="BO1917" s="1" t="s">
        <v>208</v>
      </c>
      <c r="BP1917" s="1" t="s">
        <v>3618</v>
      </c>
      <c r="BQ1917" s="1" t="s">
        <v>2960</v>
      </c>
      <c r="BR1917" s="1" t="s">
        <v>7348</v>
      </c>
      <c r="BS1917" s="1" t="s">
        <v>133</v>
      </c>
      <c r="BT1917" s="1" t="s">
        <v>4828</v>
      </c>
    </row>
    <row r="1918" spans="1:72" ht="13.5" customHeight="1" x14ac:dyDescent="0.25">
      <c r="A1918" s="5" t="str">
        <f t="shared" si="65"/>
        <v>1795_각현내면_0052</v>
      </c>
      <c r="B1918" s="1">
        <v>1795</v>
      </c>
      <c r="C1918" s="1" t="s">
        <v>6267</v>
      </c>
      <c r="D1918" s="1" t="s">
        <v>6268</v>
      </c>
      <c r="E1918" s="1">
        <v>1917</v>
      </c>
      <c r="F1918" s="1">
        <v>5</v>
      </c>
      <c r="G1918" s="1" t="s">
        <v>2793</v>
      </c>
      <c r="H1918" s="1" t="s">
        <v>3518</v>
      </c>
      <c r="I1918" s="1">
        <v>4</v>
      </c>
      <c r="L1918" s="1">
        <v>3</v>
      </c>
      <c r="M1918" s="1" t="s">
        <v>7207</v>
      </c>
      <c r="N1918" s="1" t="s">
        <v>7208</v>
      </c>
      <c r="S1918" s="1" t="s">
        <v>49</v>
      </c>
      <c r="T1918" s="1" t="s">
        <v>964</v>
      </c>
      <c r="W1918" s="1" t="s">
        <v>90</v>
      </c>
      <c r="X1918" s="1" t="s">
        <v>3689</v>
      </c>
      <c r="Y1918" s="1" t="s">
        <v>10</v>
      </c>
      <c r="Z1918" s="1" t="s">
        <v>3507</v>
      </c>
      <c r="AC1918" s="1">
        <v>39</v>
      </c>
      <c r="AD1918" s="1" t="s">
        <v>252</v>
      </c>
      <c r="AE1918" s="1" t="s">
        <v>4749</v>
      </c>
      <c r="AJ1918" s="1" t="s">
        <v>17</v>
      </c>
      <c r="AK1918" s="1" t="s">
        <v>3513</v>
      </c>
      <c r="AL1918" s="1" t="s">
        <v>352</v>
      </c>
      <c r="AM1918" s="1" t="s">
        <v>4832</v>
      </c>
      <c r="AT1918" s="1" t="s">
        <v>208</v>
      </c>
      <c r="AU1918" s="1" t="s">
        <v>3618</v>
      </c>
      <c r="AV1918" s="1" t="s">
        <v>1285</v>
      </c>
      <c r="AW1918" s="1" t="s">
        <v>4132</v>
      </c>
      <c r="BG1918" s="1" t="s">
        <v>208</v>
      </c>
      <c r="BH1918" s="1" t="s">
        <v>3618</v>
      </c>
      <c r="BI1918" s="1" t="s">
        <v>2961</v>
      </c>
      <c r="BJ1918" s="1" t="s">
        <v>4207</v>
      </c>
      <c r="BK1918" s="1" t="s">
        <v>208</v>
      </c>
      <c r="BL1918" s="1" t="s">
        <v>3618</v>
      </c>
      <c r="BM1918" s="1" t="s">
        <v>1374</v>
      </c>
      <c r="BN1918" s="1" t="s">
        <v>4164</v>
      </c>
      <c r="BO1918" s="1" t="s">
        <v>208</v>
      </c>
      <c r="BP1918" s="1" t="s">
        <v>3618</v>
      </c>
      <c r="BQ1918" s="1" t="s">
        <v>2962</v>
      </c>
      <c r="BR1918" s="1" t="s">
        <v>5993</v>
      </c>
      <c r="BS1918" s="1" t="s">
        <v>41</v>
      </c>
      <c r="BT1918" s="1" t="s">
        <v>4806</v>
      </c>
    </row>
    <row r="1919" spans="1:72" ht="13.5" customHeight="1" x14ac:dyDescent="0.25">
      <c r="A1919" s="5" t="str">
        <f t="shared" si="65"/>
        <v>1795_각현내면_0052</v>
      </c>
      <c r="B1919" s="1">
        <v>1795</v>
      </c>
      <c r="C1919" s="1" t="s">
        <v>6267</v>
      </c>
      <c r="D1919" s="1" t="s">
        <v>6268</v>
      </c>
      <c r="E1919" s="1">
        <v>1918</v>
      </c>
      <c r="F1919" s="1">
        <v>5</v>
      </c>
      <c r="G1919" s="1" t="s">
        <v>2793</v>
      </c>
      <c r="H1919" s="1" t="s">
        <v>3518</v>
      </c>
      <c r="I1919" s="1">
        <v>4</v>
      </c>
      <c r="L1919" s="1">
        <v>3</v>
      </c>
      <c r="M1919" s="1" t="s">
        <v>7207</v>
      </c>
      <c r="N1919" s="1" t="s">
        <v>7208</v>
      </c>
      <c r="S1919" s="1" t="s">
        <v>96</v>
      </c>
      <c r="T1919" s="1" t="s">
        <v>1076</v>
      </c>
      <c r="AC1919" s="1">
        <v>4</v>
      </c>
      <c r="AD1919" s="1" t="s">
        <v>68</v>
      </c>
      <c r="AE1919" s="1" t="s">
        <v>4728</v>
      </c>
    </row>
    <row r="1920" spans="1:72" ht="13.5" customHeight="1" x14ac:dyDescent="0.25">
      <c r="A1920" s="5" t="str">
        <f t="shared" si="65"/>
        <v>1795_각현내면_0052</v>
      </c>
      <c r="B1920" s="1">
        <v>1795</v>
      </c>
      <c r="C1920" s="1" t="s">
        <v>6267</v>
      </c>
      <c r="D1920" s="1" t="s">
        <v>6268</v>
      </c>
      <c r="E1920" s="1">
        <v>1919</v>
      </c>
      <c r="F1920" s="1">
        <v>5</v>
      </c>
      <c r="G1920" s="1" t="s">
        <v>2793</v>
      </c>
      <c r="H1920" s="1" t="s">
        <v>3518</v>
      </c>
      <c r="I1920" s="1">
        <v>4</v>
      </c>
      <c r="L1920" s="1">
        <v>4</v>
      </c>
      <c r="M1920" s="1" t="s">
        <v>7209</v>
      </c>
      <c r="N1920" s="1" t="s">
        <v>7210</v>
      </c>
      <c r="T1920" s="1" t="s">
        <v>6305</v>
      </c>
      <c r="U1920" s="1" t="s">
        <v>37</v>
      </c>
      <c r="V1920" s="1" t="s">
        <v>3612</v>
      </c>
      <c r="W1920" s="1" t="s">
        <v>2067</v>
      </c>
      <c r="X1920" s="1" t="s">
        <v>3507</v>
      </c>
      <c r="Y1920" s="1" t="s">
        <v>2963</v>
      </c>
      <c r="Z1920" s="1" t="s">
        <v>4596</v>
      </c>
      <c r="AC1920" s="1">
        <v>65</v>
      </c>
      <c r="AD1920" s="1" t="s">
        <v>40</v>
      </c>
      <c r="AE1920" s="1" t="s">
        <v>4722</v>
      </c>
      <c r="AJ1920" s="1" t="s">
        <v>17</v>
      </c>
      <c r="AK1920" s="1" t="s">
        <v>3513</v>
      </c>
      <c r="AL1920" s="1" t="s">
        <v>206</v>
      </c>
      <c r="AM1920" s="1" t="s">
        <v>4104</v>
      </c>
      <c r="AT1920" s="1" t="s">
        <v>82</v>
      </c>
      <c r="AU1920" s="1" t="s">
        <v>4886</v>
      </c>
      <c r="AV1920" s="1" t="s">
        <v>2964</v>
      </c>
      <c r="AW1920" s="1" t="s">
        <v>7345</v>
      </c>
      <c r="BG1920" s="1" t="s">
        <v>82</v>
      </c>
      <c r="BH1920" s="1" t="s">
        <v>4886</v>
      </c>
      <c r="BI1920" s="1" t="s">
        <v>2965</v>
      </c>
      <c r="BJ1920" s="1" t="s">
        <v>5577</v>
      </c>
      <c r="BK1920" s="1" t="s">
        <v>82</v>
      </c>
      <c r="BL1920" s="1" t="s">
        <v>4886</v>
      </c>
      <c r="BM1920" s="1" t="s">
        <v>768</v>
      </c>
      <c r="BN1920" s="1" t="s">
        <v>4962</v>
      </c>
      <c r="BO1920" s="1" t="s">
        <v>82</v>
      </c>
      <c r="BP1920" s="1" t="s">
        <v>4886</v>
      </c>
      <c r="BQ1920" s="1" t="s">
        <v>2966</v>
      </c>
      <c r="BR1920" s="1" t="s">
        <v>6750</v>
      </c>
      <c r="BS1920" s="1" t="s">
        <v>938</v>
      </c>
      <c r="BT1920" s="1" t="s">
        <v>4845</v>
      </c>
    </row>
    <row r="1921" spans="1:72" ht="13.5" customHeight="1" x14ac:dyDescent="0.25">
      <c r="A1921" s="5" t="str">
        <f t="shared" si="65"/>
        <v>1795_각현내면_0052</v>
      </c>
      <c r="B1921" s="1">
        <v>1795</v>
      </c>
      <c r="C1921" s="1" t="s">
        <v>6267</v>
      </c>
      <c r="D1921" s="1" t="s">
        <v>6268</v>
      </c>
      <c r="E1921" s="1">
        <v>1920</v>
      </c>
      <c r="F1921" s="1">
        <v>5</v>
      </c>
      <c r="G1921" s="1" t="s">
        <v>2793</v>
      </c>
      <c r="H1921" s="1" t="s">
        <v>3518</v>
      </c>
      <c r="I1921" s="1">
        <v>4</v>
      </c>
      <c r="L1921" s="1">
        <v>4</v>
      </c>
      <c r="M1921" s="1" t="s">
        <v>7209</v>
      </c>
      <c r="N1921" s="1" t="s">
        <v>7210</v>
      </c>
      <c r="S1921" s="1" t="s">
        <v>49</v>
      </c>
      <c r="T1921" s="1" t="s">
        <v>964</v>
      </c>
      <c r="W1921" s="1" t="s">
        <v>337</v>
      </c>
      <c r="X1921" s="1" t="s">
        <v>6388</v>
      </c>
      <c r="Y1921" s="1" t="s">
        <v>51</v>
      </c>
      <c r="Z1921" s="1" t="s">
        <v>3728</v>
      </c>
      <c r="AF1921" s="1" t="s">
        <v>52</v>
      </c>
      <c r="AG1921" s="1" t="s">
        <v>3608</v>
      </c>
    </row>
    <row r="1922" spans="1:72" ht="13.5" customHeight="1" x14ac:dyDescent="0.25">
      <c r="A1922" s="5" t="str">
        <f t="shared" si="65"/>
        <v>1795_각현내면_0052</v>
      </c>
      <c r="B1922" s="1">
        <v>1795</v>
      </c>
      <c r="C1922" s="1" t="s">
        <v>6267</v>
      </c>
      <c r="D1922" s="1" t="s">
        <v>6268</v>
      </c>
      <c r="E1922" s="1">
        <v>1921</v>
      </c>
      <c r="F1922" s="1">
        <v>5</v>
      </c>
      <c r="G1922" s="1" t="s">
        <v>2793</v>
      </c>
      <c r="H1922" s="1" t="s">
        <v>3518</v>
      </c>
      <c r="I1922" s="1">
        <v>4</v>
      </c>
      <c r="L1922" s="1">
        <v>4</v>
      </c>
      <c r="M1922" s="1" t="s">
        <v>7209</v>
      </c>
      <c r="N1922" s="1" t="s">
        <v>7210</v>
      </c>
      <c r="S1922" s="1" t="s">
        <v>2967</v>
      </c>
      <c r="T1922" s="1" t="s">
        <v>3609</v>
      </c>
      <c r="W1922" s="1" t="s">
        <v>79</v>
      </c>
      <c r="X1922" s="1" t="s">
        <v>3688</v>
      </c>
      <c r="Y1922" s="1" t="s">
        <v>10</v>
      </c>
      <c r="Z1922" s="1" t="s">
        <v>3507</v>
      </c>
      <c r="AC1922" s="1">
        <v>38</v>
      </c>
      <c r="AD1922" s="1" t="s">
        <v>497</v>
      </c>
      <c r="AE1922" s="1" t="s">
        <v>4763</v>
      </c>
      <c r="AJ1922" s="1" t="s">
        <v>17</v>
      </c>
      <c r="AK1922" s="1" t="s">
        <v>3513</v>
      </c>
      <c r="AL1922" s="1" t="s">
        <v>1541</v>
      </c>
      <c r="AM1922" s="1" t="s">
        <v>4858</v>
      </c>
    </row>
    <row r="1923" spans="1:72" ht="13.5" customHeight="1" x14ac:dyDescent="0.25">
      <c r="A1923" s="5" t="str">
        <f t="shared" si="65"/>
        <v>1795_각현내면_0052</v>
      </c>
      <c r="B1923" s="1">
        <v>1795</v>
      </c>
      <c r="C1923" s="1" t="s">
        <v>6267</v>
      </c>
      <c r="D1923" s="1" t="s">
        <v>6268</v>
      </c>
      <c r="E1923" s="1">
        <v>1922</v>
      </c>
      <c r="F1923" s="1">
        <v>5</v>
      </c>
      <c r="G1923" s="1" t="s">
        <v>2793</v>
      </c>
      <c r="H1923" s="1" t="s">
        <v>3518</v>
      </c>
      <c r="I1923" s="1">
        <v>4</v>
      </c>
      <c r="L1923" s="1">
        <v>4</v>
      </c>
      <c r="M1923" s="1" t="s">
        <v>7209</v>
      </c>
      <c r="N1923" s="1" t="s">
        <v>7210</v>
      </c>
      <c r="T1923" s="1" t="s">
        <v>6366</v>
      </c>
      <c r="U1923" s="1" t="s">
        <v>66</v>
      </c>
      <c r="V1923" s="1" t="s">
        <v>3614</v>
      </c>
      <c r="Y1923" s="1" t="s">
        <v>2968</v>
      </c>
      <c r="Z1923" s="1" t="s">
        <v>4597</v>
      </c>
      <c r="AF1923" s="1" t="s">
        <v>52</v>
      </c>
      <c r="AG1923" s="1" t="s">
        <v>3608</v>
      </c>
    </row>
    <row r="1924" spans="1:72" ht="13.5" customHeight="1" x14ac:dyDescent="0.25">
      <c r="A1924" s="5" t="str">
        <f t="shared" si="65"/>
        <v>1795_각현내면_0052</v>
      </c>
      <c r="B1924" s="1">
        <v>1795</v>
      </c>
      <c r="C1924" s="1" t="s">
        <v>6267</v>
      </c>
      <c r="D1924" s="1" t="s">
        <v>6268</v>
      </c>
      <c r="E1924" s="1">
        <v>1923</v>
      </c>
      <c r="F1924" s="1">
        <v>5</v>
      </c>
      <c r="G1924" s="1" t="s">
        <v>2793</v>
      </c>
      <c r="H1924" s="1" t="s">
        <v>3518</v>
      </c>
      <c r="I1924" s="1">
        <v>4</v>
      </c>
      <c r="L1924" s="1">
        <v>5</v>
      </c>
      <c r="M1924" s="1" t="s">
        <v>6894</v>
      </c>
      <c r="N1924" s="1" t="s">
        <v>6895</v>
      </c>
      <c r="Q1924" s="1" t="s">
        <v>2969</v>
      </c>
      <c r="R1924" s="1" t="s">
        <v>6326</v>
      </c>
      <c r="T1924" s="1" t="s">
        <v>6305</v>
      </c>
      <c r="W1924" s="1" t="s">
        <v>203</v>
      </c>
      <c r="X1924" s="1" t="s">
        <v>3692</v>
      </c>
      <c r="Y1924" s="1" t="s">
        <v>10</v>
      </c>
      <c r="Z1924" s="1" t="s">
        <v>3507</v>
      </c>
      <c r="AC1924" s="1">
        <v>39</v>
      </c>
      <c r="AD1924" s="1" t="s">
        <v>252</v>
      </c>
      <c r="AE1924" s="1" t="s">
        <v>4749</v>
      </c>
      <c r="AJ1924" s="1" t="s">
        <v>17</v>
      </c>
      <c r="AK1924" s="1" t="s">
        <v>3513</v>
      </c>
      <c r="AL1924" s="1" t="s">
        <v>206</v>
      </c>
      <c r="AM1924" s="1" t="s">
        <v>4104</v>
      </c>
      <c r="AT1924" s="1" t="s">
        <v>208</v>
      </c>
      <c r="AU1924" s="1" t="s">
        <v>3618</v>
      </c>
      <c r="AV1924" s="1" t="s">
        <v>2970</v>
      </c>
      <c r="AW1924" s="1" t="s">
        <v>5217</v>
      </c>
      <c r="BG1924" s="1" t="s">
        <v>208</v>
      </c>
      <c r="BH1924" s="1" t="s">
        <v>3618</v>
      </c>
      <c r="BI1924" s="1" t="s">
        <v>2971</v>
      </c>
      <c r="BJ1924" s="1" t="s">
        <v>6317</v>
      </c>
      <c r="BK1924" s="1" t="s">
        <v>208</v>
      </c>
      <c r="BL1924" s="1" t="s">
        <v>3618</v>
      </c>
      <c r="BM1924" s="1" t="s">
        <v>2972</v>
      </c>
      <c r="BN1924" s="1" t="s">
        <v>4950</v>
      </c>
      <c r="BO1924" s="1" t="s">
        <v>208</v>
      </c>
      <c r="BP1924" s="1" t="s">
        <v>3618</v>
      </c>
      <c r="BQ1924" s="1" t="s">
        <v>2973</v>
      </c>
      <c r="BR1924" s="1" t="s">
        <v>6629</v>
      </c>
      <c r="BS1924" s="1" t="s">
        <v>230</v>
      </c>
      <c r="BT1924" s="1" t="s">
        <v>6500</v>
      </c>
    </row>
    <row r="1925" spans="1:72" ht="13.5" customHeight="1" x14ac:dyDescent="0.25">
      <c r="A1925" s="5" t="str">
        <f t="shared" si="65"/>
        <v>1795_각현내면_0052</v>
      </c>
      <c r="B1925" s="1">
        <v>1795</v>
      </c>
      <c r="C1925" s="1" t="s">
        <v>6267</v>
      </c>
      <c r="D1925" s="1" t="s">
        <v>6268</v>
      </c>
      <c r="E1925" s="1">
        <v>1924</v>
      </c>
      <c r="F1925" s="1">
        <v>5</v>
      </c>
      <c r="G1925" s="1" t="s">
        <v>2793</v>
      </c>
      <c r="H1925" s="1" t="s">
        <v>3518</v>
      </c>
      <c r="I1925" s="1">
        <v>4</v>
      </c>
      <c r="L1925" s="1">
        <v>5</v>
      </c>
      <c r="M1925" s="1" t="s">
        <v>6894</v>
      </c>
      <c r="N1925" s="1" t="s">
        <v>6895</v>
      </c>
      <c r="S1925" s="1" t="s">
        <v>2974</v>
      </c>
      <c r="T1925" s="1" t="s">
        <v>3610</v>
      </c>
      <c r="W1925" s="1" t="s">
        <v>337</v>
      </c>
      <c r="X1925" s="1" t="s">
        <v>6388</v>
      </c>
      <c r="Y1925" s="1" t="s">
        <v>10</v>
      </c>
      <c r="Z1925" s="1" t="s">
        <v>3507</v>
      </c>
      <c r="AC1925" s="1">
        <v>74</v>
      </c>
      <c r="AD1925" s="1" t="s">
        <v>751</v>
      </c>
      <c r="AE1925" s="1" t="s">
        <v>4777</v>
      </c>
      <c r="AJ1925" s="1" t="s">
        <v>17</v>
      </c>
      <c r="AK1925" s="1" t="s">
        <v>3513</v>
      </c>
      <c r="AL1925" s="1" t="s">
        <v>89</v>
      </c>
      <c r="AM1925" s="1" t="s">
        <v>4804</v>
      </c>
    </row>
    <row r="1926" spans="1:72" ht="13.5" customHeight="1" x14ac:dyDescent="0.25">
      <c r="A1926" s="5" t="str">
        <f t="shared" si="65"/>
        <v>1795_각현내면_0052</v>
      </c>
      <c r="B1926" s="1">
        <v>1795</v>
      </c>
      <c r="C1926" s="1" t="s">
        <v>6267</v>
      </c>
      <c r="D1926" s="1" t="s">
        <v>6268</v>
      </c>
      <c r="E1926" s="1">
        <v>1925</v>
      </c>
      <c r="F1926" s="1">
        <v>5</v>
      </c>
      <c r="G1926" s="1" t="s">
        <v>2793</v>
      </c>
      <c r="H1926" s="1" t="s">
        <v>3518</v>
      </c>
      <c r="I1926" s="1">
        <v>4</v>
      </c>
      <c r="L1926" s="1">
        <v>5</v>
      </c>
      <c r="M1926" s="1" t="s">
        <v>6894</v>
      </c>
      <c r="N1926" s="1" t="s">
        <v>6895</v>
      </c>
      <c r="S1926" s="1" t="s">
        <v>96</v>
      </c>
      <c r="T1926" s="1" t="s">
        <v>1076</v>
      </c>
      <c r="AC1926" s="1">
        <v>18</v>
      </c>
      <c r="AD1926" s="1" t="s">
        <v>100</v>
      </c>
      <c r="AE1926" s="1" t="s">
        <v>4732</v>
      </c>
    </row>
    <row r="1927" spans="1:72" ht="13.5" customHeight="1" x14ac:dyDescent="0.25">
      <c r="A1927" s="5" t="str">
        <f t="shared" si="65"/>
        <v>1795_각현내면_0052</v>
      </c>
      <c r="B1927" s="1">
        <v>1795</v>
      </c>
      <c r="C1927" s="1" t="s">
        <v>6267</v>
      </c>
      <c r="D1927" s="1" t="s">
        <v>6268</v>
      </c>
      <c r="E1927" s="1">
        <v>1926</v>
      </c>
      <c r="F1927" s="1">
        <v>5</v>
      </c>
      <c r="G1927" s="1" t="s">
        <v>2793</v>
      </c>
      <c r="H1927" s="1" t="s">
        <v>3518</v>
      </c>
      <c r="I1927" s="1">
        <v>4</v>
      </c>
      <c r="L1927" s="1">
        <v>5</v>
      </c>
      <c r="M1927" s="1" t="s">
        <v>6894</v>
      </c>
      <c r="N1927" s="1" t="s">
        <v>6895</v>
      </c>
      <c r="S1927" s="1" t="s">
        <v>53</v>
      </c>
      <c r="T1927" s="1" t="s">
        <v>1015</v>
      </c>
      <c r="U1927" s="1" t="s">
        <v>2975</v>
      </c>
      <c r="V1927" s="1" t="s">
        <v>3672</v>
      </c>
      <c r="Y1927" s="1" t="s">
        <v>2976</v>
      </c>
      <c r="Z1927" s="1" t="s">
        <v>4598</v>
      </c>
      <c r="AC1927" s="1">
        <v>21</v>
      </c>
      <c r="AD1927" s="1" t="s">
        <v>647</v>
      </c>
      <c r="AE1927" s="1" t="s">
        <v>4773</v>
      </c>
    </row>
    <row r="1928" spans="1:72" ht="13.5" customHeight="1" x14ac:dyDescent="0.25">
      <c r="A1928" s="5" t="str">
        <f t="shared" si="65"/>
        <v>1795_각현내면_0052</v>
      </c>
      <c r="B1928" s="1">
        <v>1795</v>
      </c>
      <c r="C1928" s="1" t="s">
        <v>6267</v>
      </c>
      <c r="D1928" s="1" t="s">
        <v>6268</v>
      </c>
      <c r="E1928" s="1">
        <v>1927</v>
      </c>
      <c r="F1928" s="1">
        <v>5</v>
      </c>
      <c r="G1928" s="1" t="s">
        <v>2793</v>
      </c>
      <c r="H1928" s="1" t="s">
        <v>3518</v>
      </c>
      <c r="I1928" s="1">
        <v>4</v>
      </c>
      <c r="L1928" s="1">
        <v>5</v>
      </c>
      <c r="M1928" s="1" t="s">
        <v>6894</v>
      </c>
      <c r="N1928" s="1" t="s">
        <v>6895</v>
      </c>
      <c r="S1928" s="1" t="s">
        <v>96</v>
      </c>
      <c r="T1928" s="1" t="s">
        <v>1076</v>
      </c>
      <c r="AC1928" s="1">
        <v>5</v>
      </c>
      <c r="AD1928" s="1" t="s">
        <v>40</v>
      </c>
      <c r="AE1928" s="1" t="s">
        <v>4722</v>
      </c>
    </row>
    <row r="1929" spans="1:72" ht="13.5" customHeight="1" x14ac:dyDescent="0.25">
      <c r="A1929" s="5" t="str">
        <f t="shared" si="65"/>
        <v>1795_각현내면_0052</v>
      </c>
      <c r="B1929" s="1">
        <v>1795</v>
      </c>
      <c r="C1929" s="1" t="s">
        <v>6267</v>
      </c>
      <c r="D1929" s="1" t="s">
        <v>6268</v>
      </c>
      <c r="E1929" s="1">
        <v>1928</v>
      </c>
      <c r="F1929" s="1">
        <v>5</v>
      </c>
      <c r="G1929" s="1" t="s">
        <v>2793</v>
      </c>
      <c r="H1929" s="1" t="s">
        <v>3518</v>
      </c>
      <c r="I1929" s="1">
        <v>4</v>
      </c>
      <c r="L1929" s="1">
        <v>5</v>
      </c>
      <c r="M1929" s="1" t="s">
        <v>6894</v>
      </c>
      <c r="N1929" s="1" t="s">
        <v>6895</v>
      </c>
      <c r="S1929" s="1" t="s">
        <v>96</v>
      </c>
      <c r="T1929" s="1" t="s">
        <v>1076</v>
      </c>
      <c r="AC1929" s="1">
        <v>3</v>
      </c>
      <c r="AD1929" s="1" t="s">
        <v>620</v>
      </c>
      <c r="AE1929" s="1" t="s">
        <v>4772</v>
      </c>
    </row>
    <row r="1930" spans="1:72" ht="13.5" customHeight="1" x14ac:dyDescent="0.25">
      <c r="A1930" s="5" t="str">
        <f t="shared" si="65"/>
        <v>1795_각현내면_0052</v>
      </c>
      <c r="B1930" s="1">
        <v>1795</v>
      </c>
      <c r="C1930" s="1" t="s">
        <v>6267</v>
      </c>
      <c r="D1930" s="1" t="s">
        <v>6268</v>
      </c>
      <c r="E1930" s="1">
        <v>1929</v>
      </c>
      <c r="F1930" s="1">
        <v>5</v>
      </c>
      <c r="G1930" s="1" t="s">
        <v>2793</v>
      </c>
      <c r="H1930" s="1" t="s">
        <v>3518</v>
      </c>
      <c r="I1930" s="1">
        <v>4</v>
      </c>
      <c r="L1930" s="1">
        <v>5</v>
      </c>
      <c r="M1930" s="1" t="s">
        <v>6894</v>
      </c>
      <c r="N1930" s="1" t="s">
        <v>6895</v>
      </c>
      <c r="T1930" s="1" t="s">
        <v>6366</v>
      </c>
      <c r="U1930" s="1" t="s">
        <v>63</v>
      </c>
      <c r="V1930" s="1" t="s">
        <v>3613</v>
      </c>
      <c r="Y1930" s="1" t="s">
        <v>142</v>
      </c>
      <c r="Z1930" s="1" t="s">
        <v>4599</v>
      </c>
      <c r="AC1930" s="1">
        <v>34</v>
      </c>
      <c r="AD1930" s="1" t="s">
        <v>236</v>
      </c>
      <c r="AE1930" s="1" t="s">
        <v>4745</v>
      </c>
    </row>
    <row r="1931" spans="1:72" ht="13.5" customHeight="1" x14ac:dyDescent="0.25">
      <c r="A1931" s="5" t="str">
        <f t="shared" si="65"/>
        <v>1795_각현내면_0052</v>
      </c>
      <c r="B1931" s="1">
        <v>1795</v>
      </c>
      <c r="C1931" s="1" t="s">
        <v>6267</v>
      </c>
      <c r="D1931" s="1" t="s">
        <v>6268</v>
      </c>
      <c r="E1931" s="1">
        <v>1930</v>
      </c>
      <c r="F1931" s="1">
        <v>5</v>
      </c>
      <c r="G1931" s="1" t="s">
        <v>2793</v>
      </c>
      <c r="H1931" s="1" t="s">
        <v>3518</v>
      </c>
      <c r="I1931" s="1">
        <v>4</v>
      </c>
      <c r="L1931" s="1">
        <v>5</v>
      </c>
      <c r="M1931" s="1" t="s">
        <v>6894</v>
      </c>
      <c r="N1931" s="1" t="s">
        <v>6895</v>
      </c>
      <c r="T1931" s="1" t="s">
        <v>6366</v>
      </c>
      <c r="U1931" s="1" t="s">
        <v>63</v>
      </c>
      <c r="V1931" s="1" t="s">
        <v>3613</v>
      </c>
      <c r="Y1931" s="1" t="s">
        <v>75</v>
      </c>
      <c r="Z1931" s="1" t="s">
        <v>3737</v>
      </c>
      <c r="AC1931" s="1">
        <v>24</v>
      </c>
      <c r="AD1931" s="1" t="s">
        <v>326</v>
      </c>
      <c r="AE1931" s="1" t="s">
        <v>4753</v>
      </c>
    </row>
    <row r="1932" spans="1:72" ht="13.5" customHeight="1" x14ac:dyDescent="0.25">
      <c r="A1932" s="5" t="str">
        <f t="shared" ref="A1932:A1963" si="66">HYPERLINK("http://kyu.snu.ac.kr/sdhj/index.jsp?type=hj/GK14693_00IH_0001_0053.jpg","1795_각현내면_0053")</f>
        <v>1795_각현내면_0053</v>
      </c>
      <c r="B1932" s="1">
        <v>1795</v>
      </c>
      <c r="C1932" s="1" t="s">
        <v>6267</v>
      </c>
      <c r="D1932" s="1" t="s">
        <v>6268</v>
      </c>
      <c r="E1932" s="1">
        <v>1931</v>
      </c>
      <c r="F1932" s="1">
        <v>5</v>
      </c>
      <c r="G1932" s="1" t="s">
        <v>2793</v>
      </c>
      <c r="H1932" s="1" t="s">
        <v>3518</v>
      </c>
      <c r="I1932" s="1">
        <v>5</v>
      </c>
      <c r="J1932" s="1" t="s">
        <v>2977</v>
      </c>
      <c r="K1932" s="1" t="s">
        <v>3553</v>
      </c>
      <c r="L1932" s="1">
        <v>1</v>
      </c>
      <c r="M1932" s="1" t="s">
        <v>2977</v>
      </c>
      <c r="N1932" s="1" t="s">
        <v>3553</v>
      </c>
      <c r="Q1932" s="1" t="s">
        <v>2978</v>
      </c>
      <c r="R1932" s="1" t="s">
        <v>3580</v>
      </c>
      <c r="T1932" s="1" t="s">
        <v>6305</v>
      </c>
      <c r="U1932" s="1" t="s">
        <v>1651</v>
      </c>
      <c r="V1932" s="1" t="s">
        <v>3643</v>
      </c>
      <c r="W1932" s="1" t="s">
        <v>6351</v>
      </c>
      <c r="X1932" s="1" t="s">
        <v>6352</v>
      </c>
      <c r="Y1932" s="1" t="s">
        <v>2979</v>
      </c>
      <c r="Z1932" s="1" t="s">
        <v>4600</v>
      </c>
      <c r="AC1932" s="1">
        <v>46</v>
      </c>
      <c r="AD1932" s="1" t="s">
        <v>516</v>
      </c>
      <c r="AE1932" s="1" t="s">
        <v>4767</v>
      </c>
      <c r="AJ1932" s="1" t="s">
        <v>17</v>
      </c>
      <c r="AK1932" s="1" t="s">
        <v>3513</v>
      </c>
      <c r="AL1932" s="1" t="s">
        <v>267</v>
      </c>
      <c r="AM1932" s="1" t="s">
        <v>4830</v>
      </c>
      <c r="AT1932" s="1" t="s">
        <v>344</v>
      </c>
      <c r="AU1932" s="1" t="s">
        <v>3675</v>
      </c>
      <c r="AV1932" s="1" t="s">
        <v>1711</v>
      </c>
      <c r="AW1932" s="1" t="s">
        <v>5062</v>
      </c>
      <c r="BG1932" s="1" t="s">
        <v>344</v>
      </c>
      <c r="BH1932" s="1" t="s">
        <v>3675</v>
      </c>
      <c r="BI1932" s="1" t="s">
        <v>2980</v>
      </c>
      <c r="BJ1932" s="1" t="s">
        <v>5578</v>
      </c>
      <c r="BK1932" s="1" t="s">
        <v>344</v>
      </c>
      <c r="BL1932" s="1" t="s">
        <v>3675</v>
      </c>
      <c r="BM1932" s="1" t="s">
        <v>733</v>
      </c>
      <c r="BN1932" s="1" t="s">
        <v>5701</v>
      </c>
      <c r="BO1932" s="1" t="s">
        <v>344</v>
      </c>
      <c r="BP1932" s="1" t="s">
        <v>3675</v>
      </c>
      <c r="BQ1932" s="1" t="s">
        <v>2981</v>
      </c>
      <c r="BR1932" s="1" t="s">
        <v>6711</v>
      </c>
      <c r="BS1932" s="1" t="s">
        <v>1541</v>
      </c>
      <c r="BT1932" s="1" t="s">
        <v>4858</v>
      </c>
    </row>
    <row r="1933" spans="1:72" ht="13.5" customHeight="1" x14ac:dyDescent="0.25">
      <c r="A1933" s="5" t="str">
        <f t="shared" si="66"/>
        <v>1795_각현내면_0053</v>
      </c>
      <c r="B1933" s="1">
        <v>1795</v>
      </c>
      <c r="C1933" s="1" t="s">
        <v>6267</v>
      </c>
      <c r="D1933" s="1" t="s">
        <v>6268</v>
      </c>
      <c r="E1933" s="1">
        <v>1932</v>
      </c>
      <c r="F1933" s="1">
        <v>5</v>
      </c>
      <c r="G1933" s="1" t="s">
        <v>2793</v>
      </c>
      <c r="H1933" s="1" t="s">
        <v>3518</v>
      </c>
      <c r="I1933" s="1">
        <v>5</v>
      </c>
      <c r="L1933" s="1">
        <v>1</v>
      </c>
      <c r="M1933" s="1" t="s">
        <v>2977</v>
      </c>
      <c r="N1933" s="1" t="s">
        <v>3553</v>
      </c>
      <c r="S1933" s="1" t="s">
        <v>49</v>
      </c>
      <c r="T1933" s="1" t="s">
        <v>964</v>
      </c>
      <c r="W1933" s="1" t="s">
        <v>50</v>
      </c>
      <c r="X1933" s="1" t="s">
        <v>3685</v>
      </c>
      <c r="Y1933" s="1" t="s">
        <v>10</v>
      </c>
      <c r="Z1933" s="1" t="s">
        <v>3507</v>
      </c>
      <c r="AC1933" s="1">
        <v>36</v>
      </c>
      <c r="AD1933" s="1" t="s">
        <v>205</v>
      </c>
      <c r="AE1933" s="1" t="s">
        <v>4740</v>
      </c>
      <c r="AJ1933" s="1" t="s">
        <v>17</v>
      </c>
      <c r="AK1933" s="1" t="s">
        <v>3513</v>
      </c>
      <c r="AL1933" s="1" t="s">
        <v>199</v>
      </c>
      <c r="AM1933" s="1" t="s">
        <v>3786</v>
      </c>
      <c r="AT1933" s="1" t="s">
        <v>82</v>
      </c>
      <c r="AU1933" s="1" t="s">
        <v>4886</v>
      </c>
      <c r="AV1933" s="1" t="s">
        <v>2881</v>
      </c>
      <c r="AW1933" s="1" t="s">
        <v>5206</v>
      </c>
      <c r="BG1933" s="1" t="s">
        <v>82</v>
      </c>
      <c r="BH1933" s="1" t="s">
        <v>4886</v>
      </c>
      <c r="BI1933" s="1" t="s">
        <v>2982</v>
      </c>
      <c r="BJ1933" s="1" t="s">
        <v>5579</v>
      </c>
      <c r="BK1933" s="1" t="s">
        <v>82</v>
      </c>
      <c r="BL1933" s="1" t="s">
        <v>4886</v>
      </c>
      <c r="BM1933" s="1" t="s">
        <v>2983</v>
      </c>
      <c r="BN1933" s="1" t="s">
        <v>5721</v>
      </c>
      <c r="BO1933" s="1" t="s">
        <v>208</v>
      </c>
      <c r="BP1933" s="1" t="s">
        <v>3618</v>
      </c>
      <c r="BQ1933" s="1" t="s">
        <v>2984</v>
      </c>
      <c r="BR1933" s="1" t="s">
        <v>6179</v>
      </c>
      <c r="BS1933" s="1" t="s">
        <v>144</v>
      </c>
      <c r="BT1933" s="1" t="s">
        <v>4798</v>
      </c>
    </row>
    <row r="1934" spans="1:72" ht="13.5" customHeight="1" x14ac:dyDescent="0.25">
      <c r="A1934" s="5" t="str">
        <f t="shared" si="66"/>
        <v>1795_각현내면_0053</v>
      </c>
      <c r="B1934" s="1">
        <v>1795</v>
      </c>
      <c r="C1934" s="1" t="s">
        <v>6267</v>
      </c>
      <c r="D1934" s="1" t="s">
        <v>6268</v>
      </c>
      <c r="E1934" s="1">
        <v>1933</v>
      </c>
      <c r="F1934" s="1">
        <v>5</v>
      </c>
      <c r="G1934" s="1" t="s">
        <v>2793</v>
      </c>
      <c r="H1934" s="1" t="s">
        <v>3518</v>
      </c>
      <c r="I1934" s="1">
        <v>5</v>
      </c>
      <c r="L1934" s="1">
        <v>1</v>
      </c>
      <c r="M1934" s="1" t="s">
        <v>2977</v>
      </c>
      <c r="N1934" s="1" t="s">
        <v>3553</v>
      </c>
      <c r="S1934" s="1" t="s">
        <v>715</v>
      </c>
      <c r="T1934" s="1" t="s">
        <v>3589</v>
      </c>
      <c r="AC1934" s="1">
        <v>21</v>
      </c>
      <c r="AD1934" s="1" t="s">
        <v>647</v>
      </c>
      <c r="AE1934" s="1" t="s">
        <v>4773</v>
      </c>
    </row>
    <row r="1935" spans="1:72" ht="13.5" customHeight="1" x14ac:dyDescent="0.25">
      <c r="A1935" s="5" t="str">
        <f t="shared" si="66"/>
        <v>1795_각현내면_0053</v>
      </c>
      <c r="B1935" s="1">
        <v>1795</v>
      </c>
      <c r="C1935" s="1" t="s">
        <v>6267</v>
      </c>
      <c r="D1935" s="1" t="s">
        <v>6268</v>
      </c>
      <c r="E1935" s="1">
        <v>1934</v>
      </c>
      <c r="F1935" s="1">
        <v>5</v>
      </c>
      <c r="G1935" s="1" t="s">
        <v>2793</v>
      </c>
      <c r="H1935" s="1" t="s">
        <v>3518</v>
      </c>
      <c r="I1935" s="1">
        <v>5</v>
      </c>
      <c r="L1935" s="1">
        <v>1</v>
      </c>
      <c r="M1935" s="1" t="s">
        <v>2977</v>
      </c>
      <c r="N1935" s="1" t="s">
        <v>3553</v>
      </c>
      <c r="S1935" s="1" t="s">
        <v>715</v>
      </c>
      <c r="T1935" s="1" t="s">
        <v>3589</v>
      </c>
      <c r="AC1935" s="1">
        <v>18</v>
      </c>
      <c r="AD1935" s="1" t="s">
        <v>100</v>
      </c>
      <c r="AE1935" s="1" t="s">
        <v>4732</v>
      </c>
    </row>
    <row r="1936" spans="1:72" ht="13.5" customHeight="1" x14ac:dyDescent="0.25">
      <c r="A1936" s="5" t="str">
        <f t="shared" si="66"/>
        <v>1795_각현내면_0053</v>
      </c>
      <c r="B1936" s="1">
        <v>1795</v>
      </c>
      <c r="C1936" s="1" t="s">
        <v>6267</v>
      </c>
      <c r="D1936" s="1" t="s">
        <v>6268</v>
      </c>
      <c r="E1936" s="1">
        <v>1935</v>
      </c>
      <c r="F1936" s="1">
        <v>5</v>
      </c>
      <c r="G1936" s="1" t="s">
        <v>2793</v>
      </c>
      <c r="H1936" s="1" t="s">
        <v>3518</v>
      </c>
      <c r="I1936" s="1">
        <v>5</v>
      </c>
      <c r="L1936" s="1">
        <v>2</v>
      </c>
      <c r="M1936" s="1" t="s">
        <v>7211</v>
      </c>
      <c r="N1936" s="1" t="s">
        <v>7212</v>
      </c>
      <c r="T1936" s="1" t="s">
        <v>6305</v>
      </c>
      <c r="U1936" s="1" t="s">
        <v>1769</v>
      </c>
      <c r="V1936" s="1" t="s">
        <v>3645</v>
      </c>
      <c r="W1936" s="1" t="s">
        <v>337</v>
      </c>
      <c r="X1936" s="1" t="s">
        <v>6387</v>
      </c>
      <c r="Y1936" s="1" t="s">
        <v>2889</v>
      </c>
      <c r="Z1936" s="1" t="s">
        <v>4601</v>
      </c>
      <c r="AC1936" s="1">
        <v>70</v>
      </c>
      <c r="AD1936" s="1" t="s">
        <v>369</v>
      </c>
      <c r="AE1936" s="1" t="s">
        <v>4757</v>
      </c>
      <c r="AJ1936" s="1" t="s">
        <v>17</v>
      </c>
      <c r="AK1936" s="1" t="s">
        <v>3513</v>
      </c>
      <c r="AL1936" s="1" t="s">
        <v>81</v>
      </c>
      <c r="AM1936" s="1" t="s">
        <v>4812</v>
      </c>
      <c r="AT1936" s="1" t="s">
        <v>208</v>
      </c>
      <c r="AU1936" s="1" t="s">
        <v>3618</v>
      </c>
      <c r="AV1936" s="1" t="s">
        <v>1060</v>
      </c>
      <c r="AW1936" s="1" t="s">
        <v>5218</v>
      </c>
      <c r="BG1936" s="1" t="s">
        <v>208</v>
      </c>
      <c r="BH1936" s="1" t="s">
        <v>3618</v>
      </c>
      <c r="BI1936" s="1" t="s">
        <v>2985</v>
      </c>
      <c r="BJ1936" s="1" t="s">
        <v>5562</v>
      </c>
      <c r="BK1936" s="1" t="s">
        <v>208</v>
      </c>
      <c r="BL1936" s="1" t="s">
        <v>3618</v>
      </c>
      <c r="BM1936" s="1" t="s">
        <v>2165</v>
      </c>
      <c r="BN1936" s="1" t="s">
        <v>5223</v>
      </c>
      <c r="BO1936" s="1" t="s">
        <v>208</v>
      </c>
      <c r="BP1936" s="1" t="s">
        <v>3618</v>
      </c>
      <c r="BQ1936" s="1" t="s">
        <v>2986</v>
      </c>
      <c r="BR1936" s="1" t="s">
        <v>6639</v>
      </c>
      <c r="BS1936" s="1" t="s">
        <v>230</v>
      </c>
      <c r="BT1936" s="1" t="s">
        <v>6500</v>
      </c>
    </row>
    <row r="1937" spans="1:72" ht="13.5" customHeight="1" x14ac:dyDescent="0.25">
      <c r="A1937" s="5" t="str">
        <f t="shared" si="66"/>
        <v>1795_각현내면_0053</v>
      </c>
      <c r="B1937" s="1">
        <v>1795</v>
      </c>
      <c r="C1937" s="1" t="s">
        <v>6267</v>
      </c>
      <c r="D1937" s="1" t="s">
        <v>6268</v>
      </c>
      <c r="E1937" s="1">
        <v>1936</v>
      </c>
      <c r="F1937" s="1">
        <v>5</v>
      </c>
      <c r="G1937" s="1" t="s">
        <v>2793</v>
      </c>
      <c r="H1937" s="1" t="s">
        <v>3518</v>
      </c>
      <c r="I1937" s="1">
        <v>5</v>
      </c>
      <c r="L1937" s="1">
        <v>2</v>
      </c>
      <c r="M1937" s="1" t="s">
        <v>7211</v>
      </c>
      <c r="N1937" s="1" t="s">
        <v>7212</v>
      </c>
      <c r="S1937" s="1" t="s">
        <v>49</v>
      </c>
      <c r="T1937" s="1" t="s">
        <v>964</v>
      </c>
      <c r="W1937" s="1" t="s">
        <v>50</v>
      </c>
      <c r="X1937" s="1" t="s">
        <v>3685</v>
      </c>
      <c r="Y1937" s="1" t="s">
        <v>10</v>
      </c>
      <c r="Z1937" s="1" t="s">
        <v>3507</v>
      </c>
      <c r="AC1937" s="1">
        <v>57</v>
      </c>
      <c r="AD1937" s="1" t="s">
        <v>131</v>
      </c>
      <c r="AE1937" s="1" t="s">
        <v>4737</v>
      </c>
      <c r="AJ1937" s="1" t="s">
        <v>17</v>
      </c>
      <c r="AK1937" s="1" t="s">
        <v>3513</v>
      </c>
      <c r="AL1937" s="1" t="s">
        <v>73</v>
      </c>
      <c r="AM1937" s="1" t="s">
        <v>4796</v>
      </c>
      <c r="AT1937" s="1" t="s">
        <v>208</v>
      </c>
      <c r="AU1937" s="1" t="s">
        <v>3618</v>
      </c>
      <c r="AV1937" s="1" t="s">
        <v>2987</v>
      </c>
      <c r="AW1937" s="1" t="s">
        <v>5219</v>
      </c>
      <c r="BG1937" s="1" t="s">
        <v>208</v>
      </c>
      <c r="BH1937" s="1" t="s">
        <v>3618</v>
      </c>
      <c r="BI1937" s="1" t="s">
        <v>434</v>
      </c>
      <c r="BJ1937" s="1" t="s">
        <v>6556</v>
      </c>
      <c r="BK1937" s="1" t="s">
        <v>208</v>
      </c>
      <c r="BL1937" s="1" t="s">
        <v>3618</v>
      </c>
      <c r="BM1937" s="1" t="s">
        <v>2988</v>
      </c>
      <c r="BN1937" s="1" t="s">
        <v>5884</v>
      </c>
      <c r="BO1937" s="1" t="s">
        <v>208</v>
      </c>
      <c r="BP1937" s="1" t="s">
        <v>3618</v>
      </c>
      <c r="BQ1937" s="1" t="s">
        <v>2989</v>
      </c>
      <c r="BR1937" s="1" t="s">
        <v>6654</v>
      </c>
      <c r="BS1937" s="1" t="s">
        <v>230</v>
      </c>
      <c r="BT1937" s="1" t="s">
        <v>6500</v>
      </c>
    </row>
    <row r="1938" spans="1:72" ht="13.5" customHeight="1" x14ac:dyDescent="0.25">
      <c r="A1938" s="5" t="str">
        <f t="shared" si="66"/>
        <v>1795_각현내면_0053</v>
      </c>
      <c r="B1938" s="1">
        <v>1795</v>
      </c>
      <c r="C1938" s="1" t="s">
        <v>6267</v>
      </c>
      <c r="D1938" s="1" t="s">
        <v>6268</v>
      </c>
      <c r="E1938" s="1">
        <v>1937</v>
      </c>
      <c r="F1938" s="1">
        <v>5</v>
      </c>
      <c r="G1938" s="1" t="s">
        <v>2793</v>
      </c>
      <c r="H1938" s="1" t="s">
        <v>3518</v>
      </c>
      <c r="I1938" s="1">
        <v>5</v>
      </c>
      <c r="L1938" s="1">
        <v>2</v>
      </c>
      <c r="M1938" s="1" t="s">
        <v>7211</v>
      </c>
      <c r="N1938" s="1" t="s">
        <v>7212</v>
      </c>
      <c r="T1938" s="1" t="s">
        <v>6366</v>
      </c>
      <c r="U1938" s="1" t="s">
        <v>63</v>
      </c>
      <c r="V1938" s="1" t="s">
        <v>3613</v>
      </c>
      <c r="Y1938" s="1" t="s">
        <v>2990</v>
      </c>
      <c r="Z1938" s="1" t="s">
        <v>4602</v>
      </c>
      <c r="AC1938" s="1">
        <v>28</v>
      </c>
      <c r="AD1938" s="1" t="s">
        <v>60</v>
      </c>
      <c r="AE1938" s="1" t="s">
        <v>4725</v>
      </c>
    </row>
    <row r="1939" spans="1:72" ht="13.5" customHeight="1" x14ac:dyDescent="0.25">
      <c r="A1939" s="5" t="str">
        <f t="shared" si="66"/>
        <v>1795_각현내면_0053</v>
      </c>
      <c r="B1939" s="1">
        <v>1795</v>
      </c>
      <c r="C1939" s="1" t="s">
        <v>6267</v>
      </c>
      <c r="D1939" s="1" t="s">
        <v>6268</v>
      </c>
      <c r="E1939" s="1">
        <v>1938</v>
      </c>
      <c r="F1939" s="1">
        <v>5</v>
      </c>
      <c r="G1939" s="1" t="s">
        <v>2793</v>
      </c>
      <c r="H1939" s="1" t="s">
        <v>3518</v>
      </c>
      <c r="I1939" s="1">
        <v>5</v>
      </c>
      <c r="L1939" s="1">
        <v>2</v>
      </c>
      <c r="M1939" s="1" t="s">
        <v>7211</v>
      </c>
      <c r="N1939" s="1" t="s">
        <v>7212</v>
      </c>
      <c r="T1939" s="1" t="s">
        <v>6366</v>
      </c>
      <c r="U1939" s="1" t="s">
        <v>63</v>
      </c>
      <c r="V1939" s="1" t="s">
        <v>3613</v>
      </c>
      <c r="Y1939" s="1" t="s">
        <v>2991</v>
      </c>
      <c r="Z1939" s="1" t="s">
        <v>4603</v>
      </c>
      <c r="AC1939" s="1">
        <v>30</v>
      </c>
      <c r="AD1939" s="1" t="s">
        <v>421</v>
      </c>
      <c r="AE1939" s="1" t="s">
        <v>4759</v>
      </c>
    </row>
    <row r="1940" spans="1:72" ht="13.5" customHeight="1" x14ac:dyDescent="0.25">
      <c r="A1940" s="5" t="str">
        <f t="shared" si="66"/>
        <v>1795_각현내면_0053</v>
      </c>
      <c r="B1940" s="1">
        <v>1795</v>
      </c>
      <c r="C1940" s="1" t="s">
        <v>6267</v>
      </c>
      <c r="D1940" s="1" t="s">
        <v>6268</v>
      </c>
      <c r="E1940" s="1">
        <v>1939</v>
      </c>
      <c r="F1940" s="1">
        <v>5</v>
      </c>
      <c r="G1940" s="1" t="s">
        <v>2793</v>
      </c>
      <c r="H1940" s="1" t="s">
        <v>3518</v>
      </c>
      <c r="I1940" s="1">
        <v>5</v>
      </c>
      <c r="L1940" s="1">
        <v>2</v>
      </c>
      <c r="M1940" s="1" t="s">
        <v>7211</v>
      </c>
      <c r="N1940" s="1" t="s">
        <v>7212</v>
      </c>
      <c r="T1940" s="1" t="s">
        <v>6366</v>
      </c>
      <c r="U1940" s="1" t="s">
        <v>63</v>
      </c>
      <c r="V1940" s="1" t="s">
        <v>3613</v>
      </c>
      <c r="Y1940" s="1" t="s">
        <v>75</v>
      </c>
      <c r="Z1940" s="1" t="s">
        <v>3737</v>
      </c>
      <c r="AC1940" s="1">
        <v>23</v>
      </c>
      <c r="AD1940" s="1" t="s">
        <v>238</v>
      </c>
      <c r="AE1940" s="1" t="s">
        <v>4746</v>
      </c>
    </row>
    <row r="1941" spans="1:72" ht="13.5" customHeight="1" x14ac:dyDescent="0.25">
      <c r="A1941" s="5" t="str">
        <f t="shared" si="66"/>
        <v>1795_각현내면_0053</v>
      </c>
      <c r="B1941" s="1">
        <v>1795</v>
      </c>
      <c r="C1941" s="1" t="s">
        <v>6267</v>
      </c>
      <c r="D1941" s="1" t="s">
        <v>6268</v>
      </c>
      <c r="E1941" s="1">
        <v>1940</v>
      </c>
      <c r="F1941" s="1">
        <v>5</v>
      </c>
      <c r="G1941" s="1" t="s">
        <v>2793</v>
      </c>
      <c r="H1941" s="1" t="s">
        <v>3518</v>
      </c>
      <c r="I1941" s="1">
        <v>5</v>
      </c>
      <c r="L1941" s="1">
        <v>2</v>
      </c>
      <c r="M1941" s="1" t="s">
        <v>7211</v>
      </c>
      <c r="N1941" s="1" t="s">
        <v>7212</v>
      </c>
      <c r="T1941" s="1" t="s">
        <v>6366</v>
      </c>
      <c r="U1941" s="1" t="s">
        <v>63</v>
      </c>
      <c r="V1941" s="1" t="s">
        <v>3613</v>
      </c>
      <c r="Y1941" s="1" t="s">
        <v>2992</v>
      </c>
      <c r="Z1941" s="1" t="s">
        <v>3813</v>
      </c>
      <c r="AC1941" s="1">
        <v>25</v>
      </c>
      <c r="AD1941" s="1" t="s">
        <v>62</v>
      </c>
      <c r="AE1941" s="1" t="s">
        <v>4726</v>
      </c>
    </row>
    <row r="1942" spans="1:72" ht="13.5" customHeight="1" x14ac:dyDescent="0.25">
      <c r="A1942" s="5" t="str">
        <f t="shared" si="66"/>
        <v>1795_각현내면_0053</v>
      </c>
      <c r="B1942" s="1">
        <v>1795</v>
      </c>
      <c r="C1942" s="1" t="s">
        <v>6267</v>
      </c>
      <c r="D1942" s="1" t="s">
        <v>6268</v>
      </c>
      <c r="E1942" s="1">
        <v>1941</v>
      </c>
      <c r="F1942" s="1">
        <v>5</v>
      </c>
      <c r="G1942" s="1" t="s">
        <v>2793</v>
      </c>
      <c r="H1942" s="1" t="s">
        <v>3518</v>
      </c>
      <c r="I1942" s="1">
        <v>5</v>
      </c>
      <c r="L1942" s="1">
        <v>2</v>
      </c>
      <c r="M1942" s="1" t="s">
        <v>7211</v>
      </c>
      <c r="N1942" s="1" t="s">
        <v>7212</v>
      </c>
      <c r="T1942" s="1" t="s">
        <v>6366</v>
      </c>
      <c r="U1942" s="1" t="s">
        <v>63</v>
      </c>
      <c r="V1942" s="1" t="s">
        <v>3613</v>
      </c>
      <c r="Y1942" s="1" t="s">
        <v>2993</v>
      </c>
      <c r="Z1942" s="1" t="s">
        <v>4604</v>
      </c>
      <c r="AC1942" s="1">
        <v>12</v>
      </c>
      <c r="AD1942" s="1" t="s">
        <v>142</v>
      </c>
      <c r="AE1942" s="1" t="s">
        <v>4599</v>
      </c>
    </row>
    <row r="1943" spans="1:72" ht="13.5" customHeight="1" x14ac:dyDescent="0.25">
      <c r="A1943" s="5" t="str">
        <f t="shared" si="66"/>
        <v>1795_각현내면_0053</v>
      </c>
      <c r="B1943" s="1">
        <v>1795</v>
      </c>
      <c r="C1943" s="1" t="s">
        <v>6267</v>
      </c>
      <c r="D1943" s="1" t="s">
        <v>6268</v>
      </c>
      <c r="E1943" s="1">
        <v>1942</v>
      </c>
      <c r="F1943" s="1">
        <v>5</v>
      </c>
      <c r="G1943" s="1" t="s">
        <v>2793</v>
      </c>
      <c r="H1943" s="1" t="s">
        <v>3518</v>
      </c>
      <c r="I1943" s="1">
        <v>5</v>
      </c>
      <c r="L1943" s="1">
        <v>2</v>
      </c>
      <c r="M1943" s="1" t="s">
        <v>7211</v>
      </c>
      <c r="N1943" s="1" t="s">
        <v>7212</v>
      </c>
      <c r="T1943" s="1" t="s">
        <v>6366</v>
      </c>
      <c r="U1943" s="1" t="s">
        <v>63</v>
      </c>
      <c r="V1943" s="1" t="s">
        <v>3613</v>
      </c>
      <c r="Y1943" s="1" t="s">
        <v>2994</v>
      </c>
      <c r="Z1943" s="1" t="s">
        <v>4605</v>
      </c>
      <c r="AD1943" s="1" t="s">
        <v>369</v>
      </c>
      <c r="AE1943" s="1" t="s">
        <v>4757</v>
      </c>
    </row>
    <row r="1944" spans="1:72" ht="13.5" customHeight="1" x14ac:dyDescent="0.25">
      <c r="A1944" s="5" t="str">
        <f t="shared" si="66"/>
        <v>1795_각현내면_0053</v>
      </c>
      <c r="B1944" s="1">
        <v>1795</v>
      </c>
      <c r="C1944" s="1" t="s">
        <v>6267</v>
      </c>
      <c r="D1944" s="1" t="s">
        <v>6268</v>
      </c>
      <c r="E1944" s="1">
        <v>1943</v>
      </c>
      <c r="F1944" s="1">
        <v>5</v>
      </c>
      <c r="G1944" s="1" t="s">
        <v>2793</v>
      </c>
      <c r="H1944" s="1" t="s">
        <v>3518</v>
      </c>
      <c r="I1944" s="1">
        <v>5</v>
      </c>
      <c r="L1944" s="1">
        <v>3</v>
      </c>
      <c r="M1944" s="1" t="s">
        <v>6936</v>
      </c>
      <c r="N1944" s="1" t="s">
        <v>6871</v>
      </c>
      <c r="T1944" s="1" t="s">
        <v>6305</v>
      </c>
      <c r="U1944" s="1" t="s">
        <v>370</v>
      </c>
      <c r="V1944" s="1" t="s">
        <v>3620</v>
      </c>
      <c r="W1944" s="1" t="s">
        <v>337</v>
      </c>
      <c r="X1944" s="1" t="s">
        <v>6386</v>
      </c>
      <c r="Y1944" s="1" t="s">
        <v>10</v>
      </c>
      <c r="Z1944" s="1" t="s">
        <v>3507</v>
      </c>
      <c r="AC1944" s="1">
        <v>77</v>
      </c>
      <c r="AD1944" s="1" t="s">
        <v>240</v>
      </c>
      <c r="AE1944" s="1" t="s">
        <v>4747</v>
      </c>
      <c r="AJ1944" s="1" t="s">
        <v>17</v>
      </c>
      <c r="AK1944" s="1" t="s">
        <v>3513</v>
      </c>
      <c r="AL1944" s="1" t="s">
        <v>230</v>
      </c>
      <c r="AM1944" s="1" t="s">
        <v>6500</v>
      </c>
      <c r="AT1944" s="1" t="s">
        <v>2995</v>
      </c>
      <c r="AU1944" s="1" t="s">
        <v>4907</v>
      </c>
      <c r="AV1944" s="1" t="s">
        <v>168</v>
      </c>
      <c r="AW1944" s="1" t="s">
        <v>3760</v>
      </c>
      <c r="BG1944" s="1" t="s">
        <v>2996</v>
      </c>
      <c r="BH1944" s="1" t="s">
        <v>5324</v>
      </c>
      <c r="BI1944" s="1" t="s">
        <v>2997</v>
      </c>
      <c r="BJ1944" s="1" t="s">
        <v>5580</v>
      </c>
      <c r="BK1944" s="1" t="s">
        <v>537</v>
      </c>
      <c r="BL1944" s="1" t="s">
        <v>4895</v>
      </c>
      <c r="BM1944" s="1" t="s">
        <v>2998</v>
      </c>
      <c r="BN1944" s="1" t="s">
        <v>5885</v>
      </c>
      <c r="BQ1944" s="1" t="s">
        <v>2999</v>
      </c>
      <c r="BR1944" s="1" t="s">
        <v>6668</v>
      </c>
      <c r="BS1944" s="1" t="s">
        <v>1541</v>
      </c>
      <c r="BT1944" s="1" t="s">
        <v>4858</v>
      </c>
    </row>
    <row r="1945" spans="1:72" ht="13.5" customHeight="1" x14ac:dyDescent="0.25">
      <c r="A1945" s="5" t="str">
        <f t="shared" si="66"/>
        <v>1795_각현내면_0053</v>
      </c>
      <c r="B1945" s="1">
        <v>1795</v>
      </c>
      <c r="C1945" s="1" t="s">
        <v>6267</v>
      </c>
      <c r="D1945" s="1" t="s">
        <v>6268</v>
      </c>
      <c r="E1945" s="1">
        <v>1944</v>
      </c>
      <c r="F1945" s="1">
        <v>5</v>
      </c>
      <c r="G1945" s="1" t="s">
        <v>2793</v>
      </c>
      <c r="H1945" s="1" t="s">
        <v>3518</v>
      </c>
      <c r="I1945" s="1">
        <v>5</v>
      </c>
      <c r="L1945" s="1">
        <v>3</v>
      </c>
      <c r="M1945" s="1" t="s">
        <v>6936</v>
      </c>
      <c r="N1945" s="1" t="s">
        <v>6871</v>
      </c>
      <c r="S1945" s="1" t="s">
        <v>96</v>
      </c>
      <c r="T1945" s="1" t="s">
        <v>1076</v>
      </c>
      <c r="AC1945" s="1">
        <v>15</v>
      </c>
      <c r="AD1945" s="1" t="s">
        <v>65</v>
      </c>
      <c r="AE1945" s="1" t="s">
        <v>4727</v>
      </c>
    </row>
    <row r="1946" spans="1:72" ht="13.5" customHeight="1" x14ac:dyDescent="0.25">
      <c r="A1946" s="5" t="str">
        <f t="shared" si="66"/>
        <v>1795_각현내면_0053</v>
      </c>
      <c r="B1946" s="1">
        <v>1795</v>
      </c>
      <c r="C1946" s="1" t="s">
        <v>6267</v>
      </c>
      <c r="D1946" s="1" t="s">
        <v>6268</v>
      </c>
      <c r="E1946" s="1">
        <v>1945</v>
      </c>
      <c r="F1946" s="1">
        <v>5</v>
      </c>
      <c r="G1946" s="1" t="s">
        <v>2793</v>
      </c>
      <c r="H1946" s="1" t="s">
        <v>3518</v>
      </c>
      <c r="I1946" s="1">
        <v>5</v>
      </c>
      <c r="L1946" s="1">
        <v>4</v>
      </c>
      <c r="M1946" s="1" t="s">
        <v>7213</v>
      </c>
      <c r="N1946" s="1" t="s">
        <v>7214</v>
      </c>
      <c r="T1946" s="1" t="s">
        <v>6305</v>
      </c>
      <c r="U1946" s="1" t="s">
        <v>379</v>
      </c>
      <c r="V1946" s="1" t="s">
        <v>3622</v>
      </c>
      <c r="W1946" s="1" t="s">
        <v>831</v>
      </c>
      <c r="X1946" s="1" t="s">
        <v>3705</v>
      </c>
      <c r="Y1946" s="1" t="s">
        <v>3000</v>
      </c>
      <c r="Z1946" s="1" t="s">
        <v>4606</v>
      </c>
      <c r="AC1946" s="1">
        <v>41</v>
      </c>
      <c r="AD1946" s="1" t="s">
        <v>682</v>
      </c>
      <c r="AE1946" s="1" t="s">
        <v>4775</v>
      </c>
      <c r="AL1946" s="1" t="s">
        <v>133</v>
      </c>
      <c r="AM1946" s="1" t="s">
        <v>4828</v>
      </c>
      <c r="AT1946" s="1" t="s">
        <v>643</v>
      </c>
      <c r="AU1946" s="1" t="s">
        <v>4903</v>
      </c>
      <c r="AV1946" s="1" t="s">
        <v>3001</v>
      </c>
      <c r="AW1946" s="1" t="s">
        <v>5220</v>
      </c>
      <c r="BG1946" s="1" t="s">
        <v>537</v>
      </c>
      <c r="BH1946" s="1" t="s">
        <v>4895</v>
      </c>
      <c r="BI1946" s="1" t="s">
        <v>3002</v>
      </c>
      <c r="BJ1946" s="1" t="s">
        <v>5581</v>
      </c>
      <c r="BK1946" s="1" t="s">
        <v>537</v>
      </c>
      <c r="BL1946" s="1" t="s">
        <v>4895</v>
      </c>
      <c r="BM1946" s="1" t="s">
        <v>3003</v>
      </c>
      <c r="BN1946" s="1" t="s">
        <v>5886</v>
      </c>
      <c r="BQ1946" s="1" t="s">
        <v>3004</v>
      </c>
      <c r="BR1946" s="1" t="s">
        <v>6180</v>
      </c>
      <c r="BS1946" s="1" t="s">
        <v>1541</v>
      </c>
      <c r="BT1946" s="1" t="s">
        <v>4858</v>
      </c>
    </row>
    <row r="1947" spans="1:72" ht="13.5" customHeight="1" x14ac:dyDescent="0.25">
      <c r="A1947" s="5" t="str">
        <f t="shared" si="66"/>
        <v>1795_각현내면_0053</v>
      </c>
      <c r="B1947" s="1">
        <v>1795</v>
      </c>
      <c r="C1947" s="1" t="s">
        <v>6267</v>
      </c>
      <c r="D1947" s="1" t="s">
        <v>6268</v>
      </c>
      <c r="E1947" s="1">
        <v>1946</v>
      </c>
      <c r="F1947" s="1">
        <v>5</v>
      </c>
      <c r="G1947" s="1" t="s">
        <v>2793</v>
      </c>
      <c r="H1947" s="1" t="s">
        <v>3518</v>
      </c>
      <c r="I1947" s="1">
        <v>5</v>
      </c>
      <c r="L1947" s="1">
        <v>4</v>
      </c>
      <c r="M1947" s="1" t="s">
        <v>7213</v>
      </c>
      <c r="N1947" s="1" t="s">
        <v>7214</v>
      </c>
      <c r="S1947" s="1" t="s">
        <v>49</v>
      </c>
      <c r="T1947" s="1" t="s">
        <v>964</v>
      </c>
      <c r="Y1947" s="1" t="s">
        <v>196</v>
      </c>
      <c r="Z1947" s="1" t="s">
        <v>3784</v>
      </c>
      <c r="AC1947" s="1">
        <v>42</v>
      </c>
      <c r="AD1947" s="1" t="s">
        <v>243</v>
      </c>
      <c r="AE1947" s="1" t="s">
        <v>4748</v>
      </c>
      <c r="AJ1947" s="1" t="s">
        <v>17</v>
      </c>
      <c r="AK1947" s="1" t="s">
        <v>3513</v>
      </c>
      <c r="AL1947" s="1" t="s">
        <v>230</v>
      </c>
      <c r="AM1947" s="1" t="s">
        <v>6500</v>
      </c>
      <c r="AV1947" s="1" t="s">
        <v>237</v>
      </c>
      <c r="AW1947" s="1" t="s">
        <v>3793</v>
      </c>
      <c r="BI1947" s="1" t="s">
        <v>3005</v>
      </c>
      <c r="BJ1947" s="1" t="s">
        <v>5582</v>
      </c>
      <c r="BK1947" s="1" t="s">
        <v>537</v>
      </c>
      <c r="BL1947" s="1" t="s">
        <v>4895</v>
      </c>
      <c r="BM1947" s="1" t="s">
        <v>3006</v>
      </c>
      <c r="BN1947" s="1" t="s">
        <v>3745</v>
      </c>
      <c r="BQ1947" s="1" t="s">
        <v>3007</v>
      </c>
      <c r="BR1947" s="1" t="s">
        <v>6181</v>
      </c>
      <c r="BS1947" s="1" t="s">
        <v>130</v>
      </c>
      <c r="BT1947" s="1" t="s">
        <v>4840</v>
      </c>
    </row>
    <row r="1948" spans="1:72" ht="13.5" customHeight="1" x14ac:dyDescent="0.25">
      <c r="A1948" s="5" t="str">
        <f t="shared" si="66"/>
        <v>1795_각현내면_0053</v>
      </c>
      <c r="B1948" s="1">
        <v>1795</v>
      </c>
      <c r="C1948" s="1" t="s">
        <v>6267</v>
      </c>
      <c r="D1948" s="1" t="s">
        <v>6268</v>
      </c>
      <c r="E1948" s="1">
        <v>1947</v>
      </c>
      <c r="F1948" s="1">
        <v>5</v>
      </c>
      <c r="G1948" s="1" t="s">
        <v>2793</v>
      </c>
      <c r="H1948" s="1" t="s">
        <v>3518</v>
      </c>
      <c r="I1948" s="1">
        <v>5</v>
      </c>
      <c r="L1948" s="1">
        <v>5</v>
      </c>
      <c r="M1948" s="1" t="s">
        <v>7215</v>
      </c>
      <c r="N1948" s="1" t="s">
        <v>7216</v>
      </c>
      <c r="T1948" s="1" t="s">
        <v>6305</v>
      </c>
      <c r="U1948" s="1" t="s">
        <v>37</v>
      </c>
      <c r="V1948" s="1" t="s">
        <v>3612</v>
      </c>
      <c r="W1948" s="1" t="s">
        <v>337</v>
      </c>
      <c r="X1948" s="1" t="s">
        <v>6388</v>
      </c>
      <c r="Y1948" s="1" t="s">
        <v>3008</v>
      </c>
      <c r="Z1948" s="1" t="s">
        <v>4607</v>
      </c>
      <c r="AC1948" s="1">
        <v>36</v>
      </c>
      <c r="AD1948" s="1" t="s">
        <v>205</v>
      </c>
      <c r="AE1948" s="1" t="s">
        <v>4740</v>
      </c>
      <c r="AJ1948" s="1" t="s">
        <v>17</v>
      </c>
      <c r="AK1948" s="1" t="s">
        <v>3513</v>
      </c>
      <c r="AL1948" s="1" t="s">
        <v>230</v>
      </c>
      <c r="AM1948" s="1" t="s">
        <v>6500</v>
      </c>
      <c r="AT1948" s="1" t="s">
        <v>37</v>
      </c>
      <c r="AU1948" s="1" t="s">
        <v>3612</v>
      </c>
      <c r="AV1948" s="1" t="s">
        <v>3009</v>
      </c>
      <c r="AW1948" s="1" t="s">
        <v>4632</v>
      </c>
      <c r="BG1948" s="1" t="s">
        <v>3010</v>
      </c>
      <c r="BH1948" s="1" t="s">
        <v>5325</v>
      </c>
      <c r="BI1948" s="1" t="s">
        <v>3011</v>
      </c>
      <c r="BJ1948" s="1" t="s">
        <v>5232</v>
      </c>
      <c r="BK1948" s="1" t="s">
        <v>82</v>
      </c>
      <c r="BL1948" s="1" t="s">
        <v>4886</v>
      </c>
      <c r="BM1948" s="1" t="s">
        <v>2810</v>
      </c>
      <c r="BN1948" s="1" t="s">
        <v>5593</v>
      </c>
      <c r="BO1948" s="1" t="s">
        <v>82</v>
      </c>
      <c r="BP1948" s="1" t="s">
        <v>4886</v>
      </c>
      <c r="BQ1948" s="1" t="s">
        <v>3012</v>
      </c>
      <c r="BR1948" s="1" t="s">
        <v>6182</v>
      </c>
      <c r="BS1948" s="1" t="s">
        <v>1541</v>
      </c>
      <c r="BT1948" s="1" t="s">
        <v>4858</v>
      </c>
    </row>
    <row r="1949" spans="1:72" ht="13.5" customHeight="1" x14ac:dyDescent="0.25">
      <c r="A1949" s="5" t="str">
        <f t="shared" si="66"/>
        <v>1795_각현내면_0053</v>
      </c>
      <c r="B1949" s="1">
        <v>1795</v>
      </c>
      <c r="C1949" s="1" t="s">
        <v>6267</v>
      </c>
      <c r="D1949" s="1" t="s">
        <v>6268</v>
      </c>
      <c r="E1949" s="1">
        <v>1948</v>
      </c>
      <c r="F1949" s="1">
        <v>5</v>
      </c>
      <c r="G1949" s="1" t="s">
        <v>2793</v>
      </c>
      <c r="H1949" s="1" t="s">
        <v>3518</v>
      </c>
      <c r="I1949" s="1">
        <v>5</v>
      </c>
      <c r="L1949" s="1">
        <v>5</v>
      </c>
      <c r="M1949" s="1" t="s">
        <v>7215</v>
      </c>
      <c r="N1949" s="1" t="s">
        <v>7216</v>
      </c>
      <c r="S1949" s="1" t="s">
        <v>49</v>
      </c>
      <c r="T1949" s="1" t="s">
        <v>964</v>
      </c>
      <c r="Y1949" s="1" t="s">
        <v>51</v>
      </c>
      <c r="Z1949" s="1" t="s">
        <v>3728</v>
      </c>
      <c r="AC1949" s="1">
        <v>39</v>
      </c>
      <c r="AD1949" s="1" t="s">
        <v>252</v>
      </c>
      <c r="AE1949" s="1" t="s">
        <v>4749</v>
      </c>
      <c r="AJ1949" s="1" t="s">
        <v>132</v>
      </c>
      <c r="AK1949" s="1" t="s">
        <v>4824</v>
      </c>
      <c r="AL1949" s="1" t="s">
        <v>3013</v>
      </c>
      <c r="AM1949" s="1" t="s">
        <v>4875</v>
      </c>
      <c r="AT1949" s="1" t="s">
        <v>37</v>
      </c>
      <c r="AU1949" s="1" t="s">
        <v>3612</v>
      </c>
      <c r="AV1949" s="1" t="s">
        <v>3014</v>
      </c>
      <c r="AW1949" s="1" t="s">
        <v>5221</v>
      </c>
      <c r="BG1949" s="1" t="s">
        <v>82</v>
      </c>
      <c r="BH1949" s="1" t="s">
        <v>4886</v>
      </c>
      <c r="BI1949" s="1" t="s">
        <v>1261</v>
      </c>
      <c r="BJ1949" s="1" t="s">
        <v>5013</v>
      </c>
      <c r="BM1949" s="1" t="s">
        <v>3015</v>
      </c>
      <c r="BN1949" s="1" t="s">
        <v>5887</v>
      </c>
      <c r="BO1949" s="1" t="s">
        <v>82</v>
      </c>
      <c r="BP1949" s="1" t="s">
        <v>4886</v>
      </c>
      <c r="BQ1949" s="1" t="s">
        <v>3016</v>
      </c>
      <c r="BR1949" s="1" t="s">
        <v>6183</v>
      </c>
      <c r="BS1949" s="1" t="s">
        <v>73</v>
      </c>
      <c r="BT1949" s="1" t="s">
        <v>4796</v>
      </c>
    </row>
    <row r="1950" spans="1:72" ht="13.5" customHeight="1" x14ac:dyDescent="0.25">
      <c r="A1950" s="5" t="str">
        <f t="shared" si="66"/>
        <v>1795_각현내면_0053</v>
      </c>
      <c r="B1950" s="1">
        <v>1795</v>
      </c>
      <c r="C1950" s="1" t="s">
        <v>6267</v>
      </c>
      <c r="D1950" s="1" t="s">
        <v>6268</v>
      </c>
      <c r="E1950" s="1">
        <v>1949</v>
      </c>
      <c r="F1950" s="1">
        <v>5</v>
      </c>
      <c r="G1950" s="1" t="s">
        <v>2793</v>
      </c>
      <c r="H1950" s="1" t="s">
        <v>3518</v>
      </c>
      <c r="I1950" s="1">
        <v>5</v>
      </c>
      <c r="L1950" s="1">
        <v>5</v>
      </c>
      <c r="M1950" s="1" t="s">
        <v>7215</v>
      </c>
      <c r="N1950" s="1" t="s">
        <v>7216</v>
      </c>
      <c r="T1950" s="1" t="s">
        <v>6366</v>
      </c>
      <c r="U1950" s="1" t="s">
        <v>63</v>
      </c>
      <c r="V1950" s="1" t="s">
        <v>3613</v>
      </c>
      <c r="Y1950" s="1" t="s">
        <v>3017</v>
      </c>
      <c r="Z1950" s="1" t="s">
        <v>4608</v>
      </c>
      <c r="AC1950" s="1">
        <v>6</v>
      </c>
      <c r="AD1950" s="1" t="s">
        <v>333</v>
      </c>
      <c r="AE1950" s="1" t="s">
        <v>4754</v>
      </c>
    </row>
    <row r="1951" spans="1:72" ht="13.5" customHeight="1" x14ac:dyDescent="0.25">
      <c r="A1951" s="5" t="str">
        <f t="shared" si="66"/>
        <v>1795_각현내면_0053</v>
      </c>
      <c r="B1951" s="1">
        <v>1795</v>
      </c>
      <c r="C1951" s="1" t="s">
        <v>6267</v>
      </c>
      <c r="D1951" s="1" t="s">
        <v>6268</v>
      </c>
      <c r="E1951" s="1">
        <v>1950</v>
      </c>
      <c r="F1951" s="1">
        <v>5</v>
      </c>
      <c r="G1951" s="1" t="s">
        <v>2793</v>
      </c>
      <c r="H1951" s="1" t="s">
        <v>3518</v>
      </c>
      <c r="I1951" s="1">
        <v>5</v>
      </c>
      <c r="L1951" s="1">
        <v>5</v>
      </c>
      <c r="M1951" s="1" t="s">
        <v>7215</v>
      </c>
      <c r="N1951" s="1" t="s">
        <v>7216</v>
      </c>
      <c r="T1951" s="1" t="s">
        <v>6366</v>
      </c>
      <c r="U1951" s="1" t="s">
        <v>63</v>
      </c>
      <c r="V1951" s="1" t="s">
        <v>3613</v>
      </c>
      <c r="Y1951" s="1" t="s">
        <v>1202</v>
      </c>
      <c r="Z1951" s="1" t="s">
        <v>4098</v>
      </c>
      <c r="AC1951" s="1">
        <v>5</v>
      </c>
      <c r="AD1951" s="1" t="s">
        <v>40</v>
      </c>
      <c r="AE1951" s="1" t="s">
        <v>4722</v>
      </c>
    </row>
    <row r="1952" spans="1:72" ht="13.5" customHeight="1" x14ac:dyDescent="0.25">
      <c r="A1952" s="5" t="str">
        <f t="shared" si="66"/>
        <v>1795_각현내면_0053</v>
      </c>
      <c r="B1952" s="1">
        <v>1795</v>
      </c>
      <c r="C1952" s="1" t="s">
        <v>6267</v>
      </c>
      <c r="D1952" s="1" t="s">
        <v>6268</v>
      </c>
      <c r="E1952" s="1">
        <v>1951</v>
      </c>
      <c r="F1952" s="1">
        <v>5</v>
      </c>
      <c r="G1952" s="1" t="s">
        <v>2793</v>
      </c>
      <c r="H1952" s="1" t="s">
        <v>3518</v>
      </c>
      <c r="I1952" s="1">
        <v>5</v>
      </c>
      <c r="L1952" s="1">
        <v>5</v>
      </c>
      <c r="M1952" s="1" t="s">
        <v>7215</v>
      </c>
      <c r="N1952" s="1" t="s">
        <v>7216</v>
      </c>
      <c r="T1952" s="1" t="s">
        <v>6366</v>
      </c>
      <c r="U1952" s="1" t="s">
        <v>63</v>
      </c>
      <c r="V1952" s="1" t="s">
        <v>3613</v>
      </c>
      <c r="Y1952" s="1" t="s">
        <v>3018</v>
      </c>
      <c r="Z1952" s="1" t="s">
        <v>4609</v>
      </c>
      <c r="AC1952" s="1">
        <v>9</v>
      </c>
      <c r="AD1952" s="1" t="s">
        <v>97</v>
      </c>
      <c r="AE1952" s="1" t="s">
        <v>4730</v>
      </c>
    </row>
    <row r="1953" spans="1:72" ht="13.5" customHeight="1" x14ac:dyDescent="0.25">
      <c r="A1953" s="5" t="str">
        <f t="shared" si="66"/>
        <v>1795_각현내면_0053</v>
      </c>
      <c r="B1953" s="1">
        <v>1795</v>
      </c>
      <c r="C1953" s="1" t="s">
        <v>6267</v>
      </c>
      <c r="D1953" s="1" t="s">
        <v>6268</v>
      </c>
      <c r="E1953" s="1">
        <v>1952</v>
      </c>
      <c r="F1953" s="1">
        <v>5</v>
      </c>
      <c r="G1953" s="1" t="s">
        <v>2793</v>
      </c>
      <c r="H1953" s="1" t="s">
        <v>3518</v>
      </c>
      <c r="I1953" s="1">
        <v>6</v>
      </c>
      <c r="J1953" s="1" t="s">
        <v>3019</v>
      </c>
      <c r="K1953" s="1" t="s">
        <v>3554</v>
      </c>
      <c r="L1953" s="1">
        <v>1</v>
      </c>
      <c r="M1953" s="1" t="s">
        <v>3019</v>
      </c>
      <c r="N1953" s="1" t="s">
        <v>3554</v>
      </c>
      <c r="T1953" s="1" t="s">
        <v>6305</v>
      </c>
      <c r="U1953" s="1" t="s">
        <v>37</v>
      </c>
      <c r="V1953" s="1" t="s">
        <v>3612</v>
      </c>
      <c r="W1953" s="1" t="s">
        <v>90</v>
      </c>
      <c r="X1953" s="1" t="s">
        <v>3689</v>
      </c>
      <c r="Y1953" s="1" t="s">
        <v>3020</v>
      </c>
      <c r="Z1953" s="1" t="s">
        <v>4610</v>
      </c>
      <c r="AC1953" s="1">
        <v>41</v>
      </c>
      <c r="AD1953" s="1" t="s">
        <v>682</v>
      </c>
      <c r="AE1953" s="1" t="s">
        <v>4775</v>
      </c>
      <c r="AJ1953" s="1" t="s">
        <v>17</v>
      </c>
      <c r="AK1953" s="1" t="s">
        <v>3513</v>
      </c>
      <c r="AL1953" s="1" t="s">
        <v>352</v>
      </c>
      <c r="AM1953" s="1" t="s">
        <v>4832</v>
      </c>
      <c r="AT1953" s="1" t="s">
        <v>82</v>
      </c>
      <c r="AU1953" s="1" t="s">
        <v>4886</v>
      </c>
      <c r="AV1953" s="1" t="s">
        <v>3021</v>
      </c>
      <c r="AW1953" s="1" t="s">
        <v>5222</v>
      </c>
      <c r="BG1953" s="1" t="s">
        <v>82</v>
      </c>
      <c r="BH1953" s="1" t="s">
        <v>4886</v>
      </c>
      <c r="BI1953" s="1" t="s">
        <v>3022</v>
      </c>
      <c r="BJ1953" s="1" t="s">
        <v>5583</v>
      </c>
      <c r="BK1953" s="1" t="s">
        <v>6560</v>
      </c>
      <c r="BL1953" s="1" t="s">
        <v>6559</v>
      </c>
      <c r="BM1953" s="1" t="s">
        <v>7505</v>
      </c>
      <c r="BN1953" s="1" t="s">
        <v>6561</v>
      </c>
      <c r="BO1953" s="1" t="s">
        <v>82</v>
      </c>
      <c r="BP1953" s="1" t="s">
        <v>4886</v>
      </c>
      <c r="BQ1953" s="1" t="s">
        <v>3023</v>
      </c>
      <c r="BR1953" s="1" t="s">
        <v>6184</v>
      </c>
      <c r="BS1953" s="1" t="s">
        <v>230</v>
      </c>
      <c r="BT1953" s="1" t="s">
        <v>6500</v>
      </c>
    </row>
    <row r="1954" spans="1:72" ht="13.5" customHeight="1" x14ac:dyDescent="0.25">
      <c r="A1954" s="5" t="str">
        <f t="shared" si="66"/>
        <v>1795_각현내면_0053</v>
      </c>
      <c r="B1954" s="1">
        <v>1795</v>
      </c>
      <c r="C1954" s="1" t="s">
        <v>6267</v>
      </c>
      <c r="D1954" s="1" t="s">
        <v>6268</v>
      </c>
      <c r="E1954" s="1">
        <v>1953</v>
      </c>
      <c r="F1954" s="1">
        <v>5</v>
      </c>
      <c r="G1954" s="1" t="s">
        <v>2793</v>
      </c>
      <c r="H1954" s="1" t="s">
        <v>3518</v>
      </c>
      <c r="I1954" s="1">
        <v>6</v>
      </c>
      <c r="L1954" s="1">
        <v>1</v>
      </c>
      <c r="M1954" s="1" t="s">
        <v>3019</v>
      </c>
      <c r="N1954" s="1" t="s">
        <v>3554</v>
      </c>
      <c r="S1954" s="1" t="s">
        <v>49</v>
      </c>
      <c r="T1954" s="1" t="s">
        <v>964</v>
      </c>
      <c r="W1954" s="1" t="s">
        <v>121</v>
      </c>
      <c r="X1954" s="1" t="s">
        <v>6400</v>
      </c>
      <c r="Y1954" s="1" t="s">
        <v>51</v>
      </c>
      <c r="Z1954" s="1" t="s">
        <v>3728</v>
      </c>
      <c r="AC1954" s="1">
        <v>40</v>
      </c>
      <c r="AD1954" s="1" t="s">
        <v>103</v>
      </c>
      <c r="AE1954" s="1" t="s">
        <v>4733</v>
      </c>
      <c r="AJ1954" s="1" t="s">
        <v>132</v>
      </c>
      <c r="AK1954" s="1" t="s">
        <v>4824</v>
      </c>
      <c r="AL1954" s="1" t="s">
        <v>1541</v>
      </c>
      <c r="AM1954" s="1" t="s">
        <v>4858</v>
      </c>
      <c r="AT1954" s="1" t="s">
        <v>82</v>
      </c>
      <c r="AU1954" s="1" t="s">
        <v>4886</v>
      </c>
      <c r="AV1954" s="1" t="s">
        <v>3024</v>
      </c>
      <c r="AW1954" s="1" t="s">
        <v>5223</v>
      </c>
      <c r="BG1954" s="1" t="s">
        <v>82</v>
      </c>
      <c r="BH1954" s="1" t="s">
        <v>4886</v>
      </c>
      <c r="BI1954" s="1" t="s">
        <v>3025</v>
      </c>
      <c r="BJ1954" s="1" t="s">
        <v>5584</v>
      </c>
      <c r="BK1954" s="1" t="s">
        <v>82</v>
      </c>
      <c r="BL1954" s="1" t="s">
        <v>4886</v>
      </c>
      <c r="BM1954" s="1" t="s">
        <v>1236</v>
      </c>
      <c r="BN1954" s="1" t="s">
        <v>5412</v>
      </c>
      <c r="BO1954" s="1" t="s">
        <v>82</v>
      </c>
      <c r="BP1954" s="1" t="s">
        <v>4886</v>
      </c>
      <c r="BQ1954" s="1" t="s">
        <v>3026</v>
      </c>
      <c r="BR1954" s="1" t="s">
        <v>6747</v>
      </c>
      <c r="BS1954" s="1" t="s">
        <v>1150</v>
      </c>
      <c r="BT1954" s="1" t="s">
        <v>6249</v>
      </c>
    </row>
    <row r="1955" spans="1:72" ht="13.5" customHeight="1" x14ac:dyDescent="0.25">
      <c r="A1955" s="5" t="str">
        <f t="shared" si="66"/>
        <v>1795_각현내면_0053</v>
      </c>
      <c r="B1955" s="1">
        <v>1795</v>
      </c>
      <c r="C1955" s="1" t="s">
        <v>6267</v>
      </c>
      <c r="D1955" s="1" t="s">
        <v>6268</v>
      </c>
      <c r="E1955" s="1">
        <v>1954</v>
      </c>
      <c r="F1955" s="1">
        <v>5</v>
      </c>
      <c r="G1955" s="1" t="s">
        <v>2793</v>
      </c>
      <c r="H1955" s="1" t="s">
        <v>3518</v>
      </c>
      <c r="I1955" s="1">
        <v>6</v>
      </c>
      <c r="L1955" s="1">
        <v>1</v>
      </c>
      <c r="M1955" s="1" t="s">
        <v>3019</v>
      </c>
      <c r="N1955" s="1" t="s">
        <v>3554</v>
      </c>
      <c r="S1955" s="1" t="s">
        <v>275</v>
      </c>
      <c r="T1955" s="1" t="s">
        <v>3585</v>
      </c>
      <c r="W1955" s="1" t="s">
        <v>276</v>
      </c>
      <c r="X1955" s="1" t="s">
        <v>3694</v>
      </c>
      <c r="Y1955" s="1" t="s">
        <v>51</v>
      </c>
      <c r="Z1955" s="1" t="s">
        <v>3728</v>
      </c>
      <c r="AC1955" s="1">
        <v>82</v>
      </c>
      <c r="AD1955" s="1" t="s">
        <v>278</v>
      </c>
      <c r="AE1955" s="1" t="s">
        <v>4752</v>
      </c>
    </row>
    <row r="1956" spans="1:72" ht="13.5" customHeight="1" x14ac:dyDescent="0.25">
      <c r="A1956" s="5" t="str">
        <f t="shared" si="66"/>
        <v>1795_각현내면_0053</v>
      </c>
      <c r="B1956" s="1">
        <v>1795</v>
      </c>
      <c r="C1956" s="1" t="s">
        <v>6267</v>
      </c>
      <c r="D1956" s="1" t="s">
        <v>6268</v>
      </c>
      <c r="E1956" s="1">
        <v>1955</v>
      </c>
      <c r="F1956" s="1">
        <v>5</v>
      </c>
      <c r="G1956" s="1" t="s">
        <v>2793</v>
      </c>
      <c r="H1956" s="1" t="s">
        <v>3518</v>
      </c>
      <c r="I1956" s="1">
        <v>6</v>
      </c>
      <c r="L1956" s="1">
        <v>1</v>
      </c>
      <c r="M1956" s="1" t="s">
        <v>3019</v>
      </c>
      <c r="N1956" s="1" t="s">
        <v>3554</v>
      </c>
      <c r="S1956" s="1" t="s">
        <v>96</v>
      </c>
      <c r="T1956" s="1" t="s">
        <v>1076</v>
      </c>
      <c r="AC1956" s="1">
        <v>18</v>
      </c>
      <c r="AD1956" s="1" t="s">
        <v>100</v>
      </c>
      <c r="AE1956" s="1" t="s">
        <v>4732</v>
      </c>
    </row>
    <row r="1957" spans="1:72" ht="13.5" customHeight="1" x14ac:dyDescent="0.25">
      <c r="A1957" s="5" t="str">
        <f t="shared" si="66"/>
        <v>1795_각현내면_0053</v>
      </c>
      <c r="B1957" s="1">
        <v>1795</v>
      </c>
      <c r="C1957" s="1" t="s">
        <v>6267</v>
      </c>
      <c r="D1957" s="1" t="s">
        <v>6268</v>
      </c>
      <c r="E1957" s="1">
        <v>1956</v>
      </c>
      <c r="F1957" s="1">
        <v>5</v>
      </c>
      <c r="G1957" s="1" t="s">
        <v>2793</v>
      </c>
      <c r="H1957" s="1" t="s">
        <v>3518</v>
      </c>
      <c r="I1957" s="1">
        <v>6</v>
      </c>
      <c r="L1957" s="1">
        <v>1</v>
      </c>
      <c r="M1957" s="1" t="s">
        <v>3019</v>
      </c>
      <c r="N1957" s="1" t="s">
        <v>3554</v>
      </c>
      <c r="T1957" s="1" t="s">
        <v>6366</v>
      </c>
      <c r="U1957" s="1" t="s">
        <v>63</v>
      </c>
      <c r="V1957" s="1" t="s">
        <v>3613</v>
      </c>
      <c r="Y1957" s="1" t="s">
        <v>528</v>
      </c>
      <c r="Z1957" s="1" t="s">
        <v>3877</v>
      </c>
      <c r="AC1957" s="1">
        <v>31</v>
      </c>
      <c r="AD1957" s="1" t="s">
        <v>452</v>
      </c>
      <c r="AE1957" s="1" t="s">
        <v>4761</v>
      </c>
    </row>
    <row r="1958" spans="1:72" ht="13.5" customHeight="1" x14ac:dyDescent="0.25">
      <c r="A1958" s="5" t="str">
        <f t="shared" si="66"/>
        <v>1795_각현내면_0053</v>
      </c>
      <c r="B1958" s="1">
        <v>1795</v>
      </c>
      <c r="C1958" s="1" t="s">
        <v>6267</v>
      </c>
      <c r="D1958" s="1" t="s">
        <v>6268</v>
      </c>
      <c r="E1958" s="1">
        <v>1957</v>
      </c>
      <c r="F1958" s="1">
        <v>5</v>
      </c>
      <c r="G1958" s="1" t="s">
        <v>2793</v>
      </c>
      <c r="H1958" s="1" t="s">
        <v>3518</v>
      </c>
      <c r="I1958" s="1">
        <v>6</v>
      </c>
      <c r="L1958" s="1">
        <v>1</v>
      </c>
      <c r="M1958" s="1" t="s">
        <v>3019</v>
      </c>
      <c r="N1958" s="1" t="s">
        <v>3554</v>
      </c>
      <c r="T1958" s="1" t="s">
        <v>6366</v>
      </c>
      <c r="U1958" s="1" t="s">
        <v>63</v>
      </c>
      <c r="V1958" s="1" t="s">
        <v>3613</v>
      </c>
      <c r="Y1958" s="1" t="s">
        <v>3027</v>
      </c>
      <c r="Z1958" s="1" t="s">
        <v>4611</v>
      </c>
      <c r="AC1958" s="1">
        <v>82</v>
      </c>
      <c r="AD1958" s="1" t="s">
        <v>278</v>
      </c>
      <c r="AE1958" s="1" t="s">
        <v>4752</v>
      </c>
    </row>
    <row r="1959" spans="1:72" ht="13.5" customHeight="1" x14ac:dyDescent="0.25">
      <c r="A1959" s="5" t="str">
        <f t="shared" si="66"/>
        <v>1795_각현내면_0053</v>
      </c>
      <c r="B1959" s="1">
        <v>1795</v>
      </c>
      <c r="C1959" s="1" t="s">
        <v>6267</v>
      </c>
      <c r="D1959" s="1" t="s">
        <v>6268</v>
      </c>
      <c r="E1959" s="1">
        <v>1958</v>
      </c>
      <c r="F1959" s="1">
        <v>5</v>
      </c>
      <c r="G1959" s="1" t="s">
        <v>2793</v>
      </c>
      <c r="H1959" s="1" t="s">
        <v>3518</v>
      </c>
      <c r="I1959" s="1">
        <v>6</v>
      </c>
      <c r="L1959" s="1">
        <v>1</v>
      </c>
      <c r="M1959" s="1" t="s">
        <v>3019</v>
      </c>
      <c r="N1959" s="1" t="s">
        <v>3554</v>
      </c>
      <c r="T1959" s="1" t="s">
        <v>6366</v>
      </c>
      <c r="U1959" s="1" t="s">
        <v>63</v>
      </c>
      <c r="V1959" s="1" t="s">
        <v>3613</v>
      </c>
      <c r="Y1959" s="1" t="s">
        <v>3028</v>
      </c>
      <c r="Z1959" s="1" t="s">
        <v>4612</v>
      </c>
      <c r="AC1959" s="1">
        <v>72</v>
      </c>
      <c r="AD1959" s="1" t="s">
        <v>142</v>
      </c>
      <c r="AE1959" s="1" t="s">
        <v>4599</v>
      </c>
    </row>
    <row r="1960" spans="1:72" ht="13.5" customHeight="1" x14ac:dyDescent="0.25">
      <c r="A1960" s="5" t="str">
        <f t="shared" si="66"/>
        <v>1795_각현내면_0053</v>
      </c>
      <c r="B1960" s="1">
        <v>1795</v>
      </c>
      <c r="C1960" s="1" t="s">
        <v>6267</v>
      </c>
      <c r="D1960" s="1" t="s">
        <v>6268</v>
      </c>
      <c r="E1960" s="1">
        <v>1959</v>
      </c>
      <c r="F1960" s="1">
        <v>5</v>
      </c>
      <c r="G1960" s="1" t="s">
        <v>2793</v>
      </c>
      <c r="H1960" s="1" t="s">
        <v>3518</v>
      </c>
      <c r="I1960" s="1">
        <v>6</v>
      </c>
      <c r="L1960" s="1">
        <v>1</v>
      </c>
      <c r="M1960" s="1" t="s">
        <v>3019</v>
      </c>
      <c r="N1960" s="1" t="s">
        <v>3554</v>
      </c>
      <c r="T1960" s="1" t="s">
        <v>6366</v>
      </c>
      <c r="U1960" s="1" t="s">
        <v>63</v>
      </c>
      <c r="V1960" s="1" t="s">
        <v>3613</v>
      </c>
      <c r="Y1960" s="1" t="s">
        <v>3029</v>
      </c>
      <c r="Z1960" s="1" t="s">
        <v>4613</v>
      </c>
      <c r="AC1960" s="1">
        <v>82</v>
      </c>
      <c r="AD1960" s="1" t="s">
        <v>278</v>
      </c>
      <c r="AE1960" s="1" t="s">
        <v>4752</v>
      </c>
    </row>
    <row r="1961" spans="1:72" ht="13.5" customHeight="1" x14ac:dyDescent="0.25">
      <c r="A1961" s="5" t="str">
        <f t="shared" si="66"/>
        <v>1795_각현내면_0053</v>
      </c>
      <c r="B1961" s="1">
        <v>1795</v>
      </c>
      <c r="C1961" s="1" t="s">
        <v>6267</v>
      </c>
      <c r="D1961" s="1" t="s">
        <v>6268</v>
      </c>
      <c r="E1961" s="1">
        <v>1960</v>
      </c>
      <c r="F1961" s="1">
        <v>5</v>
      </c>
      <c r="G1961" s="1" t="s">
        <v>2793</v>
      </c>
      <c r="H1961" s="1" t="s">
        <v>3518</v>
      </c>
      <c r="I1961" s="1">
        <v>6</v>
      </c>
      <c r="L1961" s="1">
        <v>2</v>
      </c>
      <c r="M1961" s="1" t="s">
        <v>7217</v>
      </c>
      <c r="N1961" s="1" t="s">
        <v>7218</v>
      </c>
      <c r="T1961" s="1" t="s">
        <v>6305</v>
      </c>
      <c r="U1961" s="1" t="s">
        <v>1944</v>
      </c>
      <c r="V1961" s="1" t="s">
        <v>3649</v>
      </c>
      <c r="W1961" s="1" t="s">
        <v>337</v>
      </c>
      <c r="X1961" s="1" t="s">
        <v>6388</v>
      </c>
      <c r="Y1961" s="1" t="s">
        <v>438</v>
      </c>
      <c r="Z1961" s="1" t="s">
        <v>3857</v>
      </c>
      <c r="AC1961" s="1">
        <v>52</v>
      </c>
      <c r="AD1961" s="1" t="s">
        <v>224</v>
      </c>
      <c r="AE1961" s="1" t="s">
        <v>4743</v>
      </c>
      <c r="AJ1961" s="1" t="s">
        <v>17</v>
      </c>
      <c r="AK1961" s="1" t="s">
        <v>3513</v>
      </c>
      <c r="AL1961" s="1" t="s">
        <v>81</v>
      </c>
      <c r="AM1961" s="1" t="s">
        <v>4812</v>
      </c>
      <c r="AV1961" s="1" t="s">
        <v>2832</v>
      </c>
      <c r="AW1961" s="1" t="s">
        <v>5200</v>
      </c>
      <c r="BG1961" s="1" t="s">
        <v>208</v>
      </c>
      <c r="BH1961" s="1" t="s">
        <v>3618</v>
      </c>
      <c r="BI1961" s="1" t="s">
        <v>2985</v>
      </c>
      <c r="BJ1961" s="1" t="s">
        <v>5562</v>
      </c>
      <c r="BK1961" s="1" t="s">
        <v>208</v>
      </c>
      <c r="BL1961" s="1" t="s">
        <v>3618</v>
      </c>
      <c r="BM1961" s="1" t="s">
        <v>2165</v>
      </c>
      <c r="BN1961" s="1" t="s">
        <v>5223</v>
      </c>
      <c r="BQ1961" s="1" t="s">
        <v>2835</v>
      </c>
      <c r="BR1961" s="1" t="s">
        <v>6757</v>
      </c>
      <c r="BS1961" s="1" t="s">
        <v>81</v>
      </c>
      <c r="BT1961" s="1" t="s">
        <v>4812</v>
      </c>
    </row>
    <row r="1962" spans="1:72" ht="13.5" customHeight="1" x14ac:dyDescent="0.25">
      <c r="A1962" s="5" t="str">
        <f t="shared" si="66"/>
        <v>1795_각현내면_0053</v>
      </c>
      <c r="B1962" s="1">
        <v>1795</v>
      </c>
      <c r="C1962" s="1" t="s">
        <v>6267</v>
      </c>
      <c r="D1962" s="1" t="s">
        <v>6268</v>
      </c>
      <c r="E1962" s="1">
        <v>1961</v>
      </c>
      <c r="F1962" s="1">
        <v>5</v>
      </c>
      <c r="G1962" s="1" t="s">
        <v>2793</v>
      </c>
      <c r="H1962" s="1" t="s">
        <v>3518</v>
      </c>
      <c r="I1962" s="1">
        <v>6</v>
      </c>
      <c r="L1962" s="1">
        <v>2</v>
      </c>
      <c r="M1962" s="1" t="s">
        <v>7217</v>
      </c>
      <c r="N1962" s="1" t="s">
        <v>7218</v>
      </c>
      <c r="S1962" s="1" t="s">
        <v>96</v>
      </c>
      <c r="T1962" s="1" t="s">
        <v>1076</v>
      </c>
      <c r="AC1962" s="1">
        <v>23</v>
      </c>
      <c r="AD1962" s="1" t="s">
        <v>238</v>
      </c>
      <c r="AE1962" s="1" t="s">
        <v>4746</v>
      </c>
    </row>
    <row r="1963" spans="1:72" ht="13.5" customHeight="1" x14ac:dyDescent="0.25">
      <c r="A1963" s="5" t="str">
        <f t="shared" si="66"/>
        <v>1795_각현내면_0053</v>
      </c>
      <c r="B1963" s="1">
        <v>1795</v>
      </c>
      <c r="C1963" s="1" t="s">
        <v>6267</v>
      </c>
      <c r="D1963" s="1" t="s">
        <v>6268</v>
      </c>
      <c r="E1963" s="1">
        <v>1962</v>
      </c>
      <c r="F1963" s="1">
        <v>5</v>
      </c>
      <c r="G1963" s="1" t="s">
        <v>2793</v>
      </c>
      <c r="H1963" s="1" t="s">
        <v>3518</v>
      </c>
      <c r="I1963" s="1">
        <v>6</v>
      </c>
      <c r="L1963" s="1">
        <v>2</v>
      </c>
      <c r="M1963" s="1" t="s">
        <v>7217</v>
      </c>
      <c r="N1963" s="1" t="s">
        <v>7218</v>
      </c>
      <c r="S1963" s="1" t="s">
        <v>96</v>
      </c>
      <c r="T1963" s="1" t="s">
        <v>1076</v>
      </c>
      <c r="AC1963" s="1">
        <v>21</v>
      </c>
      <c r="AD1963" s="1" t="s">
        <v>647</v>
      </c>
      <c r="AE1963" s="1" t="s">
        <v>4773</v>
      </c>
    </row>
    <row r="1964" spans="1:72" ht="13.5" customHeight="1" x14ac:dyDescent="0.25">
      <c r="A1964" s="5" t="str">
        <f t="shared" ref="A1964:A1995" si="67">HYPERLINK("http://kyu.snu.ac.kr/sdhj/index.jsp?type=hj/GK14693_00IH_0001_0053.jpg","1795_각현내면_0053")</f>
        <v>1795_각현내면_0053</v>
      </c>
      <c r="B1964" s="1">
        <v>1795</v>
      </c>
      <c r="C1964" s="1" t="s">
        <v>6267</v>
      </c>
      <c r="D1964" s="1" t="s">
        <v>6268</v>
      </c>
      <c r="E1964" s="1">
        <v>1963</v>
      </c>
      <c r="F1964" s="1">
        <v>5</v>
      </c>
      <c r="G1964" s="1" t="s">
        <v>2793</v>
      </c>
      <c r="H1964" s="1" t="s">
        <v>3518</v>
      </c>
      <c r="I1964" s="1">
        <v>6</v>
      </c>
      <c r="L1964" s="1">
        <v>2</v>
      </c>
      <c r="M1964" s="1" t="s">
        <v>7217</v>
      </c>
      <c r="N1964" s="1" t="s">
        <v>7218</v>
      </c>
      <c r="S1964" s="1" t="s">
        <v>96</v>
      </c>
      <c r="T1964" s="1" t="s">
        <v>1076</v>
      </c>
      <c r="AC1964" s="1">
        <v>2</v>
      </c>
      <c r="AD1964" s="1" t="s">
        <v>201</v>
      </c>
      <c r="AE1964" s="1" t="s">
        <v>4739</v>
      </c>
      <c r="AF1964" s="1" t="s">
        <v>6477</v>
      </c>
      <c r="AG1964" s="1" t="s">
        <v>6479</v>
      </c>
    </row>
    <row r="1965" spans="1:72" ht="13.5" customHeight="1" x14ac:dyDescent="0.25">
      <c r="A1965" s="5" t="str">
        <f t="shared" si="67"/>
        <v>1795_각현내면_0053</v>
      </c>
      <c r="B1965" s="1">
        <v>1795</v>
      </c>
      <c r="C1965" s="1" t="s">
        <v>6267</v>
      </c>
      <c r="D1965" s="1" t="s">
        <v>6268</v>
      </c>
      <c r="E1965" s="1">
        <v>1964</v>
      </c>
      <c r="F1965" s="1">
        <v>5</v>
      </c>
      <c r="G1965" s="1" t="s">
        <v>2793</v>
      </c>
      <c r="H1965" s="1" t="s">
        <v>3518</v>
      </c>
      <c r="I1965" s="1">
        <v>6</v>
      </c>
      <c r="L1965" s="1">
        <v>2</v>
      </c>
      <c r="M1965" s="1" t="s">
        <v>7217</v>
      </c>
      <c r="N1965" s="1" t="s">
        <v>7218</v>
      </c>
      <c r="S1965" s="1" t="s">
        <v>2829</v>
      </c>
      <c r="T1965" s="1" t="s">
        <v>3608</v>
      </c>
      <c r="U1965" s="1" t="s">
        <v>63</v>
      </c>
      <c r="V1965" s="1" t="s">
        <v>3613</v>
      </c>
      <c r="Y1965" s="1" t="s">
        <v>75</v>
      </c>
      <c r="Z1965" s="1" t="s">
        <v>3737</v>
      </c>
      <c r="AC1965" s="1">
        <v>31</v>
      </c>
      <c r="AD1965" s="1" t="s">
        <v>452</v>
      </c>
      <c r="AE1965" s="1" t="s">
        <v>4761</v>
      </c>
    </row>
    <row r="1966" spans="1:72" ht="13.5" customHeight="1" x14ac:dyDescent="0.25">
      <c r="A1966" s="5" t="str">
        <f t="shared" si="67"/>
        <v>1795_각현내면_0053</v>
      </c>
      <c r="B1966" s="1">
        <v>1795</v>
      </c>
      <c r="C1966" s="1" t="s">
        <v>6267</v>
      </c>
      <c r="D1966" s="1" t="s">
        <v>6268</v>
      </c>
      <c r="E1966" s="1">
        <v>1965</v>
      </c>
      <c r="F1966" s="1">
        <v>5</v>
      </c>
      <c r="G1966" s="1" t="s">
        <v>2793</v>
      </c>
      <c r="H1966" s="1" t="s">
        <v>3518</v>
      </c>
      <c r="I1966" s="1">
        <v>6</v>
      </c>
      <c r="L1966" s="1">
        <v>2</v>
      </c>
      <c r="M1966" s="1" t="s">
        <v>7217</v>
      </c>
      <c r="N1966" s="1" t="s">
        <v>7218</v>
      </c>
      <c r="T1966" s="1" t="s">
        <v>6366</v>
      </c>
      <c r="U1966" s="1" t="s">
        <v>63</v>
      </c>
      <c r="V1966" s="1" t="s">
        <v>3613</v>
      </c>
      <c r="Y1966" s="1" t="s">
        <v>2561</v>
      </c>
      <c r="Z1966" s="1" t="s">
        <v>4614</v>
      </c>
      <c r="AC1966" s="1">
        <v>12</v>
      </c>
      <c r="AD1966" s="1" t="s">
        <v>142</v>
      </c>
      <c r="AE1966" s="1" t="s">
        <v>4599</v>
      </c>
    </row>
    <row r="1967" spans="1:72" ht="13.5" customHeight="1" x14ac:dyDescent="0.25">
      <c r="A1967" s="5" t="str">
        <f t="shared" si="67"/>
        <v>1795_각현내면_0053</v>
      </c>
      <c r="B1967" s="1">
        <v>1795</v>
      </c>
      <c r="C1967" s="1" t="s">
        <v>6267</v>
      </c>
      <c r="D1967" s="1" t="s">
        <v>6268</v>
      </c>
      <c r="E1967" s="1">
        <v>1966</v>
      </c>
      <c r="F1967" s="1">
        <v>5</v>
      </c>
      <c r="G1967" s="1" t="s">
        <v>2793</v>
      </c>
      <c r="H1967" s="1" t="s">
        <v>3518</v>
      </c>
      <c r="I1967" s="1">
        <v>6</v>
      </c>
      <c r="L1967" s="1">
        <v>3</v>
      </c>
      <c r="M1967" s="1" t="s">
        <v>7219</v>
      </c>
      <c r="N1967" s="1" t="s">
        <v>7220</v>
      </c>
      <c r="T1967" s="1" t="s">
        <v>6305</v>
      </c>
      <c r="U1967" s="1" t="s">
        <v>37</v>
      </c>
      <c r="V1967" s="1" t="s">
        <v>3612</v>
      </c>
      <c r="W1967" s="1" t="s">
        <v>337</v>
      </c>
      <c r="X1967" s="1" t="s">
        <v>6388</v>
      </c>
      <c r="Y1967" s="1" t="s">
        <v>3030</v>
      </c>
      <c r="Z1967" s="1" t="s">
        <v>4615</v>
      </c>
      <c r="AC1967" s="1">
        <v>39</v>
      </c>
      <c r="AD1967" s="1" t="s">
        <v>252</v>
      </c>
      <c r="AE1967" s="1" t="s">
        <v>4749</v>
      </c>
      <c r="AJ1967" s="1" t="s">
        <v>17</v>
      </c>
      <c r="AK1967" s="1" t="s">
        <v>3513</v>
      </c>
      <c r="AL1967" s="1" t="s">
        <v>1541</v>
      </c>
      <c r="AM1967" s="1" t="s">
        <v>4858</v>
      </c>
      <c r="AT1967" s="1" t="s">
        <v>82</v>
      </c>
      <c r="AU1967" s="1" t="s">
        <v>4886</v>
      </c>
      <c r="AV1967" s="1" t="s">
        <v>3031</v>
      </c>
      <c r="AW1967" s="1" t="s">
        <v>5224</v>
      </c>
      <c r="AX1967" s="1" t="s">
        <v>82</v>
      </c>
      <c r="AY1967" s="1" t="s">
        <v>4886</v>
      </c>
      <c r="AZ1967" s="1" t="s">
        <v>3032</v>
      </c>
      <c r="BA1967" s="1" t="s">
        <v>5295</v>
      </c>
      <c r="BG1967" s="1" t="s">
        <v>537</v>
      </c>
      <c r="BH1967" s="1" t="s">
        <v>4895</v>
      </c>
      <c r="BI1967" s="1" t="s">
        <v>3033</v>
      </c>
      <c r="BJ1967" s="1" t="s">
        <v>6546</v>
      </c>
      <c r="BK1967" s="1" t="s">
        <v>2023</v>
      </c>
      <c r="BL1967" s="1" t="s">
        <v>5323</v>
      </c>
      <c r="BM1967" s="1" t="s">
        <v>3034</v>
      </c>
      <c r="BN1967" s="1" t="s">
        <v>5888</v>
      </c>
      <c r="BO1967" s="1" t="s">
        <v>82</v>
      </c>
      <c r="BP1967" s="1" t="s">
        <v>4886</v>
      </c>
      <c r="BQ1967" s="1" t="s">
        <v>3035</v>
      </c>
      <c r="BR1967" s="1" t="s">
        <v>6185</v>
      </c>
      <c r="BS1967" s="1" t="s">
        <v>352</v>
      </c>
      <c r="BT1967" s="1" t="s">
        <v>4832</v>
      </c>
    </row>
    <row r="1968" spans="1:72" ht="13.5" customHeight="1" x14ac:dyDescent="0.25">
      <c r="A1968" s="5" t="str">
        <f t="shared" si="67"/>
        <v>1795_각현내면_0053</v>
      </c>
      <c r="B1968" s="1">
        <v>1795</v>
      </c>
      <c r="C1968" s="1" t="s">
        <v>6267</v>
      </c>
      <c r="D1968" s="1" t="s">
        <v>6268</v>
      </c>
      <c r="E1968" s="1">
        <v>1967</v>
      </c>
      <c r="F1968" s="1">
        <v>5</v>
      </c>
      <c r="G1968" s="1" t="s">
        <v>2793</v>
      </c>
      <c r="H1968" s="1" t="s">
        <v>3518</v>
      </c>
      <c r="I1968" s="1">
        <v>6</v>
      </c>
      <c r="L1968" s="1">
        <v>3</v>
      </c>
      <c r="M1968" s="1" t="s">
        <v>7219</v>
      </c>
      <c r="N1968" s="1" t="s">
        <v>7220</v>
      </c>
      <c r="S1968" s="1" t="s">
        <v>49</v>
      </c>
      <c r="T1968" s="1" t="s">
        <v>964</v>
      </c>
      <c r="W1968" s="1" t="s">
        <v>337</v>
      </c>
      <c r="X1968" s="1" t="s">
        <v>6388</v>
      </c>
      <c r="Y1968" s="1" t="s">
        <v>51</v>
      </c>
      <c r="Z1968" s="1" t="s">
        <v>3728</v>
      </c>
      <c r="AC1968" s="1">
        <v>39</v>
      </c>
      <c r="AD1968" s="1" t="s">
        <v>252</v>
      </c>
      <c r="AE1968" s="1" t="s">
        <v>4749</v>
      </c>
      <c r="AJ1968" s="1" t="s">
        <v>132</v>
      </c>
      <c r="AK1968" s="1" t="s">
        <v>4824</v>
      </c>
      <c r="AL1968" s="1" t="s">
        <v>230</v>
      </c>
      <c r="AM1968" s="1" t="s">
        <v>6500</v>
      </c>
      <c r="AT1968" s="1" t="s">
        <v>37</v>
      </c>
      <c r="AU1968" s="1" t="s">
        <v>3612</v>
      </c>
      <c r="AV1968" s="1" t="s">
        <v>3036</v>
      </c>
      <c r="AW1968" s="1" t="s">
        <v>5225</v>
      </c>
      <c r="BG1968" s="1" t="s">
        <v>82</v>
      </c>
      <c r="BH1968" s="1" t="s">
        <v>4886</v>
      </c>
      <c r="BI1968" s="1" t="s">
        <v>3037</v>
      </c>
      <c r="BJ1968" s="1" t="s">
        <v>5585</v>
      </c>
      <c r="BK1968" s="1" t="s">
        <v>82</v>
      </c>
      <c r="BL1968" s="1" t="s">
        <v>4886</v>
      </c>
      <c r="BM1968" s="1" t="s">
        <v>1385</v>
      </c>
      <c r="BN1968" s="1" t="s">
        <v>4166</v>
      </c>
      <c r="BO1968" s="1" t="s">
        <v>82</v>
      </c>
      <c r="BP1968" s="1" t="s">
        <v>4886</v>
      </c>
      <c r="BQ1968" s="1" t="s">
        <v>3038</v>
      </c>
      <c r="BR1968" s="1" t="s">
        <v>6186</v>
      </c>
      <c r="BS1968" s="1" t="s">
        <v>816</v>
      </c>
      <c r="BT1968" s="1" t="s">
        <v>4842</v>
      </c>
    </row>
    <row r="1969" spans="1:72" ht="13.5" customHeight="1" x14ac:dyDescent="0.25">
      <c r="A1969" s="5" t="str">
        <f t="shared" si="67"/>
        <v>1795_각현내면_0053</v>
      </c>
      <c r="B1969" s="1">
        <v>1795</v>
      </c>
      <c r="C1969" s="1" t="s">
        <v>6267</v>
      </c>
      <c r="D1969" s="1" t="s">
        <v>6268</v>
      </c>
      <c r="E1969" s="1">
        <v>1968</v>
      </c>
      <c r="F1969" s="1">
        <v>5</v>
      </c>
      <c r="G1969" s="1" t="s">
        <v>2793</v>
      </c>
      <c r="H1969" s="1" t="s">
        <v>3518</v>
      </c>
      <c r="I1969" s="1">
        <v>6</v>
      </c>
      <c r="L1969" s="1">
        <v>3</v>
      </c>
      <c r="M1969" s="1" t="s">
        <v>7219</v>
      </c>
      <c r="N1969" s="1" t="s">
        <v>7220</v>
      </c>
      <c r="T1969" s="1" t="s">
        <v>6366</v>
      </c>
      <c r="U1969" s="1" t="s">
        <v>63</v>
      </c>
      <c r="V1969" s="1" t="s">
        <v>3613</v>
      </c>
      <c r="Y1969" s="1" t="s">
        <v>3039</v>
      </c>
      <c r="Z1969" s="1" t="s">
        <v>4616</v>
      </c>
      <c r="AC1969" s="1">
        <v>18</v>
      </c>
      <c r="AD1969" s="1" t="s">
        <v>100</v>
      </c>
      <c r="AE1969" s="1" t="s">
        <v>4732</v>
      </c>
    </row>
    <row r="1970" spans="1:72" ht="13.5" customHeight="1" x14ac:dyDescent="0.25">
      <c r="A1970" s="5" t="str">
        <f t="shared" si="67"/>
        <v>1795_각현내면_0053</v>
      </c>
      <c r="B1970" s="1">
        <v>1795</v>
      </c>
      <c r="C1970" s="1" t="s">
        <v>6267</v>
      </c>
      <c r="D1970" s="1" t="s">
        <v>6268</v>
      </c>
      <c r="E1970" s="1">
        <v>1969</v>
      </c>
      <c r="F1970" s="1">
        <v>5</v>
      </c>
      <c r="G1970" s="1" t="s">
        <v>2793</v>
      </c>
      <c r="H1970" s="1" t="s">
        <v>3518</v>
      </c>
      <c r="I1970" s="1">
        <v>6</v>
      </c>
      <c r="L1970" s="1">
        <v>3</v>
      </c>
      <c r="M1970" s="1" t="s">
        <v>7219</v>
      </c>
      <c r="N1970" s="1" t="s">
        <v>7220</v>
      </c>
      <c r="T1970" s="1" t="s">
        <v>6366</v>
      </c>
      <c r="U1970" s="1" t="s">
        <v>63</v>
      </c>
      <c r="V1970" s="1" t="s">
        <v>3613</v>
      </c>
      <c r="Y1970" s="1" t="s">
        <v>2887</v>
      </c>
      <c r="Z1970" s="1" t="s">
        <v>4575</v>
      </c>
      <c r="AC1970" s="1">
        <v>8</v>
      </c>
      <c r="AD1970" s="1" t="s">
        <v>98</v>
      </c>
      <c r="AE1970" s="1" t="s">
        <v>4731</v>
      </c>
    </row>
    <row r="1971" spans="1:72" ht="13.5" customHeight="1" x14ac:dyDescent="0.25">
      <c r="A1971" s="5" t="str">
        <f t="shared" si="67"/>
        <v>1795_각현내면_0053</v>
      </c>
      <c r="B1971" s="1">
        <v>1795</v>
      </c>
      <c r="C1971" s="1" t="s">
        <v>6267</v>
      </c>
      <c r="D1971" s="1" t="s">
        <v>6268</v>
      </c>
      <c r="E1971" s="1">
        <v>1970</v>
      </c>
      <c r="F1971" s="1">
        <v>5</v>
      </c>
      <c r="G1971" s="1" t="s">
        <v>2793</v>
      </c>
      <c r="H1971" s="1" t="s">
        <v>3518</v>
      </c>
      <c r="I1971" s="1">
        <v>6</v>
      </c>
      <c r="L1971" s="1">
        <v>3</v>
      </c>
      <c r="M1971" s="1" t="s">
        <v>7219</v>
      </c>
      <c r="N1971" s="1" t="s">
        <v>7220</v>
      </c>
      <c r="T1971" s="1" t="s">
        <v>6366</v>
      </c>
      <c r="U1971" s="1" t="s">
        <v>63</v>
      </c>
      <c r="V1971" s="1" t="s">
        <v>3613</v>
      </c>
      <c r="Y1971" s="1" t="s">
        <v>3040</v>
      </c>
      <c r="Z1971" s="1" t="s">
        <v>4617</v>
      </c>
      <c r="AC1971" s="1">
        <v>9</v>
      </c>
      <c r="AD1971" s="1" t="s">
        <v>97</v>
      </c>
      <c r="AE1971" s="1" t="s">
        <v>4730</v>
      </c>
    </row>
    <row r="1972" spans="1:72" ht="13.5" customHeight="1" x14ac:dyDescent="0.25">
      <c r="A1972" s="5" t="str">
        <f t="shared" si="67"/>
        <v>1795_각현내면_0053</v>
      </c>
      <c r="B1972" s="1">
        <v>1795</v>
      </c>
      <c r="C1972" s="1" t="s">
        <v>6267</v>
      </c>
      <c r="D1972" s="1" t="s">
        <v>6268</v>
      </c>
      <c r="E1972" s="1">
        <v>1971</v>
      </c>
      <c r="F1972" s="1">
        <v>5</v>
      </c>
      <c r="G1972" s="1" t="s">
        <v>2793</v>
      </c>
      <c r="H1972" s="1" t="s">
        <v>3518</v>
      </c>
      <c r="I1972" s="1">
        <v>6</v>
      </c>
      <c r="L1972" s="1">
        <v>3</v>
      </c>
      <c r="M1972" s="1" t="s">
        <v>7219</v>
      </c>
      <c r="N1972" s="1" t="s">
        <v>7220</v>
      </c>
      <c r="T1972" s="1" t="s">
        <v>6366</v>
      </c>
      <c r="U1972" s="1" t="s">
        <v>63</v>
      </c>
      <c r="V1972" s="1" t="s">
        <v>3613</v>
      </c>
      <c r="Y1972" s="1" t="s">
        <v>3041</v>
      </c>
      <c r="Z1972" s="1" t="s">
        <v>4618</v>
      </c>
      <c r="AC1972" s="1">
        <v>7</v>
      </c>
      <c r="AD1972" s="1" t="s">
        <v>339</v>
      </c>
      <c r="AE1972" s="1" t="s">
        <v>4755</v>
      </c>
    </row>
    <row r="1973" spans="1:72" ht="13.5" customHeight="1" x14ac:dyDescent="0.25">
      <c r="A1973" s="5" t="str">
        <f t="shared" si="67"/>
        <v>1795_각현내면_0053</v>
      </c>
      <c r="B1973" s="1">
        <v>1795</v>
      </c>
      <c r="C1973" s="1" t="s">
        <v>6267</v>
      </c>
      <c r="D1973" s="1" t="s">
        <v>6268</v>
      </c>
      <c r="E1973" s="1">
        <v>1972</v>
      </c>
      <c r="F1973" s="1">
        <v>5</v>
      </c>
      <c r="G1973" s="1" t="s">
        <v>2793</v>
      </c>
      <c r="H1973" s="1" t="s">
        <v>3518</v>
      </c>
      <c r="I1973" s="1">
        <v>6</v>
      </c>
      <c r="L1973" s="1">
        <v>4</v>
      </c>
      <c r="M1973" s="1" t="s">
        <v>7221</v>
      </c>
      <c r="N1973" s="1" t="s">
        <v>7222</v>
      </c>
      <c r="T1973" s="1" t="s">
        <v>6305</v>
      </c>
      <c r="U1973" s="1" t="s">
        <v>424</v>
      </c>
      <c r="V1973" s="1" t="s">
        <v>3624</v>
      </c>
      <c r="W1973" s="1" t="s">
        <v>90</v>
      </c>
      <c r="X1973" s="1" t="s">
        <v>3689</v>
      </c>
      <c r="Y1973" s="1" t="s">
        <v>3042</v>
      </c>
      <c r="Z1973" s="1" t="s">
        <v>4619</v>
      </c>
      <c r="AC1973" s="1">
        <v>40</v>
      </c>
      <c r="AD1973" s="1" t="s">
        <v>103</v>
      </c>
      <c r="AE1973" s="1" t="s">
        <v>4733</v>
      </c>
      <c r="AJ1973" s="1" t="s">
        <v>17</v>
      </c>
      <c r="AK1973" s="1" t="s">
        <v>3513</v>
      </c>
      <c r="AL1973" s="1" t="s">
        <v>352</v>
      </c>
      <c r="AM1973" s="1" t="s">
        <v>4832</v>
      </c>
      <c r="AT1973" s="1" t="s">
        <v>1220</v>
      </c>
      <c r="AU1973" s="1" t="s">
        <v>3658</v>
      </c>
      <c r="AV1973" s="1" t="s">
        <v>1905</v>
      </c>
      <c r="AW1973" s="1" t="s">
        <v>5083</v>
      </c>
      <c r="BG1973" s="1" t="s">
        <v>643</v>
      </c>
      <c r="BH1973" s="1" t="s">
        <v>4903</v>
      </c>
      <c r="BI1973" s="1" t="s">
        <v>3043</v>
      </c>
      <c r="BJ1973" s="1" t="s">
        <v>5565</v>
      </c>
      <c r="BK1973" s="1" t="s">
        <v>82</v>
      </c>
      <c r="BL1973" s="1" t="s">
        <v>4886</v>
      </c>
      <c r="BM1973" s="1" t="s">
        <v>2860</v>
      </c>
      <c r="BN1973" s="1" t="s">
        <v>5576</v>
      </c>
      <c r="BO1973" s="1" t="s">
        <v>82</v>
      </c>
      <c r="BP1973" s="1" t="s">
        <v>4886</v>
      </c>
      <c r="BQ1973" s="1" t="s">
        <v>2861</v>
      </c>
      <c r="BR1973" s="1" t="s">
        <v>6168</v>
      </c>
      <c r="BS1973" s="1" t="s">
        <v>144</v>
      </c>
      <c r="BT1973" s="1" t="s">
        <v>4798</v>
      </c>
    </row>
    <row r="1974" spans="1:72" ht="13.5" customHeight="1" x14ac:dyDescent="0.25">
      <c r="A1974" s="5" t="str">
        <f t="shared" si="67"/>
        <v>1795_각현내면_0053</v>
      </c>
      <c r="B1974" s="1">
        <v>1795</v>
      </c>
      <c r="C1974" s="1" t="s">
        <v>6267</v>
      </c>
      <c r="D1974" s="1" t="s">
        <v>6268</v>
      </c>
      <c r="E1974" s="1">
        <v>1973</v>
      </c>
      <c r="F1974" s="1">
        <v>5</v>
      </c>
      <c r="G1974" s="1" t="s">
        <v>2793</v>
      </c>
      <c r="H1974" s="1" t="s">
        <v>3518</v>
      </c>
      <c r="I1974" s="1">
        <v>6</v>
      </c>
      <c r="L1974" s="1">
        <v>4</v>
      </c>
      <c r="M1974" s="1" t="s">
        <v>7221</v>
      </c>
      <c r="N1974" s="1" t="s">
        <v>7222</v>
      </c>
      <c r="S1974" s="1" t="s">
        <v>49</v>
      </c>
      <c r="T1974" s="1" t="s">
        <v>964</v>
      </c>
      <c r="W1974" s="1" t="s">
        <v>203</v>
      </c>
      <c r="X1974" s="1" t="s">
        <v>3692</v>
      </c>
      <c r="Y1974" s="1" t="s">
        <v>10</v>
      </c>
      <c r="Z1974" s="1" t="s">
        <v>3507</v>
      </c>
      <c r="AC1974" s="1">
        <v>36</v>
      </c>
      <c r="AD1974" s="1" t="s">
        <v>205</v>
      </c>
      <c r="AE1974" s="1" t="s">
        <v>4740</v>
      </c>
      <c r="AJ1974" s="1" t="s">
        <v>17</v>
      </c>
      <c r="AK1974" s="1" t="s">
        <v>3513</v>
      </c>
      <c r="AL1974" s="1" t="s">
        <v>3044</v>
      </c>
      <c r="AM1974" s="1" t="s">
        <v>4876</v>
      </c>
      <c r="AT1974" s="1" t="s">
        <v>82</v>
      </c>
      <c r="AU1974" s="1" t="s">
        <v>4886</v>
      </c>
      <c r="AV1974" s="1" t="s">
        <v>3045</v>
      </c>
      <c r="AW1974" s="1" t="s">
        <v>4094</v>
      </c>
      <c r="BG1974" s="1" t="s">
        <v>82</v>
      </c>
      <c r="BH1974" s="1" t="s">
        <v>4886</v>
      </c>
      <c r="BI1974" s="1" t="s">
        <v>3046</v>
      </c>
      <c r="BJ1974" s="1" t="s">
        <v>5586</v>
      </c>
      <c r="BK1974" s="1" t="s">
        <v>82</v>
      </c>
      <c r="BL1974" s="1" t="s">
        <v>4886</v>
      </c>
      <c r="BM1974" s="1" t="s">
        <v>168</v>
      </c>
      <c r="BN1974" s="1" t="s">
        <v>3760</v>
      </c>
      <c r="BO1974" s="1" t="s">
        <v>82</v>
      </c>
      <c r="BP1974" s="1" t="s">
        <v>4886</v>
      </c>
      <c r="BQ1974" s="1" t="s">
        <v>3047</v>
      </c>
      <c r="BR1974" s="1" t="s">
        <v>6637</v>
      </c>
      <c r="BS1974" s="1" t="s">
        <v>81</v>
      </c>
      <c r="BT1974" s="1" t="s">
        <v>4812</v>
      </c>
    </row>
    <row r="1975" spans="1:72" ht="13.5" customHeight="1" x14ac:dyDescent="0.25">
      <c r="A1975" s="5" t="str">
        <f t="shared" si="67"/>
        <v>1795_각현내면_0053</v>
      </c>
      <c r="B1975" s="1">
        <v>1795</v>
      </c>
      <c r="C1975" s="1" t="s">
        <v>6267</v>
      </c>
      <c r="D1975" s="1" t="s">
        <v>6268</v>
      </c>
      <c r="E1975" s="1">
        <v>1974</v>
      </c>
      <c r="F1975" s="1">
        <v>5</v>
      </c>
      <c r="G1975" s="1" t="s">
        <v>2793</v>
      </c>
      <c r="H1975" s="1" t="s">
        <v>3518</v>
      </c>
      <c r="I1975" s="1">
        <v>6</v>
      </c>
      <c r="L1975" s="1">
        <v>4</v>
      </c>
      <c r="M1975" s="1" t="s">
        <v>7221</v>
      </c>
      <c r="N1975" s="1" t="s">
        <v>7222</v>
      </c>
      <c r="S1975" s="1" t="s">
        <v>275</v>
      </c>
      <c r="T1975" s="1" t="s">
        <v>3585</v>
      </c>
      <c r="W1975" s="1" t="s">
        <v>2067</v>
      </c>
      <c r="X1975" s="1" t="s">
        <v>3507</v>
      </c>
      <c r="Y1975" s="1" t="s">
        <v>10</v>
      </c>
      <c r="Z1975" s="1" t="s">
        <v>3507</v>
      </c>
      <c r="AC1975" s="1">
        <v>68</v>
      </c>
      <c r="AD1975" s="1" t="s">
        <v>98</v>
      </c>
      <c r="AE1975" s="1" t="s">
        <v>4731</v>
      </c>
    </row>
    <row r="1976" spans="1:72" ht="13.5" customHeight="1" x14ac:dyDescent="0.25">
      <c r="A1976" s="5" t="str">
        <f t="shared" si="67"/>
        <v>1795_각현내면_0053</v>
      </c>
      <c r="B1976" s="1">
        <v>1795</v>
      </c>
      <c r="C1976" s="1" t="s">
        <v>6267</v>
      </c>
      <c r="D1976" s="1" t="s">
        <v>6268</v>
      </c>
      <c r="E1976" s="1">
        <v>1975</v>
      </c>
      <c r="F1976" s="1">
        <v>5</v>
      </c>
      <c r="G1976" s="1" t="s">
        <v>2793</v>
      </c>
      <c r="H1976" s="1" t="s">
        <v>3518</v>
      </c>
      <c r="I1976" s="1">
        <v>6</v>
      </c>
      <c r="L1976" s="1">
        <v>4</v>
      </c>
      <c r="M1976" s="1" t="s">
        <v>7221</v>
      </c>
      <c r="N1976" s="1" t="s">
        <v>7222</v>
      </c>
      <c r="S1976" s="1" t="s">
        <v>96</v>
      </c>
      <c r="T1976" s="1" t="s">
        <v>1076</v>
      </c>
      <c r="AC1976" s="1">
        <v>9</v>
      </c>
      <c r="AD1976" s="1" t="s">
        <v>97</v>
      </c>
      <c r="AE1976" s="1" t="s">
        <v>4730</v>
      </c>
    </row>
    <row r="1977" spans="1:72" ht="13.5" customHeight="1" x14ac:dyDescent="0.25">
      <c r="A1977" s="5" t="str">
        <f t="shared" si="67"/>
        <v>1795_각현내면_0053</v>
      </c>
      <c r="B1977" s="1">
        <v>1795</v>
      </c>
      <c r="C1977" s="1" t="s">
        <v>6267</v>
      </c>
      <c r="D1977" s="1" t="s">
        <v>6268</v>
      </c>
      <c r="E1977" s="1">
        <v>1976</v>
      </c>
      <c r="F1977" s="1">
        <v>5</v>
      </c>
      <c r="G1977" s="1" t="s">
        <v>2793</v>
      </c>
      <c r="H1977" s="1" t="s">
        <v>3518</v>
      </c>
      <c r="I1977" s="1">
        <v>6</v>
      </c>
      <c r="L1977" s="1">
        <v>4</v>
      </c>
      <c r="M1977" s="1" t="s">
        <v>7221</v>
      </c>
      <c r="N1977" s="1" t="s">
        <v>7222</v>
      </c>
      <c r="T1977" s="1" t="s">
        <v>6366</v>
      </c>
      <c r="U1977" s="1" t="s">
        <v>63</v>
      </c>
      <c r="V1977" s="1" t="s">
        <v>3613</v>
      </c>
      <c r="Y1977" s="1" t="s">
        <v>75</v>
      </c>
      <c r="Z1977" s="1" t="s">
        <v>3737</v>
      </c>
      <c r="AC1977" s="1">
        <v>18</v>
      </c>
      <c r="AD1977" s="1" t="s">
        <v>100</v>
      </c>
      <c r="AE1977" s="1" t="s">
        <v>4732</v>
      </c>
    </row>
    <row r="1978" spans="1:72" ht="13.5" customHeight="1" x14ac:dyDescent="0.25">
      <c r="A1978" s="5" t="str">
        <f t="shared" si="67"/>
        <v>1795_각현내면_0053</v>
      </c>
      <c r="B1978" s="1">
        <v>1795</v>
      </c>
      <c r="C1978" s="1" t="s">
        <v>6267</v>
      </c>
      <c r="D1978" s="1" t="s">
        <v>6268</v>
      </c>
      <c r="E1978" s="1">
        <v>1977</v>
      </c>
      <c r="F1978" s="1">
        <v>5</v>
      </c>
      <c r="G1978" s="1" t="s">
        <v>2793</v>
      </c>
      <c r="H1978" s="1" t="s">
        <v>3518</v>
      </c>
      <c r="I1978" s="1">
        <v>6</v>
      </c>
      <c r="L1978" s="1">
        <v>4</v>
      </c>
      <c r="M1978" s="1" t="s">
        <v>7221</v>
      </c>
      <c r="N1978" s="1" t="s">
        <v>7222</v>
      </c>
      <c r="T1978" s="1" t="s">
        <v>6366</v>
      </c>
      <c r="U1978" s="1" t="s">
        <v>63</v>
      </c>
      <c r="V1978" s="1" t="s">
        <v>3613</v>
      </c>
      <c r="Y1978" s="1" t="s">
        <v>3048</v>
      </c>
      <c r="Z1978" s="1" t="s">
        <v>4620</v>
      </c>
      <c r="AC1978" s="1">
        <v>5</v>
      </c>
      <c r="AD1978" s="1" t="s">
        <v>40</v>
      </c>
      <c r="AE1978" s="1" t="s">
        <v>4722</v>
      </c>
      <c r="AF1978" s="1" t="s">
        <v>6477</v>
      </c>
      <c r="AG1978" s="1" t="s">
        <v>6479</v>
      </c>
    </row>
    <row r="1979" spans="1:72" ht="13.5" customHeight="1" x14ac:dyDescent="0.25">
      <c r="A1979" s="5" t="str">
        <f t="shared" si="67"/>
        <v>1795_각현내면_0053</v>
      </c>
      <c r="B1979" s="1">
        <v>1795</v>
      </c>
      <c r="C1979" s="1" t="s">
        <v>6267</v>
      </c>
      <c r="D1979" s="1" t="s">
        <v>6268</v>
      </c>
      <c r="E1979" s="1">
        <v>1978</v>
      </c>
      <c r="F1979" s="1">
        <v>5</v>
      </c>
      <c r="G1979" s="1" t="s">
        <v>2793</v>
      </c>
      <c r="H1979" s="1" t="s">
        <v>3518</v>
      </c>
      <c r="I1979" s="1">
        <v>6</v>
      </c>
      <c r="L1979" s="1">
        <v>5</v>
      </c>
      <c r="M1979" s="1" t="s">
        <v>7223</v>
      </c>
      <c r="N1979" s="1" t="s">
        <v>7224</v>
      </c>
      <c r="T1979" s="1" t="s">
        <v>6306</v>
      </c>
      <c r="U1979" s="1" t="s">
        <v>37</v>
      </c>
      <c r="V1979" s="1" t="s">
        <v>3612</v>
      </c>
      <c r="W1979" s="1" t="s">
        <v>38</v>
      </c>
      <c r="X1979" s="1" t="s">
        <v>3684</v>
      </c>
      <c r="Y1979" s="1" t="s">
        <v>3049</v>
      </c>
      <c r="Z1979" s="1" t="s">
        <v>4621</v>
      </c>
      <c r="AC1979" s="1">
        <v>49</v>
      </c>
      <c r="AD1979" s="1" t="s">
        <v>231</v>
      </c>
      <c r="AE1979" s="1" t="s">
        <v>4744</v>
      </c>
      <c r="AJ1979" s="1" t="s">
        <v>17</v>
      </c>
      <c r="AK1979" s="1" t="s">
        <v>3513</v>
      </c>
      <c r="AL1979" s="1" t="s">
        <v>267</v>
      </c>
      <c r="AM1979" s="1" t="s">
        <v>4830</v>
      </c>
      <c r="AT1979" s="1" t="s">
        <v>82</v>
      </c>
      <c r="AU1979" s="1" t="s">
        <v>4886</v>
      </c>
      <c r="AV1979" s="1" t="s">
        <v>3050</v>
      </c>
      <c r="AW1979" s="1" t="s">
        <v>5226</v>
      </c>
      <c r="BG1979" s="1" t="s">
        <v>82</v>
      </c>
      <c r="BH1979" s="1" t="s">
        <v>4886</v>
      </c>
      <c r="BI1979" s="1" t="s">
        <v>3051</v>
      </c>
      <c r="BJ1979" s="1" t="s">
        <v>5587</v>
      </c>
      <c r="BK1979" s="1" t="s">
        <v>82</v>
      </c>
      <c r="BL1979" s="1" t="s">
        <v>4886</v>
      </c>
      <c r="BM1979" s="1" t="s">
        <v>3052</v>
      </c>
      <c r="BN1979" s="1" t="s">
        <v>5889</v>
      </c>
      <c r="BO1979" s="1" t="s">
        <v>82</v>
      </c>
      <c r="BP1979" s="1" t="s">
        <v>4886</v>
      </c>
      <c r="BQ1979" s="1" t="s">
        <v>3053</v>
      </c>
      <c r="BR1979" s="1" t="s">
        <v>7349</v>
      </c>
      <c r="BS1979" s="1" t="s">
        <v>470</v>
      </c>
      <c r="BT1979" s="1" t="s">
        <v>4851</v>
      </c>
    </row>
    <row r="1980" spans="1:72" ht="13.5" customHeight="1" x14ac:dyDescent="0.25">
      <c r="A1980" s="5" t="str">
        <f t="shared" si="67"/>
        <v>1795_각현내면_0053</v>
      </c>
      <c r="B1980" s="1">
        <v>1795</v>
      </c>
      <c r="C1980" s="1" t="s">
        <v>6267</v>
      </c>
      <c r="D1980" s="1" t="s">
        <v>6268</v>
      </c>
      <c r="E1980" s="1">
        <v>1979</v>
      </c>
      <c r="F1980" s="1">
        <v>5</v>
      </c>
      <c r="G1980" s="1" t="s">
        <v>2793</v>
      </c>
      <c r="H1980" s="1" t="s">
        <v>3518</v>
      </c>
      <c r="I1980" s="1">
        <v>6</v>
      </c>
      <c r="L1980" s="1">
        <v>5</v>
      </c>
      <c r="M1980" s="1" t="s">
        <v>7223</v>
      </c>
      <c r="N1980" s="1" t="s">
        <v>7224</v>
      </c>
      <c r="S1980" s="1" t="s">
        <v>49</v>
      </c>
      <c r="T1980" s="1" t="s">
        <v>964</v>
      </c>
      <c r="Y1980" s="1" t="s">
        <v>51</v>
      </c>
      <c r="Z1980" s="1" t="s">
        <v>3728</v>
      </c>
      <c r="AC1980" s="1">
        <v>51</v>
      </c>
      <c r="AD1980" s="1" t="s">
        <v>351</v>
      </c>
      <c r="AE1980" s="1" t="s">
        <v>4756</v>
      </c>
      <c r="AJ1980" s="1" t="s">
        <v>132</v>
      </c>
      <c r="AK1980" s="1" t="s">
        <v>4824</v>
      </c>
      <c r="AL1980" s="1" t="s">
        <v>111</v>
      </c>
      <c r="AM1980" s="1" t="s">
        <v>7452</v>
      </c>
      <c r="AT1980" s="1" t="s">
        <v>3054</v>
      </c>
      <c r="AU1980" s="1" t="s">
        <v>6378</v>
      </c>
      <c r="AV1980" s="1" t="s">
        <v>3055</v>
      </c>
      <c r="AW1980" s="1" t="s">
        <v>4250</v>
      </c>
      <c r="BG1980" s="1" t="s">
        <v>3056</v>
      </c>
      <c r="BH1980" s="1" t="s">
        <v>6515</v>
      </c>
      <c r="BI1980" s="1" t="s">
        <v>3057</v>
      </c>
      <c r="BJ1980" s="1" t="s">
        <v>5588</v>
      </c>
      <c r="BK1980" s="1" t="s">
        <v>82</v>
      </c>
      <c r="BL1980" s="1" t="s">
        <v>4886</v>
      </c>
      <c r="BM1980" s="1" t="s">
        <v>7506</v>
      </c>
      <c r="BN1980" s="1" t="s">
        <v>5890</v>
      </c>
      <c r="BO1980" s="1" t="s">
        <v>82</v>
      </c>
      <c r="BP1980" s="1" t="s">
        <v>4886</v>
      </c>
      <c r="BQ1980" s="1" t="s">
        <v>2087</v>
      </c>
      <c r="BR1980" s="1" t="s">
        <v>6766</v>
      </c>
      <c r="BS1980" s="1" t="s">
        <v>133</v>
      </c>
      <c r="BT1980" s="1" t="s">
        <v>4828</v>
      </c>
    </row>
    <row r="1981" spans="1:72" ht="13.5" customHeight="1" x14ac:dyDescent="0.25">
      <c r="A1981" s="5" t="str">
        <f t="shared" si="67"/>
        <v>1795_각현내면_0053</v>
      </c>
      <c r="B1981" s="1">
        <v>1795</v>
      </c>
      <c r="C1981" s="1" t="s">
        <v>6267</v>
      </c>
      <c r="D1981" s="1" t="s">
        <v>6268</v>
      </c>
      <c r="E1981" s="1">
        <v>1980</v>
      </c>
      <c r="F1981" s="1">
        <v>5</v>
      </c>
      <c r="G1981" s="1" t="s">
        <v>2793</v>
      </c>
      <c r="H1981" s="1" t="s">
        <v>3518</v>
      </c>
      <c r="I1981" s="1">
        <v>6</v>
      </c>
      <c r="L1981" s="1">
        <v>5</v>
      </c>
      <c r="M1981" s="1" t="s">
        <v>7223</v>
      </c>
      <c r="N1981" s="1" t="s">
        <v>7224</v>
      </c>
      <c r="T1981" s="1" t="s">
        <v>6366</v>
      </c>
      <c r="U1981" s="1" t="s">
        <v>66</v>
      </c>
      <c r="V1981" s="1" t="s">
        <v>3614</v>
      </c>
      <c r="Y1981" s="1" t="s">
        <v>3058</v>
      </c>
      <c r="Z1981" s="1" t="s">
        <v>4622</v>
      </c>
      <c r="AC1981" s="1">
        <v>60</v>
      </c>
      <c r="AD1981" s="1" t="s">
        <v>123</v>
      </c>
      <c r="AE1981" s="1" t="s">
        <v>4736</v>
      </c>
    </row>
    <row r="1982" spans="1:72" ht="13.5" customHeight="1" x14ac:dyDescent="0.25">
      <c r="A1982" s="5" t="str">
        <f t="shared" si="67"/>
        <v>1795_각현내면_0053</v>
      </c>
      <c r="B1982" s="1">
        <v>1795</v>
      </c>
      <c r="C1982" s="1" t="s">
        <v>6267</v>
      </c>
      <c r="D1982" s="1" t="s">
        <v>6268</v>
      </c>
      <c r="E1982" s="1">
        <v>1981</v>
      </c>
      <c r="F1982" s="1">
        <v>5</v>
      </c>
      <c r="G1982" s="1" t="s">
        <v>2793</v>
      </c>
      <c r="H1982" s="1" t="s">
        <v>3518</v>
      </c>
      <c r="I1982" s="1">
        <v>6</v>
      </c>
      <c r="L1982" s="1">
        <v>5</v>
      </c>
      <c r="M1982" s="1" t="s">
        <v>7223</v>
      </c>
      <c r="N1982" s="1" t="s">
        <v>7224</v>
      </c>
      <c r="T1982" s="1" t="s">
        <v>6366</v>
      </c>
      <c r="U1982" s="1" t="s">
        <v>63</v>
      </c>
      <c r="V1982" s="1" t="s">
        <v>3613</v>
      </c>
      <c r="Y1982" s="1" t="s">
        <v>313</v>
      </c>
      <c r="Z1982" s="1" t="s">
        <v>3824</v>
      </c>
      <c r="AC1982" s="1">
        <v>37</v>
      </c>
      <c r="AD1982" s="1" t="s">
        <v>559</v>
      </c>
      <c r="AE1982" s="1" t="s">
        <v>4769</v>
      </c>
    </row>
    <row r="1983" spans="1:72" ht="13.5" customHeight="1" x14ac:dyDescent="0.25">
      <c r="A1983" s="5" t="str">
        <f t="shared" si="67"/>
        <v>1795_각현내면_0053</v>
      </c>
      <c r="B1983" s="1">
        <v>1795</v>
      </c>
      <c r="C1983" s="1" t="s">
        <v>6267</v>
      </c>
      <c r="D1983" s="1" t="s">
        <v>6268</v>
      </c>
      <c r="E1983" s="1">
        <v>1982</v>
      </c>
      <c r="F1983" s="1">
        <v>5</v>
      </c>
      <c r="G1983" s="1" t="s">
        <v>2793</v>
      </c>
      <c r="H1983" s="1" t="s">
        <v>3518</v>
      </c>
      <c r="I1983" s="1">
        <v>7</v>
      </c>
      <c r="J1983" s="1" t="s">
        <v>3059</v>
      </c>
      <c r="K1983" s="1" t="s">
        <v>3555</v>
      </c>
      <c r="L1983" s="1">
        <v>1</v>
      </c>
      <c r="M1983" s="1" t="s">
        <v>7225</v>
      </c>
      <c r="N1983" s="1" t="s">
        <v>7226</v>
      </c>
      <c r="T1983" s="1" t="s">
        <v>6308</v>
      </c>
      <c r="U1983" s="1" t="s">
        <v>1770</v>
      </c>
      <c r="V1983" s="1" t="s">
        <v>3648</v>
      </c>
      <c r="W1983" s="1" t="s">
        <v>121</v>
      </c>
      <c r="X1983" s="1" t="s">
        <v>6400</v>
      </c>
      <c r="Y1983" s="1" t="s">
        <v>3060</v>
      </c>
      <c r="Z1983" s="1" t="s">
        <v>4623</v>
      </c>
      <c r="AC1983" s="1">
        <v>63</v>
      </c>
      <c r="AD1983" s="1" t="s">
        <v>620</v>
      </c>
      <c r="AE1983" s="1" t="s">
        <v>4772</v>
      </c>
      <c r="AJ1983" s="1" t="s">
        <v>17</v>
      </c>
      <c r="AK1983" s="1" t="s">
        <v>3513</v>
      </c>
      <c r="AL1983" s="1" t="s">
        <v>1541</v>
      </c>
      <c r="AM1983" s="1" t="s">
        <v>4858</v>
      </c>
      <c r="AT1983" s="1" t="s">
        <v>344</v>
      </c>
      <c r="AU1983" s="1" t="s">
        <v>3675</v>
      </c>
      <c r="AV1983" s="1" t="s">
        <v>653</v>
      </c>
      <c r="AW1983" s="1" t="s">
        <v>5022</v>
      </c>
      <c r="BG1983" s="1" t="s">
        <v>344</v>
      </c>
      <c r="BH1983" s="1" t="s">
        <v>3675</v>
      </c>
      <c r="BI1983" s="1" t="s">
        <v>3061</v>
      </c>
      <c r="BJ1983" s="1" t="s">
        <v>5589</v>
      </c>
      <c r="BK1983" s="1" t="s">
        <v>344</v>
      </c>
      <c r="BL1983" s="1" t="s">
        <v>3675</v>
      </c>
      <c r="BM1983" s="1" t="s">
        <v>3062</v>
      </c>
      <c r="BN1983" s="1" t="s">
        <v>5891</v>
      </c>
      <c r="BO1983" s="1" t="s">
        <v>344</v>
      </c>
      <c r="BP1983" s="1" t="s">
        <v>3675</v>
      </c>
      <c r="BQ1983" s="1" t="s">
        <v>3063</v>
      </c>
      <c r="BR1983" s="1" t="s">
        <v>6680</v>
      </c>
      <c r="BS1983" s="1" t="s">
        <v>230</v>
      </c>
      <c r="BT1983" s="1" t="s">
        <v>6500</v>
      </c>
    </row>
    <row r="1984" spans="1:72" ht="13.5" customHeight="1" x14ac:dyDescent="0.25">
      <c r="A1984" s="5" t="str">
        <f t="shared" si="67"/>
        <v>1795_각현내면_0053</v>
      </c>
      <c r="B1984" s="1">
        <v>1795</v>
      </c>
      <c r="C1984" s="1" t="s">
        <v>6267</v>
      </c>
      <c r="D1984" s="1" t="s">
        <v>6268</v>
      </c>
      <c r="E1984" s="1">
        <v>1983</v>
      </c>
      <c r="F1984" s="1">
        <v>5</v>
      </c>
      <c r="G1984" s="1" t="s">
        <v>2793</v>
      </c>
      <c r="H1984" s="1" t="s">
        <v>3518</v>
      </c>
      <c r="I1984" s="1">
        <v>7</v>
      </c>
      <c r="L1984" s="1">
        <v>1</v>
      </c>
      <c r="M1984" s="1" t="s">
        <v>7225</v>
      </c>
      <c r="N1984" s="1" t="s">
        <v>7226</v>
      </c>
      <c r="S1984" s="1" t="s">
        <v>96</v>
      </c>
      <c r="T1984" s="1" t="s">
        <v>1076</v>
      </c>
      <c r="AC1984" s="1">
        <v>33</v>
      </c>
      <c r="AD1984" s="1" t="s">
        <v>140</v>
      </c>
      <c r="AE1984" s="1" t="s">
        <v>4738</v>
      </c>
    </row>
    <row r="1985" spans="1:72" ht="13.5" customHeight="1" x14ac:dyDescent="0.25">
      <c r="A1985" s="5" t="str">
        <f t="shared" si="67"/>
        <v>1795_각현내면_0053</v>
      </c>
      <c r="B1985" s="1">
        <v>1795</v>
      </c>
      <c r="C1985" s="1" t="s">
        <v>6267</v>
      </c>
      <c r="D1985" s="1" t="s">
        <v>6268</v>
      </c>
      <c r="E1985" s="1">
        <v>1984</v>
      </c>
      <c r="F1985" s="1">
        <v>5</v>
      </c>
      <c r="G1985" s="1" t="s">
        <v>2793</v>
      </c>
      <c r="H1985" s="1" t="s">
        <v>3518</v>
      </c>
      <c r="I1985" s="1">
        <v>7</v>
      </c>
      <c r="L1985" s="1">
        <v>1</v>
      </c>
      <c r="M1985" s="1" t="s">
        <v>7225</v>
      </c>
      <c r="N1985" s="1" t="s">
        <v>7226</v>
      </c>
      <c r="S1985" s="1" t="s">
        <v>3064</v>
      </c>
      <c r="T1985" s="1" t="s">
        <v>3611</v>
      </c>
      <c r="U1985" s="1" t="s">
        <v>3065</v>
      </c>
      <c r="V1985" s="1" t="s">
        <v>3673</v>
      </c>
      <c r="W1985" s="1" t="s">
        <v>1395</v>
      </c>
      <c r="X1985" s="1" t="s">
        <v>6396</v>
      </c>
      <c r="Y1985" s="1" t="s">
        <v>3066</v>
      </c>
      <c r="Z1985" s="1" t="s">
        <v>4624</v>
      </c>
      <c r="AC1985" s="1">
        <v>41</v>
      </c>
      <c r="AD1985" s="1" t="s">
        <v>682</v>
      </c>
      <c r="AE1985" s="1" t="s">
        <v>4775</v>
      </c>
    </row>
    <row r="1986" spans="1:72" ht="13.5" customHeight="1" x14ac:dyDescent="0.25">
      <c r="A1986" s="5" t="str">
        <f t="shared" si="67"/>
        <v>1795_각현내면_0053</v>
      </c>
      <c r="B1986" s="1">
        <v>1795</v>
      </c>
      <c r="C1986" s="1" t="s">
        <v>6267</v>
      </c>
      <c r="D1986" s="1" t="s">
        <v>6268</v>
      </c>
      <c r="E1986" s="1">
        <v>1985</v>
      </c>
      <c r="F1986" s="1">
        <v>5</v>
      </c>
      <c r="G1986" s="1" t="s">
        <v>2793</v>
      </c>
      <c r="H1986" s="1" t="s">
        <v>3518</v>
      </c>
      <c r="I1986" s="1">
        <v>7</v>
      </c>
      <c r="L1986" s="1">
        <v>2</v>
      </c>
      <c r="M1986" s="1" t="s">
        <v>3059</v>
      </c>
      <c r="N1986" s="1" t="s">
        <v>3555</v>
      </c>
      <c r="T1986" s="1" t="s">
        <v>6305</v>
      </c>
      <c r="U1986" s="1" t="s">
        <v>1944</v>
      </c>
      <c r="V1986" s="1" t="s">
        <v>3649</v>
      </c>
      <c r="W1986" s="1" t="s">
        <v>831</v>
      </c>
      <c r="X1986" s="1" t="s">
        <v>3705</v>
      </c>
      <c r="Y1986" s="1" t="s">
        <v>1169</v>
      </c>
      <c r="Z1986" s="1" t="s">
        <v>4625</v>
      </c>
      <c r="AC1986" s="1">
        <v>39</v>
      </c>
      <c r="AD1986" s="1" t="s">
        <v>252</v>
      </c>
      <c r="AE1986" s="1" t="s">
        <v>4749</v>
      </c>
      <c r="AJ1986" s="1" t="s">
        <v>17</v>
      </c>
      <c r="AK1986" s="1" t="s">
        <v>3513</v>
      </c>
      <c r="AL1986" s="1" t="s">
        <v>133</v>
      </c>
      <c r="AM1986" s="1" t="s">
        <v>4828</v>
      </c>
      <c r="AT1986" s="1" t="s">
        <v>643</v>
      </c>
      <c r="AU1986" s="1" t="s">
        <v>4903</v>
      </c>
      <c r="AV1986" s="1" t="s">
        <v>3001</v>
      </c>
      <c r="AW1986" s="1" t="s">
        <v>5220</v>
      </c>
      <c r="BG1986" s="1" t="s">
        <v>537</v>
      </c>
      <c r="BH1986" s="1" t="s">
        <v>4895</v>
      </c>
      <c r="BI1986" s="1" t="s">
        <v>3067</v>
      </c>
      <c r="BJ1986" s="1" t="s">
        <v>7350</v>
      </c>
      <c r="BK1986" s="1" t="s">
        <v>537</v>
      </c>
      <c r="BL1986" s="1" t="s">
        <v>4895</v>
      </c>
      <c r="BM1986" s="1" t="s">
        <v>3003</v>
      </c>
      <c r="BN1986" s="1" t="s">
        <v>5886</v>
      </c>
      <c r="BQ1986" s="1" t="s">
        <v>3004</v>
      </c>
      <c r="BR1986" s="1" t="s">
        <v>6180</v>
      </c>
      <c r="BS1986" s="1" t="s">
        <v>1541</v>
      </c>
      <c r="BT1986" s="1" t="s">
        <v>4858</v>
      </c>
    </row>
    <row r="1987" spans="1:72" ht="13.5" customHeight="1" x14ac:dyDescent="0.25">
      <c r="A1987" s="5" t="str">
        <f t="shared" si="67"/>
        <v>1795_각현내면_0053</v>
      </c>
      <c r="B1987" s="1">
        <v>1795</v>
      </c>
      <c r="C1987" s="1" t="s">
        <v>6267</v>
      </c>
      <c r="D1987" s="1" t="s">
        <v>6268</v>
      </c>
      <c r="E1987" s="1">
        <v>1986</v>
      </c>
      <c r="F1987" s="1">
        <v>5</v>
      </c>
      <c r="G1987" s="1" t="s">
        <v>2793</v>
      </c>
      <c r="H1987" s="1" t="s">
        <v>3518</v>
      </c>
      <c r="I1987" s="1">
        <v>7</v>
      </c>
      <c r="L1987" s="1">
        <v>2</v>
      </c>
      <c r="M1987" s="1" t="s">
        <v>3059</v>
      </c>
      <c r="N1987" s="1" t="s">
        <v>3555</v>
      </c>
      <c r="S1987" s="1" t="s">
        <v>96</v>
      </c>
      <c r="T1987" s="1" t="s">
        <v>1076</v>
      </c>
      <c r="AC1987" s="1">
        <v>9</v>
      </c>
      <c r="AD1987" s="1" t="s">
        <v>97</v>
      </c>
      <c r="AE1987" s="1" t="s">
        <v>4730</v>
      </c>
    </row>
    <row r="1988" spans="1:72" ht="13.5" customHeight="1" x14ac:dyDescent="0.25">
      <c r="A1988" s="5" t="str">
        <f t="shared" si="67"/>
        <v>1795_각현내면_0053</v>
      </c>
      <c r="B1988" s="1">
        <v>1795</v>
      </c>
      <c r="C1988" s="1" t="s">
        <v>6267</v>
      </c>
      <c r="D1988" s="1" t="s">
        <v>6268</v>
      </c>
      <c r="E1988" s="1">
        <v>1987</v>
      </c>
      <c r="F1988" s="1">
        <v>5</v>
      </c>
      <c r="G1988" s="1" t="s">
        <v>2793</v>
      </c>
      <c r="H1988" s="1" t="s">
        <v>3518</v>
      </c>
      <c r="I1988" s="1">
        <v>7</v>
      </c>
      <c r="L1988" s="1">
        <v>2</v>
      </c>
      <c r="M1988" s="1" t="s">
        <v>3059</v>
      </c>
      <c r="N1988" s="1" t="s">
        <v>3555</v>
      </c>
      <c r="S1988" s="1" t="s">
        <v>96</v>
      </c>
      <c r="T1988" s="1" t="s">
        <v>1076</v>
      </c>
      <c r="AC1988" s="1">
        <v>5</v>
      </c>
      <c r="AD1988" s="1" t="s">
        <v>40</v>
      </c>
      <c r="AE1988" s="1" t="s">
        <v>4722</v>
      </c>
    </row>
    <row r="1989" spans="1:72" ht="13.5" customHeight="1" x14ac:dyDescent="0.25">
      <c r="A1989" s="5" t="str">
        <f t="shared" si="67"/>
        <v>1795_각현내면_0053</v>
      </c>
      <c r="B1989" s="1">
        <v>1795</v>
      </c>
      <c r="C1989" s="1" t="s">
        <v>6267</v>
      </c>
      <c r="D1989" s="1" t="s">
        <v>6268</v>
      </c>
      <c r="E1989" s="1">
        <v>1988</v>
      </c>
      <c r="F1989" s="1">
        <v>5</v>
      </c>
      <c r="G1989" s="1" t="s">
        <v>2793</v>
      </c>
      <c r="H1989" s="1" t="s">
        <v>3518</v>
      </c>
      <c r="I1989" s="1">
        <v>7</v>
      </c>
      <c r="L1989" s="1">
        <v>3</v>
      </c>
      <c r="M1989" s="1" t="s">
        <v>7227</v>
      </c>
      <c r="N1989" s="1" t="s">
        <v>7228</v>
      </c>
      <c r="T1989" s="1" t="s">
        <v>6305</v>
      </c>
      <c r="U1989" s="1" t="s">
        <v>37</v>
      </c>
      <c r="V1989" s="1" t="s">
        <v>3612</v>
      </c>
      <c r="W1989" s="1" t="s">
        <v>90</v>
      </c>
      <c r="X1989" s="1" t="s">
        <v>3689</v>
      </c>
      <c r="Y1989" s="1" t="s">
        <v>3068</v>
      </c>
      <c r="Z1989" s="1" t="s">
        <v>4626</v>
      </c>
      <c r="AC1989" s="1">
        <v>63</v>
      </c>
      <c r="AD1989" s="1" t="s">
        <v>620</v>
      </c>
      <c r="AE1989" s="1" t="s">
        <v>4772</v>
      </c>
      <c r="AJ1989" s="1" t="s">
        <v>17</v>
      </c>
      <c r="AK1989" s="1" t="s">
        <v>3513</v>
      </c>
      <c r="AL1989" s="1" t="s">
        <v>352</v>
      </c>
      <c r="AM1989" s="1" t="s">
        <v>4832</v>
      </c>
      <c r="AT1989" s="1" t="s">
        <v>82</v>
      </c>
      <c r="AU1989" s="1" t="s">
        <v>4886</v>
      </c>
      <c r="AV1989" s="1" t="s">
        <v>966</v>
      </c>
      <c r="AW1989" s="1" t="s">
        <v>5227</v>
      </c>
      <c r="BG1989" s="1" t="s">
        <v>82</v>
      </c>
      <c r="BH1989" s="1" t="s">
        <v>4886</v>
      </c>
      <c r="BI1989" s="1" t="s">
        <v>3011</v>
      </c>
      <c r="BJ1989" s="1" t="s">
        <v>5232</v>
      </c>
      <c r="BK1989" s="1" t="s">
        <v>82</v>
      </c>
      <c r="BL1989" s="1" t="s">
        <v>4886</v>
      </c>
      <c r="BM1989" s="1" t="s">
        <v>3069</v>
      </c>
      <c r="BN1989" s="1" t="s">
        <v>5892</v>
      </c>
      <c r="BO1989" s="1" t="s">
        <v>82</v>
      </c>
      <c r="BP1989" s="1" t="s">
        <v>4886</v>
      </c>
      <c r="BQ1989" s="1" t="s">
        <v>3070</v>
      </c>
      <c r="BR1989" s="1" t="s">
        <v>6591</v>
      </c>
      <c r="BS1989" s="1" t="s">
        <v>230</v>
      </c>
      <c r="BT1989" s="1" t="s">
        <v>6500</v>
      </c>
    </row>
    <row r="1990" spans="1:72" ht="13.5" customHeight="1" x14ac:dyDescent="0.25">
      <c r="A1990" s="5" t="str">
        <f t="shared" si="67"/>
        <v>1795_각현내면_0053</v>
      </c>
      <c r="B1990" s="1">
        <v>1795</v>
      </c>
      <c r="C1990" s="1" t="s">
        <v>6267</v>
      </c>
      <c r="D1990" s="1" t="s">
        <v>6268</v>
      </c>
      <c r="E1990" s="1">
        <v>1989</v>
      </c>
      <c r="F1990" s="1">
        <v>5</v>
      </c>
      <c r="G1990" s="1" t="s">
        <v>2793</v>
      </c>
      <c r="H1990" s="1" t="s">
        <v>3518</v>
      </c>
      <c r="I1990" s="1">
        <v>7</v>
      </c>
      <c r="L1990" s="1">
        <v>3</v>
      </c>
      <c r="M1990" s="1" t="s">
        <v>7227</v>
      </c>
      <c r="N1990" s="1" t="s">
        <v>7228</v>
      </c>
      <c r="S1990" s="1" t="s">
        <v>49</v>
      </c>
      <c r="T1990" s="1" t="s">
        <v>964</v>
      </c>
      <c r="W1990" s="1" t="s">
        <v>38</v>
      </c>
      <c r="X1990" s="1" t="s">
        <v>3684</v>
      </c>
      <c r="Y1990" s="1" t="s">
        <v>51</v>
      </c>
      <c r="Z1990" s="1" t="s">
        <v>3728</v>
      </c>
      <c r="AC1990" s="1">
        <v>51</v>
      </c>
      <c r="AD1990" s="1" t="s">
        <v>351</v>
      </c>
      <c r="AE1990" s="1" t="s">
        <v>4756</v>
      </c>
      <c r="AJ1990" s="1" t="s">
        <v>132</v>
      </c>
      <c r="AK1990" s="1" t="s">
        <v>4824</v>
      </c>
      <c r="AL1990" s="1" t="s">
        <v>41</v>
      </c>
      <c r="AM1990" s="1" t="s">
        <v>4806</v>
      </c>
      <c r="AT1990" s="1" t="s">
        <v>82</v>
      </c>
      <c r="AU1990" s="1" t="s">
        <v>4886</v>
      </c>
      <c r="AV1990" s="1" t="s">
        <v>3071</v>
      </c>
      <c r="AW1990" s="1" t="s">
        <v>5228</v>
      </c>
      <c r="BG1990" s="1" t="s">
        <v>82</v>
      </c>
      <c r="BH1990" s="1" t="s">
        <v>4886</v>
      </c>
      <c r="BI1990" s="1" t="s">
        <v>1470</v>
      </c>
      <c r="BJ1990" s="1" t="s">
        <v>4264</v>
      </c>
      <c r="BK1990" s="1" t="s">
        <v>82</v>
      </c>
      <c r="BL1990" s="1" t="s">
        <v>4886</v>
      </c>
      <c r="BM1990" s="1" t="s">
        <v>3072</v>
      </c>
      <c r="BN1990" s="1" t="s">
        <v>5893</v>
      </c>
      <c r="BO1990" s="1" t="s">
        <v>82</v>
      </c>
      <c r="BP1990" s="1" t="s">
        <v>4886</v>
      </c>
      <c r="BQ1990" s="1" t="s">
        <v>3073</v>
      </c>
      <c r="BR1990" s="1" t="s">
        <v>6187</v>
      </c>
      <c r="BS1990" s="1" t="s">
        <v>73</v>
      </c>
      <c r="BT1990" s="1" t="s">
        <v>4796</v>
      </c>
    </row>
    <row r="1991" spans="1:72" ht="13.5" customHeight="1" x14ac:dyDescent="0.25">
      <c r="A1991" s="5" t="str">
        <f t="shared" si="67"/>
        <v>1795_각현내면_0053</v>
      </c>
      <c r="B1991" s="1">
        <v>1795</v>
      </c>
      <c r="C1991" s="1" t="s">
        <v>6267</v>
      </c>
      <c r="D1991" s="1" t="s">
        <v>6268</v>
      </c>
      <c r="E1991" s="1">
        <v>1990</v>
      </c>
      <c r="F1991" s="1">
        <v>5</v>
      </c>
      <c r="G1991" s="1" t="s">
        <v>2793</v>
      </c>
      <c r="H1991" s="1" t="s">
        <v>3518</v>
      </c>
      <c r="I1991" s="1">
        <v>7</v>
      </c>
      <c r="L1991" s="1">
        <v>3</v>
      </c>
      <c r="M1991" s="1" t="s">
        <v>7227</v>
      </c>
      <c r="N1991" s="1" t="s">
        <v>7228</v>
      </c>
      <c r="T1991" s="1" t="s">
        <v>6366</v>
      </c>
      <c r="U1991" s="1" t="s">
        <v>63</v>
      </c>
      <c r="V1991" s="1" t="s">
        <v>3613</v>
      </c>
      <c r="Y1991" s="1" t="s">
        <v>3074</v>
      </c>
      <c r="Z1991" s="1" t="s">
        <v>6422</v>
      </c>
      <c r="AC1991" s="1">
        <v>23</v>
      </c>
      <c r="AD1991" s="1" t="s">
        <v>238</v>
      </c>
      <c r="AE1991" s="1" t="s">
        <v>4746</v>
      </c>
    </row>
    <row r="1992" spans="1:72" ht="13.5" customHeight="1" x14ac:dyDescent="0.25">
      <c r="A1992" s="5" t="str">
        <f t="shared" si="67"/>
        <v>1795_각현내면_0053</v>
      </c>
      <c r="B1992" s="1">
        <v>1795</v>
      </c>
      <c r="C1992" s="1" t="s">
        <v>6267</v>
      </c>
      <c r="D1992" s="1" t="s">
        <v>6268</v>
      </c>
      <c r="E1992" s="1">
        <v>1991</v>
      </c>
      <c r="F1992" s="1">
        <v>5</v>
      </c>
      <c r="G1992" s="1" t="s">
        <v>2793</v>
      </c>
      <c r="H1992" s="1" t="s">
        <v>3518</v>
      </c>
      <c r="I1992" s="1">
        <v>7</v>
      </c>
      <c r="L1992" s="1">
        <v>3</v>
      </c>
      <c r="M1992" s="1" t="s">
        <v>7227</v>
      </c>
      <c r="N1992" s="1" t="s">
        <v>7228</v>
      </c>
      <c r="T1992" s="1" t="s">
        <v>6366</v>
      </c>
      <c r="U1992" s="1" t="s">
        <v>63</v>
      </c>
      <c r="V1992" s="1" t="s">
        <v>3613</v>
      </c>
      <c r="Y1992" s="1" t="s">
        <v>519</v>
      </c>
      <c r="Z1992" s="1" t="s">
        <v>6413</v>
      </c>
      <c r="AC1992" s="1">
        <v>8</v>
      </c>
      <c r="AD1992" s="1" t="s">
        <v>98</v>
      </c>
      <c r="AE1992" s="1" t="s">
        <v>4731</v>
      </c>
    </row>
    <row r="1993" spans="1:72" ht="13.5" customHeight="1" x14ac:dyDescent="0.25">
      <c r="A1993" s="5" t="str">
        <f t="shared" si="67"/>
        <v>1795_각현내면_0053</v>
      </c>
      <c r="B1993" s="1">
        <v>1795</v>
      </c>
      <c r="C1993" s="1" t="s">
        <v>6267</v>
      </c>
      <c r="D1993" s="1" t="s">
        <v>6268</v>
      </c>
      <c r="E1993" s="1">
        <v>1992</v>
      </c>
      <c r="F1993" s="1">
        <v>5</v>
      </c>
      <c r="G1993" s="1" t="s">
        <v>2793</v>
      </c>
      <c r="H1993" s="1" t="s">
        <v>3518</v>
      </c>
      <c r="I1993" s="1">
        <v>7</v>
      </c>
      <c r="L1993" s="1">
        <v>3</v>
      </c>
      <c r="M1993" s="1" t="s">
        <v>7227</v>
      </c>
      <c r="N1993" s="1" t="s">
        <v>7228</v>
      </c>
      <c r="T1993" s="1" t="s">
        <v>6366</v>
      </c>
      <c r="U1993" s="1" t="s">
        <v>63</v>
      </c>
      <c r="V1993" s="1" t="s">
        <v>3613</v>
      </c>
      <c r="Y1993" s="1" t="s">
        <v>3075</v>
      </c>
      <c r="Z1993" s="1" t="s">
        <v>6421</v>
      </c>
      <c r="AC1993" s="1">
        <v>8</v>
      </c>
      <c r="AD1993" s="1" t="s">
        <v>98</v>
      </c>
      <c r="AE1993" s="1" t="s">
        <v>4731</v>
      </c>
    </row>
    <row r="1994" spans="1:72" ht="13.5" customHeight="1" x14ac:dyDescent="0.25">
      <c r="A1994" s="5" t="str">
        <f t="shared" si="67"/>
        <v>1795_각현내면_0053</v>
      </c>
      <c r="B1994" s="1">
        <v>1795</v>
      </c>
      <c r="C1994" s="1" t="s">
        <v>6267</v>
      </c>
      <c r="D1994" s="1" t="s">
        <v>6268</v>
      </c>
      <c r="E1994" s="1">
        <v>1993</v>
      </c>
      <c r="F1994" s="1">
        <v>5</v>
      </c>
      <c r="G1994" s="1" t="s">
        <v>2793</v>
      </c>
      <c r="H1994" s="1" t="s">
        <v>3518</v>
      </c>
      <c r="I1994" s="1">
        <v>7</v>
      </c>
      <c r="L1994" s="1">
        <v>3</v>
      </c>
      <c r="M1994" s="1" t="s">
        <v>7227</v>
      </c>
      <c r="N1994" s="1" t="s">
        <v>7228</v>
      </c>
      <c r="T1994" s="1" t="s">
        <v>6366</v>
      </c>
      <c r="U1994" s="1" t="s">
        <v>63</v>
      </c>
      <c r="V1994" s="1" t="s">
        <v>3613</v>
      </c>
      <c r="Y1994" s="1" t="s">
        <v>2919</v>
      </c>
      <c r="Z1994" s="1" t="s">
        <v>4584</v>
      </c>
      <c r="AC1994" s="1">
        <v>5</v>
      </c>
      <c r="AD1994" s="1" t="s">
        <v>40</v>
      </c>
      <c r="AE1994" s="1" t="s">
        <v>4722</v>
      </c>
    </row>
    <row r="1995" spans="1:72" ht="13.5" customHeight="1" x14ac:dyDescent="0.25">
      <c r="A1995" s="5" t="str">
        <f t="shared" si="67"/>
        <v>1795_각현내면_0053</v>
      </c>
      <c r="B1995" s="1">
        <v>1795</v>
      </c>
      <c r="C1995" s="1" t="s">
        <v>6267</v>
      </c>
      <c r="D1995" s="1" t="s">
        <v>6268</v>
      </c>
      <c r="E1995" s="1">
        <v>1994</v>
      </c>
      <c r="F1995" s="1">
        <v>5</v>
      </c>
      <c r="G1995" s="1" t="s">
        <v>2793</v>
      </c>
      <c r="H1995" s="1" t="s">
        <v>3518</v>
      </c>
      <c r="I1995" s="1">
        <v>7</v>
      </c>
      <c r="L1995" s="1">
        <v>4</v>
      </c>
      <c r="M1995" s="1" t="s">
        <v>7229</v>
      </c>
      <c r="N1995" s="1" t="s">
        <v>7230</v>
      </c>
      <c r="T1995" s="1" t="s">
        <v>6305</v>
      </c>
      <c r="U1995" s="1" t="s">
        <v>381</v>
      </c>
      <c r="V1995" s="1" t="s">
        <v>3623</v>
      </c>
      <c r="W1995" s="1" t="s">
        <v>79</v>
      </c>
      <c r="X1995" s="1" t="s">
        <v>3688</v>
      </c>
      <c r="Y1995" s="1" t="s">
        <v>3076</v>
      </c>
      <c r="Z1995" s="1" t="s">
        <v>4627</v>
      </c>
      <c r="AC1995" s="1">
        <v>70</v>
      </c>
      <c r="AD1995" s="1" t="s">
        <v>369</v>
      </c>
      <c r="AE1995" s="1" t="s">
        <v>4757</v>
      </c>
      <c r="AJ1995" s="1" t="s">
        <v>17</v>
      </c>
      <c r="AK1995" s="1" t="s">
        <v>3513</v>
      </c>
      <c r="AL1995" s="1" t="s">
        <v>81</v>
      </c>
      <c r="AM1995" s="1" t="s">
        <v>4812</v>
      </c>
      <c r="AT1995" s="1" t="s">
        <v>3077</v>
      </c>
      <c r="AU1995" s="1" t="s">
        <v>4908</v>
      </c>
      <c r="AV1995" s="1" t="s">
        <v>3078</v>
      </c>
      <c r="AW1995" s="1" t="s">
        <v>5229</v>
      </c>
      <c r="BG1995" s="1" t="s">
        <v>1072</v>
      </c>
      <c r="BH1995" s="1" t="s">
        <v>6524</v>
      </c>
      <c r="BI1995" s="1" t="s">
        <v>3079</v>
      </c>
      <c r="BJ1995" s="1" t="s">
        <v>5590</v>
      </c>
      <c r="BK1995" s="1" t="s">
        <v>1072</v>
      </c>
      <c r="BL1995" s="1" t="s">
        <v>6524</v>
      </c>
      <c r="BM1995" s="1" t="s">
        <v>1952</v>
      </c>
      <c r="BN1995" s="1" t="s">
        <v>5794</v>
      </c>
      <c r="BO1995" s="1" t="s">
        <v>344</v>
      </c>
      <c r="BP1995" s="1" t="s">
        <v>3675</v>
      </c>
      <c r="BQ1995" s="1" t="s">
        <v>3080</v>
      </c>
      <c r="BR1995" s="1" t="s">
        <v>6715</v>
      </c>
      <c r="BS1995" s="1" t="s">
        <v>133</v>
      </c>
      <c r="BT1995" s="1" t="s">
        <v>4828</v>
      </c>
    </row>
    <row r="1996" spans="1:72" ht="13.5" customHeight="1" x14ac:dyDescent="0.25">
      <c r="A1996" s="5" t="str">
        <f t="shared" ref="A1996:A2026" si="68">HYPERLINK("http://kyu.snu.ac.kr/sdhj/index.jsp?type=hj/GK14693_00IH_0001_0053.jpg","1795_각현내면_0053")</f>
        <v>1795_각현내면_0053</v>
      </c>
      <c r="B1996" s="1">
        <v>1795</v>
      </c>
      <c r="C1996" s="1" t="s">
        <v>6267</v>
      </c>
      <c r="D1996" s="1" t="s">
        <v>6268</v>
      </c>
      <c r="E1996" s="1">
        <v>1995</v>
      </c>
      <c r="F1996" s="1">
        <v>5</v>
      </c>
      <c r="G1996" s="1" t="s">
        <v>2793</v>
      </c>
      <c r="H1996" s="1" t="s">
        <v>3518</v>
      </c>
      <c r="I1996" s="1">
        <v>7</v>
      </c>
      <c r="L1996" s="1">
        <v>4</v>
      </c>
      <c r="M1996" s="1" t="s">
        <v>7229</v>
      </c>
      <c r="N1996" s="1" t="s">
        <v>7230</v>
      </c>
      <c r="S1996" s="1" t="s">
        <v>49</v>
      </c>
      <c r="T1996" s="1" t="s">
        <v>964</v>
      </c>
      <c r="W1996" s="1" t="s">
        <v>337</v>
      </c>
      <c r="X1996" s="1" t="s">
        <v>6388</v>
      </c>
      <c r="Y1996" s="1" t="s">
        <v>196</v>
      </c>
      <c r="Z1996" s="1" t="s">
        <v>3784</v>
      </c>
      <c r="AC1996" s="1">
        <v>54</v>
      </c>
      <c r="AD1996" s="1" t="s">
        <v>266</v>
      </c>
      <c r="AE1996" s="1" t="s">
        <v>4751</v>
      </c>
      <c r="AJ1996" s="1" t="s">
        <v>17</v>
      </c>
      <c r="AK1996" s="1" t="s">
        <v>3513</v>
      </c>
      <c r="AL1996" s="1" t="s">
        <v>230</v>
      </c>
      <c r="AM1996" s="1" t="s">
        <v>6500</v>
      </c>
      <c r="AT1996" s="1" t="s">
        <v>344</v>
      </c>
      <c r="AU1996" s="1" t="s">
        <v>3675</v>
      </c>
      <c r="AV1996" s="1" t="s">
        <v>518</v>
      </c>
      <c r="AW1996" s="1" t="s">
        <v>6416</v>
      </c>
      <c r="BG1996" s="1" t="s">
        <v>344</v>
      </c>
      <c r="BH1996" s="1" t="s">
        <v>3675</v>
      </c>
      <c r="BI1996" s="1" t="s">
        <v>3081</v>
      </c>
      <c r="BJ1996" s="1" t="s">
        <v>5591</v>
      </c>
      <c r="BK1996" s="1" t="s">
        <v>344</v>
      </c>
      <c r="BL1996" s="1" t="s">
        <v>3675</v>
      </c>
      <c r="BM1996" s="1" t="s">
        <v>3082</v>
      </c>
      <c r="BN1996" s="1" t="s">
        <v>4183</v>
      </c>
      <c r="BO1996" s="1" t="s">
        <v>344</v>
      </c>
      <c r="BP1996" s="1" t="s">
        <v>3675</v>
      </c>
      <c r="BQ1996" s="1" t="s">
        <v>3083</v>
      </c>
      <c r="BR1996" s="1" t="s">
        <v>6188</v>
      </c>
      <c r="BS1996" s="1" t="s">
        <v>41</v>
      </c>
      <c r="BT1996" s="1" t="s">
        <v>4806</v>
      </c>
    </row>
    <row r="1997" spans="1:72" ht="13.5" customHeight="1" x14ac:dyDescent="0.25">
      <c r="A1997" s="5" t="str">
        <f t="shared" si="68"/>
        <v>1795_각현내면_0053</v>
      </c>
      <c r="B1997" s="1">
        <v>1795</v>
      </c>
      <c r="C1997" s="1" t="s">
        <v>6267</v>
      </c>
      <c r="D1997" s="1" t="s">
        <v>6268</v>
      </c>
      <c r="E1997" s="1">
        <v>1996</v>
      </c>
      <c r="F1997" s="1">
        <v>5</v>
      </c>
      <c r="G1997" s="1" t="s">
        <v>2793</v>
      </c>
      <c r="H1997" s="1" t="s">
        <v>3518</v>
      </c>
      <c r="I1997" s="1">
        <v>7</v>
      </c>
      <c r="L1997" s="1">
        <v>4</v>
      </c>
      <c r="M1997" s="1" t="s">
        <v>7229</v>
      </c>
      <c r="N1997" s="1" t="s">
        <v>7230</v>
      </c>
      <c r="S1997" s="1" t="s">
        <v>96</v>
      </c>
      <c r="T1997" s="1" t="s">
        <v>1076</v>
      </c>
      <c r="AC1997" s="1">
        <v>20</v>
      </c>
      <c r="AD1997" s="1" t="s">
        <v>77</v>
      </c>
      <c r="AE1997" s="1" t="s">
        <v>4729</v>
      </c>
      <c r="AG1997" s="1" t="s">
        <v>7374</v>
      </c>
    </row>
    <row r="1998" spans="1:72" ht="13.5" customHeight="1" x14ac:dyDescent="0.25">
      <c r="A1998" s="5" t="str">
        <f t="shared" si="68"/>
        <v>1795_각현내면_0053</v>
      </c>
      <c r="B1998" s="1">
        <v>1795</v>
      </c>
      <c r="C1998" s="1" t="s">
        <v>6267</v>
      </c>
      <c r="D1998" s="1" t="s">
        <v>6268</v>
      </c>
      <c r="E1998" s="1">
        <v>1997</v>
      </c>
      <c r="F1998" s="1">
        <v>5</v>
      </c>
      <c r="G1998" s="1" t="s">
        <v>2793</v>
      </c>
      <c r="H1998" s="1" t="s">
        <v>3518</v>
      </c>
      <c r="I1998" s="1">
        <v>7</v>
      </c>
      <c r="L1998" s="1">
        <v>4</v>
      </c>
      <c r="M1998" s="1" t="s">
        <v>7229</v>
      </c>
      <c r="N1998" s="1" t="s">
        <v>7230</v>
      </c>
      <c r="S1998" s="1" t="s">
        <v>96</v>
      </c>
      <c r="T1998" s="1" t="s">
        <v>1076</v>
      </c>
      <c r="AC1998" s="1">
        <v>9</v>
      </c>
      <c r="AD1998" s="1" t="s">
        <v>97</v>
      </c>
      <c r="AE1998" s="1" t="s">
        <v>4730</v>
      </c>
      <c r="AF1998" s="1" t="s">
        <v>6474</v>
      </c>
      <c r="AG1998" s="1" t="s">
        <v>6484</v>
      </c>
    </row>
    <row r="1999" spans="1:72" ht="13.5" customHeight="1" x14ac:dyDescent="0.25">
      <c r="A1999" s="5" t="str">
        <f t="shared" si="68"/>
        <v>1795_각현내면_0053</v>
      </c>
      <c r="B1999" s="1">
        <v>1795</v>
      </c>
      <c r="C1999" s="1" t="s">
        <v>6267</v>
      </c>
      <c r="D1999" s="1" t="s">
        <v>6268</v>
      </c>
      <c r="E1999" s="1">
        <v>1998</v>
      </c>
      <c r="F1999" s="1">
        <v>5</v>
      </c>
      <c r="G1999" s="1" t="s">
        <v>2793</v>
      </c>
      <c r="H1999" s="1" t="s">
        <v>3518</v>
      </c>
      <c r="I1999" s="1">
        <v>7</v>
      </c>
      <c r="L1999" s="1">
        <v>5</v>
      </c>
      <c r="M1999" s="1" t="s">
        <v>7231</v>
      </c>
      <c r="N1999" s="1" t="s">
        <v>7232</v>
      </c>
      <c r="T1999" s="1" t="s">
        <v>6309</v>
      </c>
      <c r="U1999" s="1" t="s">
        <v>37</v>
      </c>
      <c r="V1999" s="1" t="s">
        <v>3612</v>
      </c>
      <c r="W1999" s="1" t="s">
        <v>50</v>
      </c>
      <c r="X1999" s="1" t="s">
        <v>3685</v>
      </c>
      <c r="Y1999" s="1" t="s">
        <v>3084</v>
      </c>
      <c r="Z1999" s="1" t="s">
        <v>4628</v>
      </c>
      <c r="AC1999" s="1">
        <v>37</v>
      </c>
      <c r="AD1999" s="1" t="s">
        <v>559</v>
      </c>
      <c r="AE1999" s="1" t="s">
        <v>4769</v>
      </c>
      <c r="AJ1999" s="1" t="s">
        <v>17</v>
      </c>
      <c r="AK1999" s="1" t="s">
        <v>3513</v>
      </c>
      <c r="AL1999" s="1" t="s">
        <v>73</v>
      </c>
      <c r="AM1999" s="1" t="s">
        <v>4796</v>
      </c>
      <c r="AT1999" s="1" t="s">
        <v>82</v>
      </c>
      <c r="AU1999" s="1" t="s">
        <v>4886</v>
      </c>
      <c r="AV1999" s="1" t="s">
        <v>3085</v>
      </c>
      <c r="AW1999" s="1" t="s">
        <v>5230</v>
      </c>
      <c r="BG1999" s="1" t="s">
        <v>82</v>
      </c>
      <c r="BH1999" s="1" t="s">
        <v>4886</v>
      </c>
      <c r="BI1999" s="1" t="s">
        <v>3086</v>
      </c>
      <c r="BJ1999" s="1" t="s">
        <v>5592</v>
      </c>
      <c r="BK1999" s="1" t="s">
        <v>82</v>
      </c>
      <c r="BL1999" s="1" t="s">
        <v>4886</v>
      </c>
      <c r="BM1999" s="1" t="s">
        <v>3087</v>
      </c>
      <c r="BN1999" s="1" t="s">
        <v>5835</v>
      </c>
      <c r="BO1999" s="1" t="s">
        <v>82</v>
      </c>
      <c r="BP1999" s="1" t="s">
        <v>4886</v>
      </c>
      <c r="BQ1999" s="1" t="s">
        <v>3088</v>
      </c>
      <c r="BR1999" s="1" t="s">
        <v>6189</v>
      </c>
      <c r="BS1999" s="1" t="s">
        <v>41</v>
      </c>
      <c r="BT1999" s="1" t="s">
        <v>4806</v>
      </c>
    </row>
    <row r="2000" spans="1:72" ht="13.5" customHeight="1" x14ac:dyDescent="0.25">
      <c r="A2000" s="5" t="str">
        <f t="shared" si="68"/>
        <v>1795_각현내면_0053</v>
      </c>
      <c r="B2000" s="1">
        <v>1795</v>
      </c>
      <c r="C2000" s="1" t="s">
        <v>6267</v>
      </c>
      <c r="D2000" s="1" t="s">
        <v>6268</v>
      </c>
      <c r="E2000" s="1">
        <v>1999</v>
      </c>
      <c r="F2000" s="1">
        <v>5</v>
      </c>
      <c r="G2000" s="1" t="s">
        <v>2793</v>
      </c>
      <c r="H2000" s="1" t="s">
        <v>3518</v>
      </c>
      <c r="I2000" s="1">
        <v>7</v>
      </c>
      <c r="L2000" s="1">
        <v>5</v>
      </c>
      <c r="M2000" s="1" t="s">
        <v>7231</v>
      </c>
      <c r="N2000" s="1" t="s">
        <v>7232</v>
      </c>
      <c r="S2000" s="1" t="s">
        <v>49</v>
      </c>
      <c r="T2000" s="1" t="s">
        <v>964</v>
      </c>
      <c r="W2000" s="1" t="s">
        <v>337</v>
      </c>
      <c r="X2000" s="1" t="s">
        <v>6388</v>
      </c>
      <c r="Y2000" s="1" t="s">
        <v>51</v>
      </c>
      <c r="Z2000" s="1" t="s">
        <v>3728</v>
      </c>
      <c r="AC2000" s="1">
        <v>34</v>
      </c>
      <c r="AD2000" s="1" t="s">
        <v>236</v>
      </c>
      <c r="AE2000" s="1" t="s">
        <v>4745</v>
      </c>
      <c r="AJ2000" s="1" t="s">
        <v>132</v>
      </c>
      <c r="AK2000" s="1" t="s">
        <v>4824</v>
      </c>
      <c r="AL2000" s="1" t="s">
        <v>160</v>
      </c>
      <c r="AM2000" s="1" t="s">
        <v>4801</v>
      </c>
      <c r="AT2000" s="1" t="s">
        <v>82</v>
      </c>
      <c r="AU2000" s="1" t="s">
        <v>4886</v>
      </c>
      <c r="AV2000" s="1" t="s">
        <v>3089</v>
      </c>
      <c r="AW2000" s="1" t="s">
        <v>5231</v>
      </c>
      <c r="BG2000" s="1" t="s">
        <v>82</v>
      </c>
      <c r="BH2000" s="1" t="s">
        <v>4886</v>
      </c>
      <c r="BI2000" s="1" t="s">
        <v>3090</v>
      </c>
      <c r="BJ2000" s="1" t="s">
        <v>5094</v>
      </c>
      <c r="BK2000" s="1" t="s">
        <v>82</v>
      </c>
      <c r="BL2000" s="1" t="s">
        <v>4886</v>
      </c>
      <c r="BM2000" s="1" t="s">
        <v>3091</v>
      </c>
      <c r="BN2000" s="1" t="s">
        <v>5894</v>
      </c>
      <c r="BO2000" s="1" t="s">
        <v>82</v>
      </c>
      <c r="BP2000" s="1" t="s">
        <v>4886</v>
      </c>
      <c r="BQ2000" s="1" t="s">
        <v>3092</v>
      </c>
      <c r="BR2000" s="1" t="s">
        <v>6190</v>
      </c>
      <c r="BS2000" s="1" t="s">
        <v>3093</v>
      </c>
      <c r="BT2000" s="1" t="s">
        <v>6265</v>
      </c>
    </row>
    <row r="2001" spans="1:72" ht="13.5" customHeight="1" x14ac:dyDescent="0.25">
      <c r="A2001" s="5" t="str">
        <f t="shared" si="68"/>
        <v>1795_각현내면_0053</v>
      </c>
      <c r="B2001" s="1">
        <v>1795</v>
      </c>
      <c r="C2001" s="1" t="s">
        <v>6267</v>
      </c>
      <c r="D2001" s="1" t="s">
        <v>6268</v>
      </c>
      <c r="E2001" s="1">
        <v>2000</v>
      </c>
      <c r="F2001" s="1">
        <v>5</v>
      </c>
      <c r="G2001" s="1" t="s">
        <v>2793</v>
      </c>
      <c r="H2001" s="1" t="s">
        <v>3518</v>
      </c>
      <c r="I2001" s="1">
        <v>7</v>
      </c>
      <c r="L2001" s="1">
        <v>5</v>
      </c>
      <c r="M2001" s="1" t="s">
        <v>7231</v>
      </c>
      <c r="N2001" s="1" t="s">
        <v>7232</v>
      </c>
      <c r="T2001" s="1" t="s">
        <v>6366</v>
      </c>
      <c r="U2001" s="1" t="s">
        <v>63</v>
      </c>
      <c r="V2001" s="1" t="s">
        <v>3613</v>
      </c>
      <c r="Y2001" s="1" t="s">
        <v>3094</v>
      </c>
      <c r="Z2001" s="1" t="s">
        <v>4629</v>
      </c>
      <c r="AC2001" s="1">
        <v>15</v>
      </c>
      <c r="AD2001" s="1" t="s">
        <v>65</v>
      </c>
      <c r="AE2001" s="1" t="s">
        <v>4727</v>
      </c>
    </row>
    <row r="2002" spans="1:72" ht="13.5" customHeight="1" x14ac:dyDescent="0.25">
      <c r="A2002" s="5" t="str">
        <f t="shared" si="68"/>
        <v>1795_각현내면_0053</v>
      </c>
      <c r="B2002" s="1">
        <v>1795</v>
      </c>
      <c r="C2002" s="1" t="s">
        <v>6267</v>
      </c>
      <c r="D2002" s="1" t="s">
        <v>6268</v>
      </c>
      <c r="E2002" s="1">
        <v>2001</v>
      </c>
      <c r="F2002" s="1">
        <v>5</v>
      </c>
      <c r="G2002" s="1" t="s">
        <v>2793</v>
      </c>
      <c r="H2002" s="1" t="s">
        <v>3518</v>
      </c>
      <c r="I2002" s="1">
        <v>7</v>
      </c>
      <c r="L2002" s="1">
        <v>5</v>
      </c>
      <c r="M2002" s="1" t="s">
        <v>7231</v>
      </c>
      <c r="N2002" s="1" t="s">
        <v>7232</v>
      </c>
      <c r="T2002" s="1" t="s">
        <v>6366</v>
      </c>
      <c r="U2002" s="1" t="s">
        <v>63</v>
      </c>
      <c r="V2002" s="1" t="s">
        <v>3613</v>
      </c>
      <c r="Y2002" s="1" t="s">
        <v>1152</v>
      </c>
      <c r="Z2002" s="1" t="s">
        <v>4084</v>
      </c>
      <c r="AC2002" s="1">
        <v>8</v>
      </c>
      <c r="AD2002" s="1" t="s">
        <v>98</v>
      </c>
      <c r="AE2002" s="1" t="s">
        <v>4731</v>
      </c>
    </row>
    <row r="2003" spans="1:72" ht="13.5" customHeight="1" x14ac:dyDescent="0.25">
      <c r="A2003" s="5" t="str">
        <f t="shared" si="68"/>
        <v>1795_각현내면_0053</v>
      </c>
      <c r="B2003" s="1">
        <v>1795</v>
      </c>
      <c r="C2003" s="1" t="s">
        <v>6267</v>
      </c>
      <c r="D2003" s="1" t="s">
        <v>6268</v>
      </c>
      <c r="E2003" s="1">
        <v>2002</v>
      </c>
      <c r="F2003" s="1">
        <v>5</v>
      </c>
      <c r="G2003" s="1" t="s">
        <v>2793</v>
      </c>
      <c r="H2003" s="1" t="s">
        <v>3518</v>
      </c>
      <c r="I2003" s="1">
        <v>7</v>
      </c>
      <c r="L2003" s="1">
        <v>5</v>
      </c>
      <c r="M2003" s="1" t="s">
        <v>7231</v>
      </c>
      <c r="N2003" s="1" t="s">
        <v>7232</v>
      </c>
      <c r="T2003" s="1" t="s">
        <v>6366</v>
      </c>
      <c r="U2003" s="1" t="s">
        <v>63</v>
      </c>
      <c r="V2003" s="1" t="s">
        <v>3613</v>
      </c>
      <c r="Y2003" s="1" t="s">
        <v>3095</v>
      </c>
      <c r="Z2003" s="1" t="s">
        <v>4630</v>
      </c>
      <c r="AC2003" s="1">
        <v>9</v>
      </c>
      <c r="AD2003" s="1" t="s">
        <v>97</v>
      </c>
      <c r="AE2003" s="1" t="s">
        <v>4730</v>
      </c>
    </row>
    <row r="2004" spans="1:72" ht="13.5" customHeight="1" x14ac:dyDescent="0.25">
      <c r="A2004" s="5" t="str">
        <f t="shared" si="68"/>
        <v>1795_각현내면_0053</v>
      </c>
      <c r="B2004" s="1">
        <v>1795</v>
      </c>
      <c r="C2004" s="1" t="s">
        <v>6267</v>
      </c>
      <c r="D2004" s="1" t="s">
        <v>6268</v>
      </c>
      <c r="E2004" s="1">
        <v>2003</v>
      </c>
      <c r="F2004" s="1">
        <v>5</v>
      </c>
      <c r="G2004" s="1" t="s">
        <v>2793</v>
      </c>
      <c r="H2004" s="1" t="s">
        <v>3518</v>
      </c>
      <c r="I2004" s="1">
        <v>7</v>
      </c>
      <c r="L2004" s="1">
        <v>5</v>
      </c>
      <c r="M2004" s="1" t="s">
        <v>7231</v>
      </c>
      <c r="N2004" s="1" t="s">
        <v>7232</v>
      </c>
      <c r="T2004" s="1" t="s">
        <v>6366</v>
      </c>
      <c r="U2004" s="1" t="s">
        <v>63</v>
      </c>
      <c r="V2004" s="1" t="s">
        <v>3613</v>
      </c>
      <c r="Y2004" s="1" t="s">
        <v>3096</v>
      </c>
      <c r="Z2004" s="1" t="s">
        <v>4631</v>
      </c>
      <c r="AC2004" s="1">
        <v>4</v>
      </c>
      <c r="AD2004" s="1" t="s">
        <v>68</v>
      </c>
      <c r="AE2004" s="1" t="s">
        <v>4728</v>
      </c>
    </row>
    <row r="2005" spans="1:72" ht="13.5" customHeight="1" x14ac:dyDescent="0.25">
      <c r="A2005" s="5" t="str">
        <f t="shared" si="68"/>
        <v>1795_각현내면_0053</v>
      </c>
      <c r="B2005" s="1">
        <v>1795</v>
      </c>
      <c r="C2005" s="1" t="s">
        <v>6267</v>
      </c>
      <c r="D2005" s="1" t="s">
        <v>6268</v>
      </c>
      <c r="E2005" s="1">
        <v>2004</v>
      </c>
      <c r="F2005" s="1">
        <v>5</v>
      </c>
      <c r="G2005" s="1" t="s">
        <v>2793</v>
      </c>
      <c r="H2005" s="1" t="s">
        <v>3518</v>
      </c>
      <c r="I2005" s="1">
        <v>8</v>
      </c>
      <c r="J2005" s="1" t="s">
        <v>3097</v>
      </c>
      <c r="K2005" s="1" t="s">
        <v>6274</v>
      </c>
      <c r="L2005" s="1">
        <v>1</v>
      </c>
      <c r="M2005" s="1" t="s">
        <v>3097</v>
      </c>
      <c r="N2005" s="1" t="s">
        <v>6274</v>
      </c>
      <c r="T2005" s="1" t="s">
        <v>6305</v>
      </c>
      <c r="U2005" s="1" t="s">
        <v>37</v>
      </c>
      <c r="V2005" s="1" t="s">
        <v>3612</v>
      </c>
      <c r="W2005" s="1" t="s">
        <v>337</v>
      </c>
      <c r="X2005" s="1" t="s">
        <v>6388</v>
      </c>
      <c r="Y2005" s="1" t="s">
        <v>3009</v>
      </c>
      <c r="Z2005" s="1" t="s">
        <v>4632</v>
      </c>
      <c r="AC2005" s="1">
        <v>61</v>
      </c>
      <c r="AD2005" s="1" t="s">
        <v>832</v>
      </c>
      <c r="AE2005" s="1" t="s">
        <v>4779</v>
      </c>
      <c r="AJ2005" s="1" t="s">
        <v>17</v>
      </c>
      <c r="AK2005" s="1" t="s">
        <v>3513</v>
      </c>
      <c r="AL2005" s="1" t="s">
        <v>230</v>
      </c>
      <c r="AM2005" s="1" t="s">
        <v>6500</v>
      </c>
      <c r="AT2005" s="1" t="s">
        <v>3098</v>
      </c>
      <c r="AU2005" s="1" t="s">
        <v>4909</v>
      </c>
      <c r="AV2005" s="1" t="s">
        <v>3011</v>
      </c>
      <c r="AW2005" s="1" t="s">
        <v>5232</v>
      </c>
      <c r="BG2005" s="1" t="s">
        <v>82</v>
      </c>
      <c r="BH2005" s="1" t="s">
        <v>4886</v>
      </c>
      <c r="BI2005" s="1" t="s">
        <v>2810</v>
      </c>
      <c r="BJ2005" s="1" t="s">
        <v>5593</v>
      </c>
      <c r="BK2005" s="1" t="s">
        <v>82</v>
      </c>
      <c r="BL2005" s="1" t="s">
        <v>4886</v>
      </c>
      <c r="BM2005" s="1" t="s">
        <v>3099</v>
      </c>
      <c r="BN2005" s="1" t="s">
        <v>5895</v>
      </c>
      <c r="BO2005" s="1" t="s">
        <v>82</v>
      </c>
      <c r="BP2005" s="1" t="s">
        <v>4886</v>
      </c>
      <c r="BQ2005" s="1" t="s">
        <v>3100</v>
      </c>
      <c r="BR2005" s="1" t="s">
        <v>6647</v>
      </c>
      <c r="BS2005" s="1" t="s">
        <v>81</v>
      </c>
      <c r="BT2005" s="1" t="s">
        <v>4812</v>
      </c>
    </row>
    <row r="2006" spans="1:72" ht="13.5" customHeight="1" x14ac:dyDescent="0.25">
      <c r="A2006" s="5" t="str">
        <f t="shared" si="68"/>
        <v>1795_각현내면_0053</v>
      </c>
      <c r="B2006" s="1">
        <v>1795</v>
      </c>
      <c r="C2006" s="1" t="s">
        <v>6267</v>
      </c>
      <c r="D2006" s="1" t="s">
        <v>6268</v>
      </c>
      <c r="E2006" s="1">
        <v>2005</v>
      </c>
      <c r="F2006" s="1">
        <v>5</v>
      </c>
      <c r="G2006" s="1" t="s">
        <v>2793</v>
      </c>
      <c r="H2006" s="1" t="s">
        <v>3518</v>
      </c>
      <c r="I2006" s="1">
        <v>8</v>
      </c>
      <c r="L2006" s="1">
        <v>1</v>
      </c>
      <c r="M2006" s="1" t="s">
        <v>3097</v>
      </c>
      <c r="N2006" s="1" t="s">
        <v>6274</v>
      </c>
      <c r="S2006" s="1" t="s">
        <v>49</v>
      </c>
      <c r="T2006" s="1" t="s">
        <v>964</v>
      </c>
      <c r="W2006" s="1" t="s">
        <v>79</v>
      </c>
      <c r="X2006" s="1" t="s">
        <v>3688</v>
      </c>
      <c r="Y2006" s="1" t="s">
        <v>51</v>
      </c>
      <c r="Z2006" s="1" t="s">
        <v>3728</v>
      </c>
      <c r="AC2006" s="1">
        <v>60</v>
      </c>
      <c r="AD2006" s="1" t="s">
        <v>123</v>
      </c>
      <c r="AE2006" s="1" t="s">
        <v>4736</v>
      </c>
      <c r="AJ2006" s="1" t="s">
        <v>132</v>
      </c>
      <c r="AK2006" s="1" t="s">
        <v>4824</v>
      </c>
      <c r="AL2006" s="1" t="s">
        <v>1541</v>
      </c>
      <c r="AM2006" s="1" t="s">
        <v>4858</v>
      </c>
      <c r="AT2006" s="1" t="s">
        <v>82</v>
      </c>
      <c r="AU2006" s="1" t="s">
        <v>4886</v>
      </c>
      <c r="AV2006" s="1" t="s">
        <v>3101</v>
      </c>
      <c r="AW2006" s="1" t="s">
        <v>5233</v>
      </c>
      <c r="BG2006" s="1" t="s">
        <v>82</v>
      </c>
      <c r="BH2006" s="1" t="s">
        <v>4886</v>
      </c>
      <c r="BI2006" s="1" t="s">
        <v>3102</v>
      </c>
      <c r="BJ2006" s="1" t="s">
        <v>5217</v>
      </c>
      <c r="BK2006" s="1" t="s">
        <v>82</v>
      </c>
      <c r="BL2006" s="1" t="s">
        <v>4886</v>
      </c>
      <c r="BM2006" s="1" t="s">
        <v>3103</v>
      </c>
      <c r="BN2006" s="1" t="s">
        <v>5896</v>
      </c>
      <c r="BO2006" s="1" t="s">
        <v>82</v>
      </c>
      <c r="BP2006" s="1" t="s">
        <v>4886</v>
      </c>
      <c r="BQ2006" s="1" t="s">
        <v>3104</v>
      </c>
      <c r="BR2006" s="1" t="s">
        <v>6191</v>
      </c>
      <c r="BS2006" s="1" t="s">
        <v>816</v>
      </c>
      <c r="BT2006" s="1" t="s">
        <v>4842</v>
      </c>
    </row>
    <row r="2007" spans="1:72" ht="13.5" customHeight="1" x14ac:dyDescent="0.25">
      <c r="A2007" s="5" t="str">
        <f t="shared" si="68"/>
        <v>1795_각현내면_0053</v>
      </c>
      <c r="B2007" s="1">
        <v>1795</v>
      </c>
      <c r="C2007" s="1" t="s">
        <v>6267</v>
      </c>
      <c r="D2007" s="1" t="s">
        <v>6268</v>
      </c>
      <c r="E2007" s="1">
        <v>2006</v>
      </c>
      <c r="F2007" s="1">
        <v>5</v>
      </c>
      <c r="G2007" s="1" t="s">
        <v>2793</v>
      </c>
      <c r="H2007" s="1" t="s">
        <v>3518</v>
      </c>
      <c r="I2007" s="1">
        <v>8</v>
      </c>
      <c r="L2007" s="1">
        <v>1</v>
      </c>
      <c r="M2007" s="1" t="s">
        <v>3097</v>
      </c>
      <c r="N2007" s="1" t="s">
        <v>6274</v>
      </c>
      <c r="S2007" s="1" t="s">
        <v>53</v>
      </c>
      <c r="T2007" s="1" t="s">
        <v>1015</v>
      </c>
      <c r="U2007" s="1" t="s">
        <v>37</v>
      </c>
      <c r="V2007" s="1" t="s">
        <v>3612</v>
      </c>
      <c r="Y2007" s="1" t="s">
        <v>3105</v>
      </c>
      <c r="Z2007" s="1" t="s">
        <v>4633</v>
      </c>
      <c r="AC2007" s="1">
        <v>18</v>
      </c>
      <c r="AD2007" s="1" t="s">
        <v>100</v>
      </c>
      <c r="AE2007" s="1" t="s">
        <v>4732</v>
      </c>
      <c r="AF2007" s="1" t="s">
        <v>825</v>
      </c>
      <c r="AG2007" s="1" t="s">
        <v>4791</v>
      </c>
    </row>
    <row r="2008" spans="1:72" ht="13.5" customHeight="1" x14ac:dyDescent="0.25">
      <c r="A2008" s="5" t="str">
        <f t="shared" si="68"/>
        <v>1795_각현내면_0053</v>
      </c>
      <c r="B2008" s="1">
        <v>1795</v>
      </c>
      <c r="C2008" s="1" t="s">
        <v>6267</v>
      </c>
      <c r="D2008" s="1" t="s">
        <v>6268</v>
      </c>
      <c r="E2008" s="1">
        <v>2007</v>
      </c>
      <c r="F2008" s="1">
        <v>5</v>
      </c>
      <c r="G2008" s="1" t="s">
        <v>2793</v>
      </c>
      <c r="H2008" s="1" t="s">
        <v>3518</v>
      </c>
      <c r="I2008" s="1">
        <v>8</v>
      </c>
      <c r="L2008" s="1">
        <v>1</v>
      </c>
      <c r="M2008" s="1" t="s">
        <v>3097</v>
      </c>
      <c r="N2008" s="1" t="s">
        <v>6274</v>
      </c>
      <c r="T2008" s="1" t="s">
        <v>6366</v>
      </c>
      <c r="U2008" s="1" t="s">
        <v>63</v>
      </c>
      <c r="V2008" s="1" t="s">
        <v>3613</v>
      </c>
      <c r="Y2008" s="1" t="s">
        <v>3106</v>
      </c>
      <c r="Z2008" s="1" t="s">
        <v>4634</v>
      </c>
      <c r="AC2008" s="1">
        <v>50</v>
      </c>
      <c r="AD2008" s="1" t="s">
        <v>65</v>
      </c>
      <c r="AE2008" s="1" t="s">
        <v>4727</v>
      </c>
    </row>
    <row r="2009" spans="1:72" ht="13.5" customHeight="1" x14ac:dyDescent="0.25">
      <c r="A2009" s="5" t="str">
        <f t="shared" si="68"/>
        <v>1795_각현내면_0053</v>
      </c>
      <c r="B2009" s="1">
        <v>1795</v>
      </c>
      <c r="C2009" s="1" t="s">
        <v>6267</v>
      </c>
      <c r="D2009" s="1" t="s">
        <v>6268</v>
      </c>
      <c r="E2009" s="1">
        <v>2008</v>
      </c>
      <c r="F2009" s="1">
        <v>5</v>
      </c>
      <c r="G2009" s="1" t="s">
        <v>2793</v>
      </c>
      <c r="H2009" s="1" t="s">
        <v>3518</v>
      </c>
      <c r="I2009" s="1">
        <v>8</v>
      </c>
      <c r="L2009" s="1">
        <v>1</v>
      </c>
      <c r="M2009" s="1" t="s">
        <v>3097</v>
      </c>
      <c r="N2009" s="1" t="s">
        <v>6274</v>
      </c>
      <c r="T2009" s="1" t="s">
        <v>6366</v>
      </c>
      <c r="U2009" s="1" t="s">
        <v>63</v>
      </c>
      <c r="V2009" s="1" t="s">
        <v>3613</v>
      </c>
      <c r="Y2009" s="1" t="s">
        <v>3107</v>
      </c>
      <c r="Z2009" s="1" t="s">
        <v>4612</v>
      </c>
      <c r="AC2009" s="1">
        <v>17</v>
      </c>
      <c r="AD2009" s="1" t="s">
        <v>240</v>
      </c>
      <c r="AE2009" s="1" t="s">
        <v>4747</v>
      </c>
    </row>
    <row r="2010" spans="1:72" ht="13.5" customHeight="1" x14ac:dyDescent="0.25">
      <c r="A2010" s="5" t="str">
        <f t="shared" si="68"/>
        <v>1795_각현내면_0053</v>
      </c>
      <c r="B2010" s="1">
        <v>1795</v>
      </c>
      <c r="C2010" s="1" t="s">
        <v>6267</v>
      </c>
      <c r="D2010" s="1" t="s">
        <v>6268</v>
      </c>
      <c r="E2010" s="1">
        <v>2009</v>
      </c>
      <c r="F2010" s="1">
        <v>5</v>
      </c>
      <c r="G2010" s="1" t="s">
        <v>2793</v>
      </c>
      <c r="H2010" s="1" t="s">
        <v>3518</v>
      </c>
      <c r="I2010" s="1">
        <v>8</v>
      </c>
      <c r="L2010" s="1">
        <v>1</v>
      </c>
      <c r="M2010" s="1" t="s">
        <v>3097</v>
      </c>
      <c r="N2010" s="1" t="s">
        <v>6274</v>
      </c>
      <c r="T2010" s="1" t="s">
        <v>6366</v>
      </c>
      <c r="U2010" s="1" t="s">
        <v>66</v>
      </c>
      <c r="V2010" s="1" t="s">
        <v>3614</v>
      </c>
      <c r="Y2010" s="1" t="s">
        <v>2446</v>
      </c>
      <c r="Z2010" s="1" t="s">
        <v>4635</v>
      </c>
      <c r="AC2010" s="1">
        <v>14</v>
      </c>
      <c r="AD2010" s="1" t="s">
        <v>751</v>
      </c>
      <c r="AE2010" s="1" t="s">
        <v>4777</v>
      </c>
    </row>
    <row r="2011" spans="1:72" ht="13.5" customHeight="1" x14ac:dyDescent="0.25">
      <c r="A2011" s="5" t="str">
        <f t="shared" si="68"/>
        <v>1795_각현내면_0053</v>
      </c>
      <c r="B2011" s="1">
        <v>1795</v>
      </c>
      <c r="C2011" s="1" t="s">
        <v>6267</v>
      </c>
      <c r="D2011" s="1" t="s">
        <v>6268</v>
      </c>
      <c r="E2011" s="1">
        <v>2010</v>
      </c>
      <c r="F2011" s="1">
        <v>5</v>
      </c>
      <c r="G2011" s="1" t="s">
        <v>2793</v>
      </c>
      <c r="H2011" s="1" t="s">
        <v>3518</v>
      </c>
      <c r="I2011" s="1">
        <v>8</v>
      </c>
      <c r="L2011" s="1">
        <v>1</v>
      </c>
      <c r="M2011" s="1" t="s">
        <v>3097</v>
      </c>
      <c r="N2011" s="1" t="s">
        <v>6274</v>
      </c>
      <c r="T2011" s="1" t="s">
        <v>6366</v>
      </c>
      <c r="U2011" s="1" t="s">
        <v>63</v>
      </c>
      <c r="V2011" s="1" t="s">
        <v>3613</v>
      </c>
      <c r="Y2011" s="1" t="s">
        <v>3108</v>
      </c>
      <c r="Z2011" s="1" t="s">
        <v>4636</v>
      </c>
      <c r="AC2011" s="1">
        <v>11</v>
      </c>
      <c r="AD2011" s="1" t="s">
        <v>142</v>
      </c>
      <c r="AE2011" s="1" t="s">
        <v>4599</v>
      </c>
    </row>
    <row r="2012" spans="1:72" ht="13.5" customHeight="1" x14ac:dyDescent="0.25">
      <c r="A2012" s="5" t="str">
        <f t="shared" si="68"/>
        <v>1795_각현내면_0053</v>
      </c>
      <c r="B2012" s="1">
        <v>1795</v>
      </c>
      <c r="C2012" s="1" t="s">
        <v>6267</v>
      </c>
      <c r="D2012" s="1" t="s">
        <v>6268</v>
      </c>
      <c r="E2012" s="1">
        <v>2011</v>
      </c>
      <c r="F2012" s="1">
        <v>5</v>
      </c>
      <c r="G2012" s="1" t="s">
        <v>2793</v>
      </c>
      <c r="H2012" s="1" t="s">
        <v>3518</v>
      </c>
      <c r="I2012" s="1">
        <v>8</v>
      </c>
      <c r="L2012" s="1">
        <v>1</v>
      </c>
      <c r="M2012" s="1" t="s">
        <v>3097</v>
      </c>
      <c r="N2012" s="1" t="s">
        <v>6274</v>
      </c>
      <c r="T2012" s="1" t="s">
        <v>6366</v>
      </c>
      <c r="U2012" s="1" t="s">
        <v>63</v>
      </c>
      <c r="V2012" s="1" t="s">
        <v>3613</v>
      </c>
      <c r="Y2012" s="1" t="s">
        <v>3109</v>
      </c>
      <c r="Z2012" s="1" t="s">
        <v>4637</v>
      </c>
      <c r="AC2012" s="1">
        <v>9</v>
      </c>
      <c r="AD2012" s="1" t="s">
        <v>97</v>
      </c>
      <c r="AE2012" s="1" t="s">
        <v>4730</v>
      </c>
    </row>
    <row r="2013" spans="1:72" ht="13.5" customHeight="1" x14ac:dyDescent="0.25">
      <c r="A2013" s="5" t="str">
        <f t="shared" si="68"/>
        <v>1795_각현내면_0053</v>
      </c>
      <c r="B2013" s="1">
        <v>1795</v>
      </c>
      <c r="C2013" s="1" t="s">
        <v>6267</v>
      </c>
      <c r="D2013" s="1" t="s">
        <v>6268</v>
      </c>
      <c r="E2013" s="1">
        <v>2012</v>
      </c>
      <c r="F2013" s="1">
        <v>5</v>
      </c>
      <c r="G2013" s="1" t="s">
        <v>2793</v>
      </c>
      <c r="H2013" s="1" t="s">
        <v>3518</v>
      </c>
      <c r="I2013" s="1">
        <v>8</v>
      </c>
      <c r="L2013" s="1">
        <v>2</v>
      </c>
      <c r="M2013" s="1" t="s">
        <v>7233</v>
      </c>
      <c r="N2013" s="1" t="s">
        <v>7234</v>
      </c>
      <c r="T2013" s="1" t="s">
        <v>6305</v>
      </c>
      <c r="U2013" s="1" t="s">
        <v>2910</v>
      </c>
      <c r="V2013" s="1" t="s">
        <v>3671</v>
      </c>
      <c r="W2013" s="1" t="s">
        <v>337</v>
      </c>
      <c r="X2013" s="1" t="s">
        <v>6386</v>
      </c>
      <c r="Y2013" s="1" t="s">
        <v>3110</v>
      </c>
      <c r="Z2013" s="1" t="s">
        <v>4638</v>
      </c>
      <c r="AC2013" s="1">
        <v>49</v>
      </c>
      <c r="AD2013" s="1" t="s">
        <v>231</v>
      </c>
      <c r="AE2013" s="1" t="s">
        <v>4744</v>
      </c>
      <c r="AJ2013" s="1" t="s">
        <v>17</v>
      </c>
      <c r="AK2013" s="1" t="s">
        <v>3513</v>
      </c>
      <c r="AL2013" s="1" t="s">
        <v>230</v>
      </c>
      <c r="AM2013" s="1" t="s">
        <v>6500</v>
      </c>
      <c r="AT2013" s="1" t="s">
        <v>208</v>
      </c>
      <c r="AU2013" s="1" t="s">
        <v>3618</v>
      </c>
      <c r="AV2013" s="1" t="s">
        <v>438</v>
      </c>
      <c r="AW2013" s="1" t="s">
        <v>3857</v>
      </c>
      <c r="BG2013" s="1" t="s">
        <v>208</v>
      </c>
      <c r="BH2013" s="1" t="s">
        <v>3618</v>
      </c>
      <c r="BI2013" s="1" t="s">
        <v>2912</v>
      </c>
      <c r="BJ2013" s="1" t="s">
        <v>5428</v>
      </c>
      <c r="BK2013" s="1" t="s">
        <v>208</v>
      </c>
      <c r="BL2013" s="1" t="s">
        <v>3618</v>
      </c>
      <c r="BM2013" s="1" t="s">
        <v>3111</v>
      </c>
      <c r="BN2013" s="1" t="s">
        <v>6577</v>
      </c>
      <c r="BO2013" s="1" t="s">
        <v>86</v>
      </c>
      <c r="BP2013" s="1" t="s">
        <v>4894</v>
      </c>
      <c r="BQ2013" s="1" t="s">
        <v>3112</v>
      </c>
      <c r="BR2013" s="1" t="s">
        <v>6626</v>
      </c>
      <c r="BS2013" s="1" t="s">
        <v>89</v>
      </c>
      <c r="BT2013" s="1" t="s">
        <v>4804</v>
      </c>
    </row>
    <row r="2014" spans="1:72" ht="13.5" customHeight="1" x14ac:dyDescent="0.25">
      <c r="A2014" s="5" t="str">
        <f t="shared" si="68"/>
        <v>1795_각현내면_0053</v>
      </c>
      <c r="B2014" s="1">
        <v>1795</v>
      </c>
      <c r="C2014" s="1" t="s">
        <v>6267</v>
      </c>
      <c r="D2014" s="1" t="s">
        <v>6268</v>
      </c>
      <c r="E2014" s="1">
        <v>2013</v>
      </c>
      <c r="F2014" s="1">
        <v>5</v>
      </c>
      <c r="G2014" s="1" t="s">
        <v>2793</v>
      </c>
      <c r="H2014" s="1" t="s">
        <v>3518</v>
      </c>
      <c r="I2014" s="1">
        <v>8</v>
      </c>
      <c r="L2014" s="1">
        <v>2</v>
      </c>
      <c r="M2014" s="1" t="s">
        <v>7233</v>
      </c>
      <c r="N2014" s="1" t="s">
        <v>7234</v>
      </c>
      <c r="S2014" s="1" t="s">
        <v>49</v>
      </c>
      <c r="T2014" s="1" t="s">
        <v>964</v>
      </c>
      <c r="W2014" s="1" t="s">
        <v>337</v>
      </c>
      <c r="X2014" s="1" t="s">
        <v>6388</v>
      </c>
      <c r="Y2014" s="1" t="s">
        <v>10</v>
      </c>
      <c r="Z2014" s="1" t="s">
        <v>3507</v>
      </c>
      <c r="AC2014" s="1">
        <v>50</v>
      </c>
      <c r="AD2014" s="1" t="s">
        <v>844</v>
      </c>
      <c r="AE2014" s="1" t="s">
        <v>3621</v>
      </c>
      <c r="AJ2014" s="1" t="s">
        <v>17</v>
      </c>
      <c r="AK2014" s="1" t="s">
        <v>3513</v>
      </c>
      <c r="AL2014" s="1" t="s">
        <v>1541</v>
      </c>
      <c r="AM2014" s="1" t="s">
        <v>4858</v>
      </c>
      <c r="AT2014" s="1" t="s">
        <v>208</v>
      </c>
      <c r="AU2014" s="1" t="s">
        <v>3618</v>
      </c>
      <c r="AV2014" s="1" t="s">
        <v>3113</v>
      </c>
      <c r="AW2014" s="1" t="s">
        <v>5234</v>
      </c>
      <c r="BG2014" s="1" t="s">
        <v>208</v>
      </c>
      <c r="BH2014" s="1" t="s">
        <v>3618</v>
      </c>
      <c r="BI2014" s="1" t="s">
        <v>3114</v>
      </c>
      <c r="BJ2014" s="1" t="s">
        <v>5594</v>
      </c>
      <c r="BK2014" s="1" t="s">
        <v>537</v>
      </c>
      <c r="BL2014" s="1" t="s">
        <v>4895</v>
      </c>
      <c r="BM2014" s="1" t="s">
        <v>3115</v>
      </c>
      <c r="BN2014" s="1" t="s">
        <v>5381</v>
      </c>
      <c r="BQ2014" s="1" t="s">
        <v>2083</v>
      </c>
      <c r="BR2014" s="1" t="s">
        <v>6100</v>
      </c>
      <c r="BS2014" s="1" t="s">
        <v>41</v>
      </c>
      <c r="BT2014" s="1" t="s">
        <v>4806</v>
      </c>
    </row>
    <row r="2015" spans="1:72" ht="13.5" customHeight="1" x14ac:dyDescent="0.25">
      <c r="A2015" s="5" t="str">
        <f t="shared" si="68"/>
        <v>1795_각현내면_0053</v>
      </c>
      <c r="B2015" s="1">
        <v>1795</v>
      </c>
      <c r="C2015" s="1" t="s">
        <v>6267</v>
      </c>
      <c r="D2015" s="1" t="s">
        <v>6268</v>
      </c>
      <c r="E2015" s="1">
        <v>2014</v>
      </c>
      <c r="F2015" s="1">
        <v>5</v>
      </c>
      <c r="G2015" s="1" t="s">
        <v>2793</v>
      </c>
      <c r="H2015" s="1" t="s">
        <v>3518</v>
      </c>
      <c r="I2015" s="1">
        <v>8</v>
      </c>
      <c r="L2015" s="1">
        <v>2</v>
      </c>
      <c r="M2015" s="1" t="s">
        <v>7233</v>
      </c>
      <c r="N2015" s="1" t="s">
        <v>7234</v>
      </c>
      <c r="S2015" s="1" t="s">
        <v>96</v>
      </c>
      <c r="T2015" s="1" t="s">
        <v>1076</v>
      </c>
      <c r="AC2015" s="1">
        <v>7</v>
      </c>
      <c r="AD2015" s="1" t="s">
        <v>339</v>
      </c>
      <c r="AE2015" s="1" t="s">
        <v>4755</v>
      </c>
    </row>
    <row r="2016" spans="1:72" ht="13.5" customHeight="1" x14ac:dyDescent="0.25">
      <c r="A2016" s="5" t="str">
        <f t="shared" si="68"/>
        <v>1795_각현내면_0053</v>
      </c>
      <c r="B2016" s="1">
        <v>1795</v>
      </c>
      <c r="C2016" s="1" t="s">
        <v>6267</v>
      </c>
      <c r="D2016" s="1" t="s">
        <v>6268</v>
      </c>
      <c r="E2016" s="1">
        <v>2015</v>
      </c>
      <c r="F2016" s="1">
        <v>5</v>
      </c>
      <c r="G2016" s="1" t="s">
        <v>2793</v>
      </c>
      <c r="H2016" s="1" t="s">
        <v>3518</v>
      </c>
      <c r="I2016" s="1">
        <v>8</v>
      </c>
      <c r="L2016" s="1">
        <v>2</v>
      </c>
      <c r="M2016" s="1" t="s">
        <v>7233</v>
      </c>
      <c r="N2016" s="1" t="s">
        <v>7234</v>
      </c>
      <c r="S2016" s="1" t="s">
        <v>96</v>
      </c>
      <c r="T2016" s="1" t="s">
        <v>1076</v>
      </c>
      <c r="AC2016" s="1">
        <v>4</v>
      </c>
      <c r="AD2016" s="1" t="s">
        <v>68</v>
      </c>
      <c r="AE2016" s="1" t="s">
        <v>4728</v>
      </c>
    </row>
    <row r="2017" spans="1:72" ht="13.5" customHeight="1" x14ac:dyDescent="0.25">
      <c r="A2017" s="5" t="str">
        <f t="shared" si="68"/>
        <v>1795_각현내면_0053</v>
      </c>
      <c r="B2017" s="1">
        <v>1795</v>
      </c>
      <c r="C2017" s="1" t="s">
        <v>6267</v>
      </c>
      <c r="D2017" s="1" t="s">
        <v>6268</v>
      </c>
      <c r="E2017" s="1">
        <v>2016</v>
      </c>
      <c r="F2017" s="1">
        <v>5</v>
      </c>
      <c r="G2017" s="1" t="s">
        <v>2793</v>
      </c>
      <c r="H2017" s="1" t="s">
        <v>3518</v>
      </c>
      <c r="I2017" s="1">
        <v>8</v>
      </c>
      <c r="L2017" s="1">
        <v>2</v>
      </c>
      <c r="M2017" s="1" t="s">
        <v>7233</v>
      </c>
      <c r="N2017" s="1" t="s">
        <v>7234</v>
      </c>
      <c r="S2017" s="1" t="s">
        <v>96</v>
      </c>
      <c r="T2017" s="1" t="s">
        <v>1076</v>
      </c>
      <c r="AC2017" s="1">
        <v>12</v>
      </c>
      <c r="AD2017" s="1" t="s">
        <v>142</v>
      </c>
      <c r="AE2017" s="1" t="s">
        <v>4599</v>
      </c>
    </row>
    <row r="2018" spans="1:72" ht="13.5" customHeight="1" x14ac:dyDescent="0.25">
      <c r="A2018" s="5" t="str">
        <f t="shared" si="68"/>
        <v>1795_각현내면_0053</v>
      </c>
      <c r="B2018" s="1">
        <v>1795</v>
      </c>
      <c r="C2018" s="1" t="s">
        <v>6267</v>
      </c>
      <c r="D2018" s="1" t="s">
        <v>6268</v>
      </c>
      <c r="E2018" s="1">
        <v>2017</v>
      </c>
      <c r="F2018" s="1">
        <v>5</v>
      </c>
      <c r="G2018" s="1" t="s">
        <v>2793</v>
      </c>
      <c r="H2018" s="1" t="s">
        <v>3518</v>
      </c>
      <c r="I2018" s="1">
        <v>8</v>
      </c>
      <c r="L2018" s="1">
        <v>3</v>
      </c>
      <c r="M2018" s="1" t="s">
        <v>7235</v>
      </c>
      <c r="N2018" s="1" t="s">
        <v>7236</v>
      </c>
      <c r="T2018" s="1" t="s">
        <v>6305</v>
      </c>
      <c r="U2018" s="1" t="s">
        <v>3116</v>
      </c>
      <c r="V2018" s="1" t="s">
        <v>3674</v>
      </c>
      <c r="W2018" s="1" t="s">
        <v>337</v>
      </c>
      <c r="X2018" s="1" t="s">
        <v>6387</v>
      </c>
      <c r="Y2018" s="1" t="s">
        <v>3117</v>
      </c>
      <c r="Z2018" s="1" t="s">
        <v>4639</v>
      </c>
      <c r="AC2018" s="1">
        <v>62</v>
      </c>
      <c r="AD2018" s="1" t="s">
        <v>201</v>
      </c>
      <c r="AE2018" s="1" t="s">
        <v>4739</v>
      </c>
      <c r="AJ2018" s="1" t="s">
        <v>17</v>
      </c>
      <c r="AK2018" s="1" t="s">
        <v>3513</v>
      </c>
      <c r="AL2018" s="1" t="s">
        <v>89</v>
      </c>
      <c r="AM2018" s="1" t="s">
        <v>4804</v>
      </c>
      <c r="AT2018" s="1" t="s">
        <v>208</v>
      </c>
      <c r="AU2018" s="1" t="s">
        <v>3618</v>
      </c>
      <c r="AV2018" s="1" t="s">
        <v>2055</v>
      </c>
      <c r="AW2018" s="1" t="s">
        <v>4388</v>
      </c>
      <c r="BG2018" s="1" t="s">
        <v>208</v>
      </c>
      <c r="BH2018" s="1" t="s">
        <v>3618</v>
      </c>
      <c r="BI2018" s="1" t="s">
        <v>3118</v>
      </c>
      <c r="BJ2018" s="1" t="s">
        <v>5595</v>
      </c>
      <c r="BK2018" s="1" t="s">
        <v>208</v>
      </c>
      <c r="BL2018" s="1" t="s">
        <v>3618</v>
      </c>
      <c r="BM2018" s="1" t="s">
        <v>3119</v>
      </c>
      <c r="BN2018" s="1" t="s">
        <v>5897</v>
      </c>
      <c r="BO2018" s="1" t="s">
        <v>208</v>
      </c>
      <c r="BP2018" s="1" t="s">
        <v>3618</v>
      </c>
      <c r="BQ2018" s="1" t="s">
        <v>3120</v>
      </c>
      <c r="BR2018" s="1" t="s">
        <v>6734</v>
      </c>
      <c r="BS2018" s="1" t="s">
        <v>1541</v>
      </c>
      <c r="BT2018" s="1" t="s">
        <v>4858</v>
      </c>
    </row>
    <row r="2019" spans="1:72" ht="13.5" customHeight="1" x14ac:dyDescent="0.25">
      <c r="A2019" s="5" t="str">
        <f t="shared" si="68"/>
        <v>1795_각현내면_0053</v>
      </c>
      <c r="B2019" s="1">
        <v>1795</v>
      </c>
      <c r="C2019" s="1" t="s">
        <v>6267</v>
      </c>
      <c r="D2019" s="1" t="s">
        <v>6268</v>
      </c>
      <c r="E2019" s="1">
        <v>2018</v>
      </c>
      <c r="F2019" s="1">
        <v>5</v>
      </c>
      <c r="G2019" s="1" t="s">
        <v>2793</v>
      </c>
      <c r="H2019" s="1" t="s">
        <v>3518</v>
      </c>
      <c r="I2019" s="1">
        <v>8</v>
      </c>
      <c r="L2019" s="1">
        <v>3</v>
      </c>
      <c r="M2019" s="1" t="s">
        <v>7235</v>
      </c>
      <c r="N2019" s="1" t="s">
        <v>7236</v>
      </c>
      <c r="S2019" s="1" t="s">
        <v>49</v>
      </c>
      <c r="T2019" s="1" t="s">
        <v>964</v>
      </c>
      <c r="W2019" s="1" t="s">
        <v>337</v>
      </c>
      <c r="X2019" s="1" t="s">
        <v>6388</v>
      </c>
      <c r="Y2019" s="1" t="s">
        <v>10</v>
      </c>
      <c r="Z2019" s="1" t="s">
        <v>3507</v>
      </c>
      <c r="AC2019" s="1">
        <v>61</v>
      </c>
      <c r="AD2019" s="1" t="s">
        <v>832</v>
      </c>
      <c r="AE2019" s="1" t="s">
        <v>4779</v>
      </c>
      <c r="AJ2019" s="1" t="s">
        <v>17</v>
      </c>
      <c r="AK2019" s="1" t="s">
        <v>3513</v>
      </c>
      <c r="AL2019" s="1" t="s">
        <v>230</v>
      </c>
      <c r="AM2019" s="1" t="s">
        <v>6500</v>
      </c>
      <c r="AT2019" s="1" t="s">
        <v>3121</v>
      </c>
      <c r="AU2019" s="1" t="s">
        <v>6379</v>
      </c>
      <c r="AV2019" s="1" t="s">
        <v>3011</v>
      </c>
      <c r="AW2019" s="1" t="s">
        <v>5232</v>
      </c>
      <c r="BG2019" s="1" t="s">
        <v>208</v>
      </c>
      <c r="BH2019" s="1" t="s">
        <v>3618</v>
      </c>
      <c r="BI2019" s="1" t="s">
        <v>2810</v>
      </c>
      <c r="BJ2019" s="1" t="s">
        <v>5593</v>
      </c>
      <c r="BK2019" s="1" t="s">
        <v>208</v>
      </c>
      <c r="BL2019" s="1" t="s">
        <v>3618</v>
      </c>
      <c r="BM2019" s="1" t="s">
        <v>3122</v>
      </c>
      <c r="BN2019" s="1" t="s">
        <v>5895</v>
      </c>
      <c r="BO2019" s="1" t="s">
        <v>208</v>
      </c>
      <c r="BP2019" s="1" t="s">
        <v>3618</v>
      </c>
      <c r="BQ2019" s="1" t="s">
        <v>3123</v>
      </c>
      <c r="BR2019" s="1" t="s">
        <v>6647</v>
      </c>
      <c r="BS2019" s="1" t="s">
        <v>81</v>
      </c>
      <c r="BT2019" s="1" t="s">
        <v>4812</v>
      </c>
    </row>
    <row r="2020" spans="1:72" ht="13.5" customHeight="1" x14ac:dyDescent="0.25">
      <c r="A2020" s="5" t="str">
        <f t="shared" si="68"/>
        <v>1795_각현내면_0053</v>
      </c>
      <c r="B2020" s="1">
        <v>1795</v>
      </c>
      <c r="C2020" s="1" t="s">
        <v>6267</v>
      </c>
      <c r="D2020" s="1" t="s">
        <v>6268</v>
      </c>
      <c r="E2020" s="1">
        <v>2019</v>
      </c>
      <c r="F2020" s="1">
        <v>5</v>
      </c>
      <c r="G2020" s="1" t="s">
        <v>2793</v>
      </c>
      <c r="H2020" s="1" t="s">
        <v>3518</v>
      </c>
      <c r="I2020" s="1">
        <v>8</v>
      </c>
      <c r="L2020" s="1">
        <v>3</v>
      </c>
      <c r="M2020" s="1" t="s">
        <v>7235</v>
      </c>
      <c r="N2020" s="1" t="s">
        <v>7236</v>
      </c>
      <c r="T2020" s="1" t="s">
        <v>6366</v>
      </c>
      <c r="U2020" s="1" t="s">
        <v>63</v>
      </c>
      <c r="V2020" s="1" t="s">
        <v>3613</v>
      </c>
      <c r="Y2020" s="1" t="s">
        <v>1152</v>
      </c>
      <c r="Z2020" s="1" t="s">
        <v>4084</v>
      </c>
      <c r="AC2020" s="1">
        <v>8</v>
      </c>
      <c r="AD2020" s="1" t="s">
        <v>98</v>
      </c>
      <c r="AE2020" s="1" t="s">
        <v>4731</v>
      </c>
    </row>
    <row r="2021" spans="1:72" ht="13.5" customHeight="1" x14ac:dyDescent="0.25">
      <c r="A2021" s="5" t="str">
        <f t="shared" si="68"/>
        <v>1795_각현내면_0053</v>
      </c>
      <c r="B2021" s="1">
        <v>1795</v>
      </c>
      <c r="C2021" s="1" t="s">
        <v>6267</v>
      </c>
      <c r="D2021" s="1" t="s">
        <v>6268</v>
      </c>
      <c r="E2021" s="1">
        <v>2020</v>
      </c>
      <c r="F2021" s="1">
        <v>5</v>
      </c>
      <c r="G2021" s="1" t="s">
        <v>2793</v>
      </c>
      <c r="H2021" s="1" t="s">
        <v>3518</v>
      </c>
      <c r="I2021" s="1">
        <v>8</v>
      </c>
      <c r="L2021" s="1">
        <v>3</v>
      </c>
      <c r="M2021" s="1" t="s">
        <v>7235</v>
      </c>
      <c r="N2021" s="1" t="s">
        <v>7236</v>
      </c>
      <c r="T2021" s="1" t="s">
        <v>6366</v>
      </c>
      <c r="U2021" s="1" t="s">
        <v>63</v>
      </c>
      <c r="V2021" s="1" t="s">
        <v>3613</v>
      </c>
      <c r="Y2021" s="1" t="s">
        <v>290</v>
      </c>
      <c r="Z2021" s="1" t="s">
        <v>3806</v>
      </c>
      <c r="AC2021" s="1">
        <v>5</v>
      </c>
      <c r="AD2021" s="1" t="s">
        <v>40</v>
      </c>
      <c r="AE2021" s="1" t="s">
        <v>4722</v>
      </c>
    </row>
    <row r="2022" spans="1:72" ht="13.5" customHeight="1" x14ac:dyDescent="0.25">
      <c r="A2022" s="5" t="str">
        <f t="shared" si="68"/>
        <v>1795_각현내면_0053</v>
      </c>
      <c r="B2022" s="1">
        <v>1795</v>
      </c>
      <c r="C2022" s="1" t="s">
        <v>6267</v>
      </c>
      <c r="D2022" s="1" t="s">
        <v>6268</v>
      </c>
      <c r="E2022" s="1">
        <v>2021</v>
      </c>
      <c r="F2022" s="1">
        <v>5</v>
      </c>
      <c r="G2022" s="1" t="s">
        <v>2793</v>
      </c>
      <c r="H2022" s="1" t="s">
        <v>3518</v>
      </c>
      <c r="I2022" s="1">
        <v>8</v>
      </c>
      <c r="L2022" s="1">
        <v>4</v>
      </c>
      <c r="M2022" s="1" t="s">
        <v>7237</v>
      </c>
      <c r="N2022" s="1" t="s">
        <v>7238</v>
      </c>
      <c r="T2022" s="1" t="s">
        <v>6305</v>
      </c>
      <c r="U2022" s="1" t="s">
        <v>379</v>
      </c>
      <c r="V2022" s="1" t="s">
        <v>3622</v>
      </c>
      <c r="W2022" s="1" t="s">
        <v>1176</v>
      </c>
      <c r="X2022" s="1" t="s">
        <v>3711</v>
      </c>
      <c r="Y2022" s="1" t="s">
        <v>2450</v>
      </c>
      <c r="Z2022" s="1" t="s">
        <v>4640</v>
      </c>
      <c r="AC2022" s="1">
        <v>49</v>
      </c>
      <c r="AD2022" s="1" t="s">
        <v>231</v>
      </c>
      <c r="AE2022" s="1" t="s">
        <v>4744</v>
      </c>
      <c r="AJ2022" s="1" t="s">
        <v>17</v>
      </c>
      <c r="AK2022" s="1" t="s">
        <v>3513</v>
      </c>
      <c r="AL2022" s="1" t="s">
        <v>749</v>
      </c>
      <c r="AM2022" s="1" t="s">
        <v>4849</v>
      </c>
      <c r="AT2022" s="1" t="s">
        <v>344</v>
      </c>
      <c r="AU2022" s="1" t="s">
        <v>3675</v>
      </c>
      <c r="AV2022" s="1" t="s">
        <v>3124</v>
      </c>
      <c r="AW2022" s="1" t="s">
        <v>6534</v>
      </c>
      <c r="BG2022" s="1" t="s">
        <v>344</v>
      </c>
      <c r="BH2022" s="1" t="s">
        <v>3675</v>
      </c>
      <c r="BI2022" s="1" t="s">
        <v>3125</v>
      </c>
      <c r="BJ2022" s="1" t="s">
        <v>5596</v>
      </c>
      <c r="BK2022" s="1" t="s">
        <v>537</v>
      </c>
      <c r="BL2022" s="1" t="s">
        <v>4895</v>
      </c>
      <c r="BM2022" s="1" t="s">
        <v>3126</v>
      </c>
      <c r="BN2022" s="1" t="s">
        <v>5867</v>
      </c>
      <c r="BQ2022" s="1" t="s">
        <v>3127</v>
      </c>
      <c r="BR2022" s="1" t="s">
        <v>6611</v>
      </c>
      <c r="BS2022" s="1" t="s">
        <v>81</v>
      </c>
      <c r="BT2022" s="1" t="s">
        <v>4812</v>
      </c>
    </row>
    <row r="2023" spans="1:72" ht="13.5" customHeight="1" x14ac:dyDescent="0.25">
      <c r="A2023" s="5" t="str">
        <f t="shared" si="68"/>
        <v>1795_각현내면_0053</v>
      </c>
      <c r="B2023" s="1">
        <v>1795</v>
      </c>
      <c r="C2023" s="1" t="s">
        <v>6267</v>
      </c>
      <c r="D2023" s="1" t="s">
        <v>6268</v>
      </c>
      <c r="E2023" s="1">
        <v>2022</v>
      </c>
      <c r="F2023" s="1">
        <v>5</v>
      </c>
      <c r="G2023" s="1" t="s">
        <v>2793</v>
      </c>
      <c r="H2023" s="1" t="s">
        <v>3518</v>
      </c>
      <c r="I2023" s="1">
        <v>8</v>
      </c>
      <c r="L2023" s="1">
        <v>4</v>
      </c>
      <c r="M2023" s="1" t="s">
        <v>7237</v>
      </c>
      <c r="N2023" s="1" t="s">
        <v>7238</v>
      </c>
      <c r="S2023" s="1" t="s">
        <v>332</v>
      </c>
      <c r="T2023" s="1" t="s">
        <v>6356</v>
      </c>
      <c r="U2023" s="1" t="s">
        <v>344</v>
      </c>
      <c r="V2023" s="1" t="s">
        <v>3675</v>
      </c>
      <c r="Y2023" s="1" t="s">
        <v>3124</v>
      </c>
      <c r="Z2023" s="1" t="s">
        <v>6457</v>
      </c>
      <c r="AC2023" s="1">
        <v>75</v>
      </c>
      <c r="AD2023" s="1" t="s">
        <v>65</v>
      </c>
      <c r="AE2023" s="1" t="s">
        <v>4727</v>
      </c>
    </row>
    <row r="2024" spans="1:72" ht="13.5" customHeight="1" x14ac:dyDescent="0.25">
      <c r="A2024" s="5" t="str">
        <f t="shared" si="68"/>
        <v>1795_각현내면_0053</v>
      </c>
      <c r="B2024" s="1">
        <v>1795</v>
      </c>
      <c r="C2024" s="1" t="s">
        <v>6267</v>
      </c>
      <c r="D2024" s="1" t="s">
        <v>6268</v>
      </c>
      <c r="E2024" s="1">
        <v>2023</v>
      </c>
      <c r="F2024" s="1">
        <v>5</v>
      </c>
      <c r="G2024" s="1" t="s">
        <v>2793</v>
      </c>
      <c r="H2024" s="1" t="s">
        <v>3518</v>
      </c>
      <c r="I2024" s="1">
        <v>8</v>
      </c>
      <c r="L2024" s="1">
        <v>4</v>
      </c>
      <c r="M2024" s="1" t="s">
        <v>7237</v>
      </c>
      <c r="N2024" s="1" t="s">
        <v>7238</v>
      </c>
      <c r="S2024" s="1" t="s">
        <v>49</v>
      </c>
      <c r="T2024" s="1" t="s">
        <v>964</v>
      </c>
      <c r="W2024" s="1" t="s">
        <v>1395</v>
      </c>
      <c r="X2024" s="1" t="s">
        <v>6394</v>
      </c>
      <c r="Y2024" s="1" t="s">
        <v>196</v>
      </c>
      <c r="Z2024" s="1" t="s">
        <v>3784</v>
      </c>
      <c r="AC2024" s="1">
        <v>40</v>
      </c>
      <c r="AD2024" s="1" t="s">
        <v>103</v>
      </c>
      <c r="AE2024" s="1" t="s">
        <v>4733</v>
      </c>
      <c r="AJ2024" s="1" t="s">
        <v>17</v>
      </c>
      <c r="AK2024" s="1" t="s">
        <v>3513</v>
      </c>
      <c r="AL2024" s="1" t="s">
        <v>81</v>
      </c>
      <c r="AM2024" s="1" t="s">
        <v>4812</v>
      </c>
      <c r="AT2024" s="1" t="s">
        <v>208</v>
      </c>
      <c r="AU2024" s="1" t="s">
        <v>3618</v>
      </c>
      <c r="AV2024" s="1" t="s">
        <v>3128</v>
      </c>
      <c r="AW2024" s="1" t="s">
        <v>5235</v>
      </c>
      <c r="BG2024" s="1" t="s">
        <v>208</v>
      </c>
      <c r="BH2024" s="1" t="s">
        <v>3618</v>
      </c>
      <c r="BI2024" s="1" t="s">
        <v>3129</v>
      </c>
      <c r="BJ2024" s="1" t="s">
        <v>5597</v>
      </c>
      <c r="BK2024" s="1" t="s">
        <v>208</v>
      </c>
      <c r="BL2024" s="1" t="s">
        <v>3618</v>
      </c>
      <c r="BM2024" s="1" t="s">
        <v>3130</v>
      </c>
      <c r="BN2024" s="1" t="s">
        <v>3799</v>
      </c>
      <c r="BQ2024" s="1" t="s">
        <v>653</v>
      </c>
      <c r="BR2024" s="1" t="s">
        <v>5022</v>
      </c>
    </row>
    <row r="2025" spans="1:72" ht="13.5" customHeight="1" x14ac:dyDescent="0.25">
      <c r="A2025" s="5" t="str">
        <f t="shared" si="68"/>
        <v>1795_각현내면_0053</v>
      </c>
      <c r="B2025" s="1">
        <v>1795</v>
      </c>
      <c r="C2025" s="1" t="s">
        <v>6267</v>
      </c>
      <c r="D2025" s="1" t="s">
        <v>6268</v>
      </c>
      <c r="E2025" s="1">
        <v>2024</v>
      </c>
      <c r="F2025" s="1">
        <v>5</v>
      </c>
      <c r="G2025" s="1" t="s">
        <v>2793</v>
      </c>
      <c r="H2025" s="1" t="s">
        <v>3518</v>
      </c>
      <c r="I2025" s="1">
        <v>8</v>
      </c>
      <c r="L2025" s="1">
        <v>4</v>
      </c>
      <c r="M2025" s="1" t="s">
        <v>7237</v>
      </c>
      <c r="N2025" s="1" t="s">
        <v>7238</v>
      </c>
      <c r="S2025" s="1" t="s">
        <v>96</v>
      </c>
      <c r="T2025" s="1" t="s">
        <v>1076</v>
      </c>
      <c r="AC2025" s="1">
        <v>8</v>
      </c>
    </row>
    <row r="2026" spans="1:72" ht="13.5" customHeight="1" x14ac:dyDescent="0.25">
      <c r="A2026" s="5" t="str">
        <f t="shared" si="68"/>
        <v>1795_각현내면_0053</v>
      </c>
      <c r="B2026" s="1">
        <v>1795</v>
      </c>
      <c r="C2026" s="1" t="s">
        <v>6267</v>
      </c>
      <c r="D2026" s="1" t="s">
        <v>6268</v>
      </c>
      <c r="E2026" s="1">
        <v>2025</v>
      </c>
      <c r="F2026" s="1">
        <v>5</v>
      </c>
      <c r="G2026" s="1" t="s">
        <v>2793</v>
      </c>
      <c r="H2026" s="1" t="s">
        <v>3518</v>
      </c>
      <c r="I2026" s="1">
        <v>8</v>
      </c>
      <c r="L2026" s="1">
        <v>4</v>
      </c>
      <c r="M2026" s="1" t="s">
        <v>7237</v>
      </c>
      <c r="N2026" s="1" t="s">
        <v>7238</v>
      </c>
      <c r="S2026" s="1" t="s">
        <v>96</v>
      </c>
      <c r="T2026" s="1" t="s">
        <v>1076</v>
      </c>
      <c r="AC2026" s="1">
        <v>3</v>
      </c>
      <c r="AD2026" s="1" t="s">
        <v>68</v>
      </c>
      <c r="AE2026" s="1" t="s">
        <v>4728</v>
      </c>
      <c r="AF2026" s="1" t="s">
        <v>825</v>
      </c>
      <c r="AG2026" s="1" t="s">
        <v>4791</v>
      </c>
    </row>
    <row r="2027" spans="1:72" ht="13.5" customHeight="1" x14ac:dyDescent="0.25">
      <c r="A2027" s="5" t="str">
        <f t="shared" ref="A2027:A2058" si="69">HYPERLINK("http://kyu.snu.ac.kr/sdhj/index.jsp?type=hj/GK14693_00IH_0001_0054.jpg","1795_각현내면_0054")</f>
        <v>1795_각현내면_0054</v>
      </c>
      <c r="B2027" s="1">
        <v>1795</v>
      </c>
      <c r="C2027" s="1" t="s">
        <v>6267</v>
      </c>
      <c r="D2027" s="1" t="s">
        <v>6268</v>
      </c>
      <c r="E2027" s="1">
        <v>2026</v>
      </c>
      <c r="F2027" s="1">
        <v>5</v>
      </c>
      <c r="G2027" s="1" t="s">
        <v>2793</v>
      </c>
      <c r="H2027" s="1" t="s">
        <v>3518</v>
      </c>
      <c r="I2027" s="1">
        <v>8</v>
      </c>
      <c r="L2027" s="1">
        <v>5</v>
      </c>
      <c r="M2027" s="1" t="s">
        <v>7239</v>
      </c>
      <c r="N2027" s="1" t="s">
        <v>7240</v>
      </c>
      <c r="T2027" s="1" t="s">
        <v>6305</v>
      </c>
      <c r="U2027" s="1" t="s">
        <v>37</v>
      </c>
      <c r="V2027" s="1" t="s">
        <v>3612</v>
      </c>
      <c r="W2027" s="1" t="s">
        <v>1319</v>
      </c>
      <c r="X2027" s="1" t="s">
        <v>6392</v>
      </c>
      <c r="Y2027" s="1" t="s">
        <v>2155</v>
      </c>
      <c r="Z2027" s="1" t="s">
        <v>4641</v>
      </c>
      <c r="AC2027" s="1">
        <v>39</v>
      </c>
      <c r="AD2027" s="1" t="s">
        <v>252</v>
      </c>
      <c r="AE2027" s="1" t="s">
        <v>4749</v>
      </c>
      <c r="AJ2027" s="1" t="s">
        <v>17</v>
      </c>
      <c r="AK2027" s="1" t="s">
        <v>3513</v>
      </c>
      <c r="AL2027" s="1" t="s">
        <v>2320</v>
      </c>
      <c r="AM2027" s="1" t="s">
        <v>4867</v>
      </c>
      <c r="AT2027" s="1" t="s">
        <v>82</v>
      </c>
      <c r="AU2027" s="1" t="s">
        <v>4886</v>
      </c>
      <c r="AV2027" s="1" t="s">
        <v>3131</v>
      </c>
      <c r="AW2027" s="1" t="s">
        <v>5236</v>
      </c>
      <c r="BG2027" s="1" t="s">
        <v>82</v>
      </c>
      <c r="BH2027" s="1" t="s">
        <v>4886</v>
      </c>
      <c r="BI2027" s="1" t="s">
        <v>2431</v>
      </c>
      <c r="BJ2027" s="1" t="s">
        <v>4495</v>
      </c>
      <c r="BK2027" s="1" t="s">
        <v>82</v>
      </c>
      <c r="BL2027" s="1" t="s">
        <v>4886</v>
      </c>
      <c r="BM2027" s="1" t="s">
        <v>3132</v>
      </c>
      <c r="BN2027" s="1" t="s">
        <v>5898</v>
      </c>
      <c r="BO2027" s="1" t="s">
        <v>82</v>
      </c>
      <c r="BP2027" s="1" t="s">
        <v>4886</v>
      </c>
      <c r="BQ2027" s="1" t="s">
        <v>3133</v>
      </c>
      <c r="BR2027" s="1" t="s">
        <v>6192</v>
      </c>
      <c r="BS2027" s="1" t="s">
        <v>634</v>
      </c>
      <c r="BT2027" s="1" t="s">
        <v>4837</v>
      </c>
    </row>
    <row r="2028" spans="1:72" ht="13.5" customHeight="1" x14ac:dyDescent="0.25">
      <c r="A2028" s="5" t="str">
        <f t="shared" si="69"/>
        <v>1795_각현내면_0054</v>
      </c>
      <c r="B2028" s="1">
        <v>1795</v>
      </c>
      <c r="C2028" s="1" t="s">
        <v>6267</v>
      </c>
      <c r="D2028" s="1" t="s">
        <v>6268</v>
      </c>
      <c r="E2028" s="1">
        <v>2027</v>
      </c>
      <c r="F2028" s="1">
        <v>5</v>
      </c>
      <c r="G2028" s="1" t="s">
        <v>2793</v>
      </c>
      <c r="H2028" s="1" t="s">
        <v>3518</v>
      </c>
      <c r="I2028" s="1">
        <v>8</v>
      </c>
      <c r="L2028" s="1">
        <v>5</v>
      </c>
      <c r="M2028" s="1" t="s">
        <v>7239</v>
      </c>
      <c r="N2028" s="1" t="s">
        <v>7240</v>
      </c>
      <c r="S2028" s="1" t="s">
        <v>49</v>
      </c>
      <c r="T2028" s="1" t="s">
        <v>964</v>
      </c>
      <c r="W2028" s="1" t="s">
        <v>276</v>
      </c>
      <c r="X2028" s="1" t="s">
        <v>3694</v>
      </c>
      <c r="Y2028" s="1" t="s">
        <v>51</v>
      </c>
      <c r="Z2028" s="1" t="s">
        <v>3728</v>
      </c>
      <c r="AC2028" s="1">
        <v>43</v>
      </c>
      <c r="AD2028" s="1" t="s">
        <v>499</v>
      </c>
      <c r="AE2028" s="1" t="s">
        <v>4764</v>
      </c>
      <c r="AJ2028" s="1" t="s">
        <v>132</v>
      </c>
      <c r="AK2028" s="1" t="s">
        <v>4824</v>
      </c>
      <c r="AL2028" s="1" t="s">
        <v>230</v>
      </c>
      <c r="AM2028" s="1" t="s">
        <v>6500</v>
      </c>
      <c r="AT2028" s="1" t="s">
        <v>82</v>
      </c>
      <c r="AU2028" s="1" t="s">
        <v>4886</v>
      </c>
      <c r="AV2028" s="1" t="s">
        <v>7426</v>
      </c>
      <c r="AW2028" s="1" t="s">
        <v>5237</v>
      </c>
      <c r="BG2028" s="1" t="s">
        <v>537</v>
      </c>
      <c r="BH2028" s="1" t="s">
        <v>4895</v>
      </c>
      <c r="BI2028" s="1" t="s">
        <v>3134</v>
      </c>
      <c r="BJ2028" s="1" t="s">
        <v>6545</v>
      </c>
      <c r="BK2028" s="1" t="s">
        <v>42</v>
      </c>
      <c r="BL2028" s="1" t="s">
        <v>3635</v>
      </c>
      <c r="BM2028" s="1" t="s">
        <v>3135</v>
      </c>
      <c r="BN2028" s="1" t="s">
        <v>5614</v>
      </c>
      <c r="BO2028" s="1" t="s">
        <v>82</v>
      </c>
      <c r="BP2028" s="1" t="s">
        <v>4886</v>
      </c>
      <c r="BQ2028" s="1" t="s">
        <v>3136</v>
      </c>
      <c r="BR2028" s="1" t="s">
        <v>6193</v>
      </c>
      <c r="BS2028" s="1" t="s">
        <v>144</v>
      </c>
      <c r="BT2028" s="1" t="s">
        <v>4798</v>
      </c>
    </row>
    <row r="2029" spans="1:72" ht="13.5" customHeight="1" x14ac:dyDescent="0.25">
      <c r="A2029" s="5" t="str">
        <f t="shared" si="69"/>
        <v>1795_각현내면_0054</v>
      </c>
      <c r="B2029" s="1">
        <v>1795</v>
      </c>
      <c r="C2029" s="1" t="s">
        <v>6267</v>
      </c>
      <c r="D2029" s="1" t="s">
        <v>6268</v>
      </c>
      <c r="E2029" s="1">
        <v>2028</v>
      </c>
      <c r="F2029" s="1">
        <v>5</v>
      </c>
      <c r="G2029" s="1" t="s">
        <v>2793</v>
      </c>
      <c r="H2029" s="1" t="s">
        <v>3518</v>
      </c>
      <c r="I2029" s="1">
        <v>8</v>
      </c>
      <c r="L2029" s="1">
        <v>5</v>
      </c>
      <c r="M2029" s="1" t="s">
        <v>7239</v>
      </c>
      <c r="N2029" s="1" t="s">
        <v>7240</v>
      </c>
      <c r="S2029" s="1" t="s">
        <v>279</v>
      </c>
      <c r="T2029" s="1" t="s">
        <v>1052</v>
      </c>
      <c r="Y2029" s="1" t="s">
        <v>3137</v>
      </c>
      <c r="Z2029" s="1" t="s">
        <v>4642</v>
      </c>
      <c r="AC2029" s="1">
        <v>28</v>
      </c>
      <c r="AD2029" s="1" t="s">
        <v>60</v>
      </c>
      <c r="AE2029" s="1" t="s">
        <v>4725</v>
      </c>
    </row>
    <row r="2030" spans="1:72" ht="13.5" customHeight="1" x14ac:dyDescent="0.25">
      <c r="A2030" s="5" t="str">
        <f t="shared" si="69"/>
        <v>1795_각현내면_0054</v>
      </c>
      <c r="B2030" s="1">
        <v>1795</v>
      </c>
      <c r="C2030" s="1" t="s">
        <v>6267</v>
      </c>
      <c r="D2030" s="1" t="s">
        <v>6268</v>
      </c>
      <c r="E2030" s="1">
        <v>2029</v>
      </c>
      <c r="F2030" s="1">
        <v>5</v>
      </c>
      <c r="G2030" s="1" t="s">
        <v>2793</v>
      </c>
      <c r="H2030" s="1" t="s">
        <v>3518</v>
      </c>
      <c r="I2030" s="1">
        <v>8</v>
      </c>
      <c r="L2030" s="1">
        <v>5</v>
      </c>
      <c r="M2030" s="1" t="s">
        <v>7239</v>
      </c>
      <c r="N2030" s="1" t="s">
        <v>7240</v>
      </c>
      <c r="S2030" s="1" t="s">
        <v>279</v>
      </c>
      <c r="T2030" s="1" t="s">
        <v>1052</v>
      </c>
      <c r="Y2030" s="1" t="s">
        <v>3138</v>
      </c>
      <c r="Z2030" s="1" t="s">
        <v>4643</v>
      </c>
      <c r="AC2030" s="1">
        <v>18</v>
      </c>
      <c r="AD2030" s="1" t="s">
        <v>100</v>
      </c>
      <c r="AE2030" s="1" t="s">
        <v>4732</v>
      </c>
    </row>
    <row r="2031" spans="1:72" ht="13.5" customHeight="1" x14ac:dyDescent="0.25">
      <c r="A2031" s="5" t="str">
        <f t="shared" si="69"/>
        <v>1795_각현내면_0054</v>
      </c>
      <c r="B2031" s="1">
        <v>1795</v>
      </c>
      <c r="C2031" s="1" t="s">
        <v>6267</v>
      </c>
      <c r="D2031" s="1" t="s">
        <v>6268</v>
      </c>
      <c r="E2031" s="1">
        <v>2030</v>
      </c>
      <c r="F2031" s="1">
        <v>5</v>
      </c>
      <c r="G2031" s="1" t="s">
        <v>2793</v>
      </c>
      <c r="H2031" s="1" t="s">
        <v>3518</v>
      </c>
      <c r="I2031" s="1">
        <v>8</v>
      </c>
      <c r="L2031" s="1">
        <v>5</v>
      </c>
      <c r="M2031" s="1" t="s">
        <v>7239</v>
      </c>
      <c r="N2031" s="1" t="s">
        <v>7240</v>
      </c>
      <c r="T2031" s="1" t="s">
        <v>6366</v>
      </c>
      <c r="U2031" s="1" t="s">
        <v>66</v>
      </c>
      <c r="V2031" s="1" t="s">
        <v>3614</v>
      </c>
      <c r="Y2031" s="1" t="s">
        <v>1372</v>
      </c>
      <c r="Z2031" s="1" t="s">
        <v>4162</v>
      </c>
      <c r="AC2031" s="1">
        <v>38</v>
      </c>
      <c r="AD2031" s="1" t="s">
        <v>497</v>
      </c>
      <c r="AE2031" s="1" t="s">
        <v>4763</v>
      </c>
    </row>
    <row r="2032" spans="1:72" ht="13.5" customHeight="1" x14ac:dyDescent="0.25">
      <c r="A2032" s="5" t="str">
        <f t="shared" si="69"/>
        <v>1795_각현내면_0054</v>
      </c>
      <c r="B2032" s="1">
        <v>1795</v>
      </c>
      <c r="C2032" s="1" t="s">
        <v>6267</v>
      </c>
      <c r="D2032" s="1" t="s">
        <v>6268</v>
      </c>
      <c r="E2032" s="1">
        <v>2031</v>
      </c>
      <c r="F2032" s="1">
        <v>5</v>
      </c>
      <c r="G2032" s="1" t="s">
        <v>2793</v>
      </c>
      <c r="H2032" s="1" t="s">
        <v>3518</v>
      </c>
      <c r="I2032" s="1">
        <v>8</v>
      </c>
      <c r="L2032" s="1">
        <v>5</v>
      </c>
      <c r="M2032" s="1" t="s">
        <v>7239</v>
      </c>
      <c r="N2032" s="1" t="s">
        <v>7240</v>
      </c>
      <c r="T2032" s="1" t="s">
        <v>6366</v>
      </c>
      <c r="U2032" s="1" t="s">
        <v>63</v>
      </c>
      <c r="V2032" s="1" t="s">
        <v>3613</v>
      </c>
      <c r="Y2032" s="1" t="s">
        <v>2888</v>
      </c>
      <c r="Z2032" s="1" t="s">
        <v>4576</v>
      </c>
      <c r="AD2032" s="1" t="s">
        <v>98</v>
      </c>
      <c r="AE2032" s="1" t="s">
        <v>4731</v>
      </c>
    </row>
    <row r="2033" spans="1:72" ht="13.5" customHeight="1" x14ac:dyDescent="0.25">
      <c r="A2033" s="5" t="str">
        <f t="shared" si="69"/>
        <v>1795_각현내면_0054</v>
      </c>
      <c r="B2033" s="1">
        <v>1795</v>
      </c>
      <c r="C2033" s="1" t="s">
        <v>6267</v>
      </c>
      <c r="D2033" s="1" t="s">
        <v>6268</v>
      </c>
      <c r="E2033" s="1">
        <v>2032</v>
      </c>
      <c r="F2033" s="1">
        <v>5</v>
      </c>
      <c r="G2033" s="1" t="s">
        <v>2793</v>
      </c>
      <c r="H2033" s="1" t="s">
        <v>3518</v>
      </c>
      <c r="I2033" s="1">
        <v>8</v>
      </c>
      <c r="L2033" s="1">
        <v>5</v>
      </c>
      <c r="M2033" s="1" t="s">
        <v>7239</v>
      </c>
      <c r="N2033" s="1" t="s">
        <v>7240</v>
      </c>
      <c r="T2033" s="1" t="s">
        <v>6366</v>
      </c>
      <c r="U2033" s="1" t="s">
        <v>63</v>
      </c>
      <c r="V2033" s="1" t="s">
        <v>3613</v>
      </c>
      <c r="Y2033" s="1" t="s">
        <v>3096</v>
      </c>
      <c r="Z2033" s="1" t="s">
        <v>4631</v>
      </c>
      <c r="AC2033" s="1">
        <v>15</v>
      </c>
      <c r="AD2033" s="1" t="s">
        <v>65</v>
      </c>
      <c r="AE2033" s="1" t="s">
        <v>4727</v>
      </c>
    </row>
    <row r="2034" spans="1:72" ht="13.5" customHeight="1" x14ac:dyDescent="0.25">
      <c r="A2034" s="5" t="str">
        <f t="shared" si="69"/>
        <v>1795_각현내면_0054</v>
      </c>
      <c r="B2034" s="1">
        <v>1795</v>
      </c>
      <c r="C2034" s="1" t="s">
        <v>6267</v>
      </c>
      <c r="D2034" s="1" t="s">
        <v>6268</v>
      </c>
      <c r="E2034" s="1">
        <v>2033</v>
      </c>
      <c r="F2034" s="1">
        <v>5</v>
      </c>
      <c r="G2034" s="1" t="s">
        <v>2793</v>
      </c>
      <c r="H2034" s="1" t="s">
        <v>3518</v>
      </c>
      <c r="I2034" s="1">
        <v>9</v>
      </c>
      <c r="J2034" s="1" t="s">
        <v>3139</v>
      </c>
      <c r="K2034" s="1" t="s">
        <v>6284</v>
      </c>
      <c r="L2034" s="1">
        <v>1</v>
      </c>
      <c r="M2034" s="1" t="s">
        <v>3139</v>
      </c>
      <c r="N2034" s="1" t="s">
        <v>6284</v>
      </c>
      <c r="T2034" s="1" t="s">
        <v>6305</v>
      </c>
      <c r="U2034" s="1" t="s">
        <v>37</v>
      </c>
      <c r="V2034" s="1" t="s">
        <v>3612</v>
      </c>
      <c r="W2034" s="1" t="s">
        <v>337</v>
      </c>
      <c r="X2034" s="1" t="s">
        <v>6388</v>
      </c>
      <c r="Y2034" s="1" t="s">
        <v>3140</v>
      </c>
      <c r="Z2034" s="1" t="s">
        <v>4644</v>
      </c>
      <c r="AC2034" s="1">
        <v>39</v>
      </c>
      <c r="AD2034" s="1" t="s">
        <v>252</v>
      </c>
      <c r="AE2034" s="1" t="s">
        <v>4749</v>
      </c>
      <c r="AJ2034" s="1" t="s">
        <v>17</v>
      </c>
      <c r="AK2034" s="1" t="s">
        <v>3513</v>
      </c>
      <c r="AL2034" s="1" t="s">
        <v>1541</v>
      </c>
      <c r="AM2034" s="1" t="s">
        <v>4858</v>
      </c>
      <c r="AT2034" s="1" t="s">
        <v>82</v>
      </c>
      <c r="AU2034" s="1" t="s">
        <v>4886</v>
      </c>
      <c r="AV2034" s="1" t="s">
        <v>2853</v>
      </c>
      <c r="AW2034" s="1" t="s">
        <v>4591</v>
      </c>
      <c r="BG2034" s="1" t="s">
        <v>82</v>
      </c>
      <c r="BH2034" s="1" t="s">
        <v>4886</v>
      </c>
      <c r="BI2034" s="1" t="s">
        <v>2951</v>
      </c>
      <c r="BJ2034" s="1" t="s">
        <v>5215</v>
      </c>
      <c r="BK2034" s="1" t="s">
        <v>82</v>
      </c>
      <c r="BL2034" s="1" t="s">
        <v>4886</v>
      </c>
      <c r="BM2034" s="1" t="s">
        <v>2833</v>
      </c>
      <c r="BN2034" s="1" t="s">
        <v>5562</v>
      </c>
      <c r="BO2034" s="1" t="s">
        <v>82</v>
      </c>
      <c r="BP2034" s="1" t="s">
        <v>4886</v>
      </c>
      <c r="BQ2034" s="1" t="s">
        <v>3141</v>
      </c>
      <c r="BR2034" s="1" t="s">
        <v>6166</v>
      </c>
      <c r="BS2034" s="1" t="s">
        <v>352</v>
      </c>
      <c r="BT2034" s="1" t="s">
        <v>4832</v>
      </c>
    </row>
    <row r="2035" spans="1:72" ht="13.5" customHeight="1" x14ac:dyDescent="0.25">
      <c r="A2035" s="5" t="str">
        <f t="shared" si="69"/>
        <v>1795_각현내면_0054</v>
      </c>
      <c r="B2035" s="1">
        <v>1795</v>
      </c>
      <c r="C2035" s="1" t="s">
        <v>6267</v>
      </c>
      <c r="D2035" s="1" t="s">
        <v>6268</v>
      </c>
      <c r="E2035" s="1">
        <v>2034</v>
      </c>
      <c r="F2035" s="1">
        <v>5</v>
      </c>
      <c r="G2035" s="1" t="s">
        <v>2793</v>
      </c>
      <c r="H2035" s="1" t="s">
        <v>3518</v>
      </c>
      <c r="I2035" s="1">
        <v>9</v>
      </c>
      <c r="L2035" s="1">
        <v>1</v>
      </c>
      <c r="M2035" s="1" t="s">
        <v>3139</v>
      </c>
      <c r="N2035" s="1" t="s">
        <v>6284</v>
      </c>
      <c r="S2035" s="1" t="s">
        <v>49</v>
      </c>
      <c r="T2035" s="1" t="s">
        <v>964</v>
      </c>
      <c r="Y2035" s="1" t="s">
        <v>51</v>
      </c>
      <c r="Z2035" s="1" t="s">
        <v>3728</v>
      </c>
      <c r="AC2035" s="1">
        <v>40</v>
      </c>
      <c r="AD2035" s="1" t="s">
        <v>103</v>
      </c>
      <c r="AE2035" s="1" t="s">
        <v>4733</v>
      </c>
      <c r="AJ2035" s="1" t="s">
        <v>132</v>
      </c>
      <c r="AK2035" s="1" t="s">
        <v>4824</v>
      </c>
      <c r="AL2035" s="1" t="s">
        <v>81</v>
      </c>
      <c r="AM2035" s="1" t="s">
        <v>4812</v>
      </c>
      <c r="AT2035" s="1" t="s">
        <v>37</v>
      </c>
      <c r="AU2035" s="1" t="s">
        <v>3612</v>
      </c>
      <c r="AV2035" s="1" t="s">
        <v>3142</v>
      </c>
      <c r="AW2035" s="1" t="s">
        <v>5238</v>
      </c>
      <c r="BG2035" s="1" t="s">
        <v>82</v>
      </c>
      <c r="BH2035" s="1" t="s">
        <v>4886</v>
      </c>
      <c r="BI2035" s="1" t="s">
        <v>1610</v>
      </c>
      <c r="BJ2035" s="1" t="s">
        <v>4251</v>
      </c>
      <c r="BM2035" s="1" t="s">
        <v>3143</v>
      </c>
      <c r="BN2035" s="1" t="s">
        <v>5899</v>
      </c>
      <c r="BO2035" s="1" t="s">
        <v>82</v>
      </c>
      <c r="BP2035" s="1" t="s">
        <v>4886</v>
      </c>
      <c r="BQ2035" s="1" t="s">
        <v>3144</v>
      </c>
      <c r="BR2035" s="1" t="s">
        <v>6194</v>
      </c>
      <c r="BS2035" s="1" t="s">
        <v>41</v>
      </c>
      <c r="BT2035" s="1" t="s">
        <v>4806</v>
      </c>
    </row>
    <row r="2036" spans="1:72" ht="13.5" customHeight="1" x14ac:dyDescent="0.25">
      <c r="A2036" s="5" t="str">
        <f t="shared" si="69"/>
        <v>1795_각현내면_0054</v>
      </c>
      <c r="B2036" s="1">
        <v>1795</v>
      </c>
      <c r="C2036" s="1" t="s">
        <v>6267</v>
      </c>
      <c r="D2036" s="1" t="s">
        <v>6268</v>
      </c>
      <c r="E2036" s="1">
        <v>2035</v>
      </c>
      <c r="F2036" s="1">
        <v>5</v>
      </c>
      <c r="G2036" s="1" t="s">
        <v>2793</v>
      </c>
      <c r="H2036" s="1" t="s">
        <v>3518</v>
      </c>
      <c r="I2036" s="1">
        <v>9</v>
      </c>
      <c r="L2036" s="1">
        <v>1</v>
      </c>
      <c r="M2036" s="1" t="s">
        <v>3139</v>
      </c>
      <c r="N2036" s="1" t="s">
        <v>6284</v>
      </c>
      <c r="T2036" s="1" t="s">
        <v>6366</v>
      </c>
      <c r="U2036" s="1" t="s">
        <v>63</v>
      </c>
      <c r="V2036" s="1" t="s">
        <v>3613</v>
      </c>
      <c r="Y2036" s="1" t="s">
        <v>3145</v>
      </c>
      <c r="Z2036" s="1" t="s">
        <v>4645</v>
      </c>
      <c r="AC2036" s="1">
        <v>20</v>
      </c>
      <c r="AD2036" s="1" t="s">
        <v>77</v>
      </c>
      <c r="AE2036" s="1" t="s">
        <v>4729</v>
      </c>
    </row>
    <row r="2037" spans="1:72" ht="13.5" customHeight="1" x14ac:dyDescent="0.25">
      <c r="A2037" s="5" t="str">
        <f t="shared" si="69"/>
        <v>1795_각현내면_0054</v>
      </c>
      <c r="B2037" s="1">
        <v>1795</v>
      </c>
      <c r="C2037" s="1" t="s">
        <v>6267</v>
      </c>
      <c r="D2037" s="1" t="s">
        <v>6268</v>
      </c>
      <c r="E2037" s="1">
        <v>2036</v>
      </c>
      <c r="F2037" s="1">
        <v>5</v>
      </c>
      <c r="G2037" s="1" t="s">
        <v>2793</v>
      </c>
      <c r="H2037" s="1" t="s">
        <v>3518</v>
      </c>
      <c r="I2037" s="1">
        <v>9</v>
      </c>
      <c r="L2037" s="1">
        <v>1</v>
      </c>
      <c r="M2037" s="1" t="s">
        <v>3139</v>
      </c>
      <c r="N2037" s="1" t="s">
        <v>6284</v>
      </c>
      <c r="T2037" s="1" t="s">
        <v>6366</v>
      </c>
      <c r="U2037" s="1" t="s">
        <v>63</v>
      </c>
      <c r="V2037" s="1" t="s">
        <v>3613</v>
      </c>
      <c r="Y2037" s="1" t="s">
        <v>3146</v>
      </c>
      <c r="Z2037" s="1" t="s">
        <v>4646</v>
      </c>
      <c r="AC2037" s="1">
        <v>19</v>
      </c>
      <c r="AD2037" s="1" t="s">
        <v>120</v>
      </c>
      <c r="AE2037" s="1" t="s">
        <v>4735</v>
      </c>
    </row>
    <row r="2038" spans="1:72" ht="13.5" customHeight="1" x14ac:dyDescent="0.25">
      <c r="A2038" s="5" t="str">
        <f t="shared" si="69"/>
        <v>1795_각현내면_0054</v>
      </c>
      <c r="B2038" s="1">
        <v>1795</v>
      </c>
      <c r="C2038" s="1" t="s">
        <v>6267</v>
      </c>
      <c r="D2038" s="1" t="s">
        <v>6268</v>
      </c>
      <c r="E2038" s="1">
        <v>2037</v>
      </c>
      <c r="F2038" s="1">
        <v>5</v>
      </c>
      <c r="G2038" s="1" t="s">
        <v>2793</v>
      </c>
      <c r="H2038" s="1" t="s">
        <v>3518</v>
      </c>
      <c r="I2038" s="1">
        <v>9</v>
      </c>
      <c r="L2038" s="1">
        <v>1</v>
      </c>
      <c r="M2038" s="1" t="s">
        <v>3139</v>
      </c>
      <c r="N2038" s="1" t="s">
        <v>6284</v>
      </c>
      <c r="T2038" s="1" t="s">
        <v>6366</v>
      </c>
      <c r="U2038" s="1" t="s">
        <v>63</v>
      </c>
      <c r="V2038" s="1" t="s">
        <v>3613</v>
      </c>
      <c r="Y2038" s="1" t="s">
        <v>3147</v>
      </c>
      <c r="Z2038" s="1" t="s">
        <v>4647</v>
      </c>
      <c r="AC2038" s="1">
        <v>19</v>
      </c>
      <c r="AD2038" s="1" t="s">
        <v>120</v>
      </c>
      <c r="AE2038" s="1" t="s">
        <v>4735</v>
      </c>
    </row>
    <row r="2039" spans="1:72" ht="13.5" customHeight="1" x14ac:dyDescent="0.25">
      <c r="A2039" s="5" t="str">
        <f t="shared" si="69"/>
        <v>1795_각현내면_0054</v>
      </c>
      <c r="B2039" s="1">
        <v>1795</v>
      </c>
      <c r="C2039" s="1" t="s">
        <v>6267</v>
      </c>
      <c r="D2039" s="1" t="s">
        <v>6268</v>
      </c>
      <c r="E2039" s="1">
        <v>2038</v>
      </c>
      <c r="F2039" s="1">
        <v>5</v>
      </c>
      <c r="G2039" s="1" t="s">
        <v>2793</v>
      </c>
      <c r="H2039" s="1" t="s">
        <v>3518</v>
      </c>
      <c r="I2039" s="1">
        <v>9</v>
      </c>
      <c r="L2039" s="1">
        <v>1</v>
      </c>
      <c r="M2039" s="1" t="s">
        <v>3139</v>
      </c>
      <c r="N2039" s="1" t="s">
        <v>6284</v>
      </c>
      <c r="T2039" s="1" t="s">
        <v>6366</v>
      </c>
      <c r="U2039" s="1" t="s">
        <v>63</v>
      </c>
      <c r="V2039" s="1" t="s">
        <v>3613</v>
      </c>
      <c r="Y2039" s="1" t="s">
        <v>675</v>
      </c>
      <c r="Z2039" s="1" t="s">
        <v>3914</v>
      </c>
      <c r="AC2039" s="1">
        <v>15</v>
      </c>
      <c r="AD2039" s="1" t="s">
        <v>65</v>
      </c>
      <c r="AE2039" s="1" t="s">
        <v>4727</v>
      </c>
    </row>
    <row r="2040" spans="1:72" ht="13.5" customHeight="1" x14ac:dyDescent="0.25">
      <c r="A2040" s="5" t="str">
        <f t="shared" si="69"/>
        <v>1795_각현내면_0054</v>
      </c>
      <c r="B2040" s="1">
        <v>1795</v>
      </c>
      <c r="C2040" s="1" t="s">
        <v>6267</v>
      </c>
      <c r="D2040" s="1" t="s">
        <v>6268</v>
      </c>
      <c r="E2040" s="1">
        <v>2039</v>
      </c>
      <c r="F2040" s="1">
        <v>5</v>
      </c>
      <c r="G2040" s="1" t="s">
        <v>2793</v>
      </c>
      <c r="H2040" s="1" t="s">
        <v>3518</v>
      </c>
      <c r="I2040" s="1">
        <v>9</v>
      </c>
      <c r="L2040" s="1">
        <v>1</v>
      </c>
      <c r="M2040" s="1" t="s">
        <v>3139</v>
      </c>
      <c r="N2040" s="1" t="s">
        <v>6284</v>
      </c>
      <c r="T2040" s="1" t="s">
        <v>6366</v>
      </c>
      <c r="U2040" s="1" t="s">
        <v>63</v>
      </c>
      <c r="V2040" s="1" t="s">
        <v>3613</v>
      </c>
      <c r="Y2040" s="1" t="s">
        <v>2362</v>
      </c>
      <c r="Z2040" s="1" t="s">
        <v>4484</v>
      </c>
      <c r="AC2040" s="1">
        <v>12</v>
      </c>
      <c r="AD2040" s="1" t="s">
        <v>142</v>
      </c>
      <c r="AE2040" s="1" t="s">
        <v>4599</v>
      </c>
      <c r="AF2040" s="1" t="s">
        <v>825</v>
      </c>
      <c r="AG2040" s="1" t="s">
        <v>4791</v>
      </c>
    </row>
    <row r="2041" spans="1:72" ht="13.5" customHeight="1" x14ac:dyDescent="0.25">
      <c r="A2041" s="5" t="str">
        <f t="shared" si="69"/>
        <v>1795_각현내면_0054</v>
      </c>
      <c r="B2041" s="1">
        <v>1795</v>
      </c>
      <c r="C2041" s="1" t="s">
        <v>6267</v>
      </c>
      <c r="D2041" s="1" t="s">
        <v>6268</v>
      </c>
      <c r="E2041" s="1">
        <v>2040</v>
      </c>
      <c r="F2041" s="1">
        <v>5</v>
      </c>
      <c r="G2041" s="1" t="s">
        <v>2793</v>
      </c>
      <c r="H2041" s="1" t="s">
        <v>3518</v>
      </c>
      <c r="I2041" s="1">
        <v>9</v>
      </c>
      <c r="L2041" s="1">
        <v>2</v>
      </c>
      <c r="M2041" s="1" t="s">
        <v>7241</v>
      </c>
      <c r="N2041" s="1" t="s">
        <v>7242</v>
      </c>
      <c r="T2041" s="1" t="s">
        <v>6306</v>
      </c>
      <c r="U2041" s="1" t="s">
        <v>37</v>
      </c>
      <c r="V2041" s="1" t="s">
        <v>3612</v>
      </c>
      <c r="W2041" s="1" t="s">
        <v>337</v>
      </c>
      <c r="X2041" s="1" t="s">
        <v>6388</v>
      </c>
      <c r="Y2041" s="1" t="s">
        <v>3148</v>
      </c>
      <c r="Z2041" s="1" t="s">
        <v>4648</v>
      </c>
      <c r="AC2041" s="1">
        <v>66</v>
      </c>
      <c r="AD2041" s="1" t="s">
        <v>333</v>
      </c>
      <c r="AE2041" s="1" t="s">
        <v>4754</v>
      </c>
      <c r="AJ2041" s="1" t="s">
        <v>17</v>
      </c>
      <c r="AK2041" s="1" t="s">
        <v>3513</v>
      </c>
      <c r="AL2041" s="1" t="s">
        <v>1541</v>
      </c>
      <c r="AM2041" s="1" t="s">
        <v>4858</v>
      </c>
      <c r="AT2041" s="1" t="s">
        <v>82</v>
      </c>
      <c r="AU2041" s="1" t="s">
        <v>4886</v>
      </c>
      <c r="AV2041" s="1" t="s">
        <v>2951</v>
      </c>
      <c r="AW2041" s="1" t="s">
        <v>5215</v>
      </c>
      <c r="BG2041" s="1" t="s">
        <v>82</v>
      </c>
      <c r="BH2041" s="1" t="s">
        <v>4886</v>
      </c>
      <c r="BI2041" s="1" t="s">
        <v>2833</v>
      </c>
      <c r="BJ2041" s="1" t="s">
        <v>5562</v>
      </c>
      <c r="BK2041" s="1" t="s">
        <v>82</v>
      </c>
      <c r="BL2041" s="1" t="s">
        <v>4886</v>
      </c>
      <c r="BM2041" s="1" t="s">
        <v>2834</v>
      </c>
      <c r="BN2041" s="1" t="s">
        <v>5223</v>
      </c>
      <c r="BO2041" s="1" t="s">
        <v>82</v>
      </c>
      <c r="BP2041" s="1" t="s">
        <v>4886</v>
      </c>
      <c r="BQ2041" s="1" t="s">
        <v>3149</v>
      </c>
      <c r="BR2041" s="1" t="s">
        <v>6177</v>
      </c>
      <c r="BS2041" s="1" t="s">
        <v>413</v>
      </c>
      <c r="BT2041" s="1" t="s">
        <v>4859</v>
      </c>
    </row>
    <row r="2042" spans="1:72" ht="13.5" customHeight="1" x14ac:dyDescent="0.25">
      <c r="A2042" s="5" t="str">
        <f t="shared" si="69"/>
        <v>1795_각현내면_0054</v>
      </c>
      <c r="B2042" s="1">
        <v>1795</v>
      </c>
      <c r="C2042" s="1" t="s">
        <v>6267</v>
      </c>
      <c r="D2042" s="1" t="s">
        <v>6268</v>
      </c>
      <c r="E2042" s="1">
        <v>2041</v>
      </c>
      <c r="F2042" s="1">
        <v>5</v>
      </c>
      <c r="G2042" s="1" t="s">
        <v>2793</v>
      </c>
      <c r="H2042" s="1" t="s">
        <v>3518</v>
      </c>
      <c r="I2042" s="1">
        <v>9</v>
      </c>
      <c r="L2042" s="1">
        <v>2</v>
      </c>
      <c r="M2042" s="1" t="s">
        <v>7241</v>
      </c>
      <c r="N2042" s="1" t="s">
        <v>7242</v>
      </c>
      <c r="S2042" s="1" t="s">
        <v>49</v>
      </c>
      <c r="T2042" s="1" t="s">
        <v>964</v>
      </c>
      <c r="W2042" s="1" t="s">
        <v>38</v>
      </c>
      <c r="X2042" s="1" t="s">
        <v>3684</v>
      </c>
      <c r="Y2042" s="1" t="s">
        <v>51</v>
      </c>
      <c r="Z2042" s="1" t="s">
        <v>3728</v>
      </c>
      <c r="AC2042" s="1">
        <v>71</v>
      </c>
      <c r="AD2042" s="1" t="s">
        <v>221</v>
      </c>
      <c r="AE2042" s="1" t="s">
        <v>4742</v>
      </c>
      <c r="AJ2042" s="1" t="s">
        <v>132</v>
      </c>
      <c r="AK2042" s="1" t="s">
        <v>4824</v>
      </c>
      <c r="AL2042" s="1" t="s">
        <v>41</v>
      </c>
      <c r="AM2042" s="1" t="s">
        <v>4806</v>
      </c>
      <c r="AT2042" s="1" t="s">
        <v>82</v>
      </c>
      <c r="AU2042" s="1" t="s">
        <v>4886</v>
      </c>
      <c r="AV2042" s="1" t="s">
        <v>3150</v>
      </c>
      <c r="AW2042" s="1" t="s">
        <v>5239</v>
      </c>
      <c r="BG2042" s="1" t="s">
        <v>82</v>
      </c>
      <c r="BH2042" s="1" t="s">
        <v>4886</v>
      </c>
      <c r="BI2042" s="1" t="s">
        <v>3151</v>
      </c>
      <c r="BJ2042" s="1" t="s">
        <v>6555</v>
      </c>
      <c r="BK2042" s="1" t="s">
        <v>82</v>
      </c>
      <c r="BL2042" s="1" t="s">
        <v>4886</v>
      </c>
      <c r="BM2042" s="1" t="s">
        <v>3152</v>
      </c>
      <c r="BN2042" s="1" t="s">
        <v>5900</v>
      </c>
      <c r="BO2042" s="1" t="s">
        <v>82</v>
      </c>
      <c r="BP2042" s="1" t="s">
        <v>4886</v>
      </c>
      <c r="BQ2042" s="1" t="s">
        <v>3153</v>
      </c>
      <c r="BR2042" s="1" t="s">
        <v>6729</v>
      </c>
      <c r="BS2042" s="1" t="s">
        <v>306</v>
      </c>
      <c r="BT2042" s="1" t="s">
        <v>4813</v>
      </c>
    </row>
    <row r="2043" spans="1:72" ht="13.5" customHeight="1" x14ac:dyDescent="0.25">
      <c r="A2043" s="5" t="str">
        <f t="shared" si="69"/>
        <v>1795_각현내면_0054</v>
      </c>
      <c r="B2043" s="1">
        <v>1795</v>
      </c>
      <c r="C2043" s="1" t="s">
        <v>6267</v>
      </c>
      <c r="D2043" s="1" t="s">
        <v>6268</v>
      </c>
      <c r="E2043" s="1">
        <v>2042</v>
      </c>
      <c r="F2043" s="1">
        <v>5</v>
      </c>
      <c r="G2043" s="1" t="s">
        <v>2793</v>
      </c>
      <c r="H2043" s="1" t="s">
        <v>3518</v>
      </c>
      <c r="I2043" s="1">
        <v>9</v>
      </c>
      <c r="L2043" s="1">
        <v>2</v>
      </c>
      <c r="M2043" s="1" t="s">
        <v>7241</v>
      </c>
      <c r="N2043" s="1" t="s">
        <v>7242</v>
      </c>
      <c r="S2043" s="1" t="s">
        <v>53</v>
      </c>
      <c r="T2043" s="1" t="s">
        <v>1015</v>
      </c>
      <c r="Y2043" s="1" t="s">
        <v>76</v>
      </c>
      <c r="Z2043" s="1" t="s">
        <v>3738</v>
      </c>
      <c r="AC2043" s="1">
        <v>33</v>
      </c>
      <c r="AD2043" s="1" t="s">
        <v>140</v>
      </c>
      <c r="AE2043" s="1" t="s">
        <v>4738</v>
      </c>
    </row>
    <row r="2044" spans="1:72" ht="13.5" customHeight="1" x14ac:dyDescent="0.25">
      <c r="A2044" s="5" t="str">
        <f t="shared" si="69"/>
        <v>1795_각현내면_0054</v>
      </c>
      <c r="B2044" s="1">
        <v>1795</v>
      </c>
      <c r="C2044" s="1" t="s">
        <v>6267</v>
      </c>
      <c r="D2044" s="1" t="s">
        <v>6268</v>
      </c>
      <c r="E2044" s="1">
        <v>2043</v>
      </c>
      <c r="F2044" s="1">
        <v>5</v>
      </c>
      <c r="G2044" s="1" t="s">
        <v>2793</v>
      </c>
      <c r="H2044" s="1" t="s">
        <v>3518</v>
      </c>
      <c r="I2044" s="1">
        <v>9</v>
      </c>
      <c r="L2044" s="1">
        <v>2</v>
      </c>
      <c r="M2044" s="1" t="s">
        <v>7241</v>
      </c>
      <c r="N2044" s="1" t="s">
        <v>7242</v>
      </c>
      <c r="S2044" s="1" t="s">
        <v>56</v>
      </c>
      <c r="T2044" s="1" t="s">
        <v>3584</v>
      </c>
      <c r="W2044" s="1" t="s">
        <v>521</v>
      </c>
      <c r="X2044" s="1" t="s">
        <v>3701</v>
      </c>
      <c r="Y2044" s="1" t="s">
        <v>51</v>
      </c>
      <c r="Z2044" s="1" t="s">
        <v>3728</v>
      </c>
      <c r="AC2044" s="1">
        <v>36</v>
      </c>
      <c r="AD2044" s="1" t="s">
        <v>205</v>
      </c>
      <c r="AE2044" s="1" t="s">
        <v>4740</v>
      </c>
    </row>
    <row r="2045" spans="1:72" ht="13.5" customHeight="1" x14ac:dyDescent="0.25">
      <c r="A2045" s="5" t="str">
        <f t="shared" si="69"/>
        <v>1795_각현내면_0054</v>
      </c>
      <c r="B2045" s="1">
        <v>1795</v>
      </c>
      <c r="C2045" s="1" t="s">
        <v>6267</v>
      </c>
      <c r="D2045" s="1" t="s">
        <v>6268</v>
      </c>
      <c r="E2045" s="1">
        <v>2044</v>
      </c>
      <c r="F2045" s="1">
        <v>5</v>
      </c>
      <c r="G2045" s="1" t="s">
        <v>2793</v>
      </c>
      <c r="H2045" s="1" t="s">
        <v>3518</v>
      </c>
      <c r="I2045" s="1">
        <v>9</v>
      </c>
      <c r="L2045" s="1">
        <v>2</v>
      </c>
      <c r="M2045" s="1" t="s">
        <v>7241</v>
      </c>
      <c r="N2045" s="1" t="s">
        <v>7242</v>
      </c>
      <c r="T2045" s="1" t="s">
        <v>6366</v>
      </c>
      <c r="U2045" s="1" t="s">
        <v>63</v>
      </c>
      <c r="V2045" s="1" t="s">
        <v>3613</v>
      </c>
      <c r="Y2045" s="1" t="s">
        <v>3154</v>
      </c>
      <c r="Z2045" s="1" t="s">
        <v>4649</v>
      </c>
      <c r="AC2045" s="1">
        <v>59</v>
      </c>
      <c r="AD2045" s="1" t="s">
        <v>522</v>
      </c>
      <c r="AE2045" s="1" t="s">
        <v>4768</v>
      </c>
    </row>
    <row r="2046" spans="1:72" ht="13.5" customHeight="1" x14ac:dyDescent="0.25">
      <c r="A2046" s="5" t="str">
        <f t="shared" si="69"/>
        <v>1795_각현내면_0054</v>
      </c>
      <c r="B2046" s="1">
        <v>1795</v>
      </c>
      <c r="C2046" s="1" t="s">
        <v>6267</v>
      </c>
      <c r="D2046" s="1" t="s">
        <v>6268</v>
      </c>
      <c r="E2046" s="1">
        <v>2045</v>
      </c>
      <c r="F2046" s="1">
        <v>5</v>
      </c>
      <c r="G2046" s="1" t="s">
        <v>2793</v>
      </c>
      <c r="H2046" s="1" t="s">
        <v>3518</v>
      </c>
      <c r="I2046" s="1">
        <v>9</v>
      </c>
      <c r="L2046" s="1">
        <v>2</v>
      </c>
      <c r="M2046" s="1" t="s">
        <v>7241</v>
      </c>
      <c r="N2046" s="1" t="s">
        <v>7242</v>
      </c>
      <c r="T2046" s="1" t="s">
        <v>6366</v>
      </c>
      <c r="U2046" s="1" t="s">
        <v>63</v>
      </c>
      <c r="V2046" s="1" t="s">
        <v>3613</v>
      </c>
      <c r="Y2046" s="1" t="s">
        <v>75</v>
      </c>
      <c r="Z2046" s="1" t="s">
        <v>3737</v>
      </c>
      <c r="AC2046" s="1">
        <v>19</v>
      </c>
      <c r="AD2046" s="1" t="s">
        <v>120</v>
      </c>
      <c r="AE2046" s="1" t="s">
        <v>4735</v>
      </c>
      <c r="BF2046" s="1" t="s">
        <v>6540</v>
      </c>
    </row>
    <row r="2047" spans="1:72" ht="13.5" customHeight="1" x14ac:dyDescent="0.25">
      <c r="A2047" s="5" t="str">
        <f t="shared" si="69"/>
        <v>1795_각현내면_0054</v>
      </c>
      <c r="B2047" s="1">
        <v>1795</v>
      </c>
      <c r="C2047" s="1" t="s">
        <v>6267</v>
      </c>
      <c r="D2047" s="1" t="s">
        <v>6268</v>
      </c>
      <c r="E2047" s="1">
        <v>2046</v>
      </c>
      <c r="F2047" s="1">
        <v>5</v>
      </c>
      <c r="G2047" s="1" t="s">
        <v>2793</v>
      </c>
      <c r="H2047" s="1" t="s">
        <v>3518</v>
      </c>
      <c r="I2047" s="1">
        <v>9</v>
      </c>
      <c r="L2047" s="1">
        <v>2</v>
      </c>
      <c r="M2047" s="1" t="s">
        <v>7241</v>
      </c>
      <c r="N2047" s="1" t="s">
        <v>7242</v>
      </c>
      <c r="T2047" s="1" t="s">
        <v>6366</v>
      </c>
      <c r="U2047" s="1" t="s">
        <v>63</v>
      </c>
      <c r="V2047" s="1" t="s">
        <v>3613</v>
      </c>
      <c r="Y2047" s="1" t="s">
        <v>3155</v>
      </c>
      <c r="Z2047" s="1" t="s">
        <v>4593</v>
      </c>
      <c r="AC2047" s="1">
        <v>43</v>
      </c>
      <c r="AD2047" s="1" t="s">
        <v>499</v>
      </c>
      <c r="AE2047" s="1" t="s">
        <v>4764</v>
      </c>
    </row>
    <row r="2048" spans="1:72" ht="13.5" customHeight="1" x14ac:dyDescent="0.25">
      <c r="A2048" s="5" t="str">
        <f t="shared" si="69"/>
        <v>1795_각현내면_0054</v>
      </c>
      <c r="B2048" s="1">
        <v>1795</v>
      </c>
      <c r="C2048" s="1" t="s">
        <v>6267</v>
      </c>
      <c r="D2048" s="1" t="s">
        <v>6268</v>
      </c>
      <c r="E2048" s="1">
        <v>2047</v>
      </c>
      <c r="F2048" s="1">
        <v>5</v>
      </c>
      <c r="G2048" s="1" t="s">
        <v>2793</v>
      </c>
      <c r="H2048" s="1" t="s">
        <v>3518</v>
      </c>
      <c r="I2048" s="1">
        <v>9</v>
      </c>
      <c r="L2048" s="1">
        <v>3</v>
      </c>
      <c r="M2048" s="1" t="s">
        <v>7243</v>
      </c>
      <c r="N2048" s="1" t="s">
        <v>7244</v>
      </c>
      <c r="T2048" s="1" t="s">
        <v>6305</v>
      </c>
      <c r="U2048" s="1" t="s">
        <v>37</v>
      </c>
      <c r="V2048" s="1" t="s">
        <v>3612</v>
      </c>
      <c r="W2048" s="1" t="s">
        <v>90</v>
      </c>
      <c r="X2048" s="1" t="s">
        <v>3689</v>
      </c>
      <c r="Y2048" s="1" t="s">
        <v>2719</v>
      </c>
      <c r="Z2048" s="1" t="s">
        <v>4650</v>
      </c>
      <c r="AC2048" s="1">
        <v>27</v>
      </c>
      <c r="AD2048" s="1" t="s">
        <v>58</v>
      </c>
      <c r="AE2048" s="1" t="s">
        <v>4724</v>
      </c>
      <c r="AJ2048" s="1" t="s">
        <v>17</v>
      </c>
      <c r="AK2048" s="1" t="s">
        <v>3513</v>
      </c>
      <c r="AL2048" s="1" t="s">
        <v>352</v>
      </c>
      <c r="AM2048" s="1" t="s">
        <v>4832</v>
      </c>
      <c r="AT2048" s="1" t="s">
        <v>37</v>
      </c>
      <c r="AU2048" s="1" t="s">
        <v>3612</v>
      </c>
      <c r="AV2048" s="1" t="s">
        <v>3156</v>
      </c>
      <c r="AW2048" s="1" t="s">
        <v>6448</v>
      </c>
      <c r="BG2048" s="1" t="s">
        <v>82</v>
      </c>
      <c r="BH2048" s="1" t="s">
        <v>4886</v>
      </c>
      <c r="BI2048" s="1" t="s">
        <v>966</v>
      </c>
      <c r="BJ2048" s="1" t="s">
        <v>5227</v>
      </c>
      <c r="BK2048" s="1" t="s">
        <v>82</v>
      </c>
      <c r="BL2048" s="1" t="s">
        <v>4886</v>
      </c>
      <c r="BM2048" s="1" t="s">
        <v>967</v>
      </c>
      <c r="BN2048" s="1" t="s">
        <v>4350</v>
      </c>
      <c r="BO2048" s="1" t="s">
        <v>82</v>
      </c>
      <c r="BP2048" s="1" t="s">
        <v>4886</v>
      </c>
      <c r="BQ2048" s="1" t="s">
        <v>3157</v>
      </c>
      <c r="BR2048" s="1" t="s">
        <v>6195</v>
      </c>
      <c r="BS2048" s="1" t="s">
        <v>1541</v>
      </c>
      <c r="BT2048" s="1" t="s">
        <v>4858</v>
      </c>
    </row>
    <row r="2049" spans="1:72" ht="13.5" customHeight="1" x14ac:dyDescent="0.25">
      <c r="A2049" s="5" t="str">
        <f t="shared" si="69"/>
        <v>1795_각현내면_0054</v>
      </c>
      <c r="B2049" s="1">
        <v>1795</v>
      </c>
      <c r="C2049" s="1" t="s">
        <v>6267</v>
      </c>
      <c r="D2049" s="1" t="s">
        <v>6268</v>
      </c>
      <c r="E2049" s="1">
        <v>2048</v>
      </c>
      <c r="F2049" s="1">
        <v>5</v>
      </c>
      <c r="G2049" s="1" t="s">
        <v>2793</v>
      </c>
      <c r="H2049" s="1" t="s">
        <v>3518</v>
      </c>
      <c r="I2049" s="1">
        <v>9</v>
      </c>
      <c r="L2049" s="1">
        <v>3</v>
      </c>
      <c r="M2049" s="1" t="s">
        <v>7243</v>
      </c>
      <c r="N2049" s="1" t="s">
        <v>7244</v>
      </c>
      <c r="S2049" s="1" t="s">
        <v>332</v>
      </c>
      <c r="T2049" s="1" t="s">
        <v>6356</v>
      </c>
      <c r="U2049" s="1" t="s">
        <v>37</v>
      </c>
      <c r="V2049" s="1" t="s">
        <v>3612</v>
      </c>
      <c r="Y2049" s="1" t="s">
        <v>3156</v>
      </c>
      <c r="Z2049" s="1" t="s">
        <v>6448</v>
      </c>
      <c r="AC2049" s="1">
        <v>65</v>
      </c>
      <c r="AD2049" s="1" t="s">
        <v>40</v>
      </c>
      <c r="AE2049" s="1" t="s">
        <v>4722</v>
      </c>
    </row>
    <row r="2050" spans="1:72" ht="13.5" customHeight="1" x14ac:dyDescent="0.25">
      <c r="A2050" s="5" t="str">
        <f t="shared" si="69"/>
        <v>1795_각현내면_0054</v>
      </c>
      <c r="B2050" s="1">
        <v>1795</v>
      </c>
      <c r="C2050" s="1" t="s">
        <v>6267</v>
      </c>
      <c r="D2050" s="1" t="s">
        <v>6268</v>
      </c>
      <c r="E2050" s="1">
        <v>2049</v>
      </c>
      <c r="F2050" s="1">
        <v>5</v>
      </c>
      <c r="G2050" s="1" t="s">
        <v>2793</v>
      </c>
      <c r="H2050" s="1" t="s">
        <v>3518</v>
      </c>
      <c r="I2050" s="1">
        <v>9</v>
      </c>
      <c r="L2050" s="1">
        <v>3</v>
      </c>
      <c r="M2050" s="1" t="s">
        <v>7243</v>
      </c>
      <c r="N2050" s="1" t="s">
        <v>7244</v>
      </c>
      <c r="S2050" s="1" t="s">
        <v>49</v>
      </c>
      <c r="T2050" s="1" t="s">
        <v>964</v>
      </c>
      <c r="W2050" s="1" t="s">
        <v>50</v>
      </c>
      <c r="X2050" s="1" t="s">
        <v>3685</v>
      </c>
      <c r="Y2050" s="1" t="s">
        <v>51</v>
      </c>
      <c r="Z2050" s="1" t="s">
        <v>3728</v>
      </c>
      <c r="AC2050" s="1">
        <v>30</v>
      </c>
      <c r="AD2050" s="1" t="s">
        <v>421</v>
      </c>
      <c r="AE2050" s="1" t="s">
        <v>4759</v>
      </c>
      <c r="AJ2050" s="1" t="s">
        <v>132</v>
      </c>
      <c r="AK2050" s="1" t="s">
        <v>4824</v>
      </c>
      <c r="AL2050" s="1" t="s">
        <v>73</v>
      </c>
      <c r="AM2050" s="1" t="s">
        <v>4796</v>
      </c>
      <c r="AT2050" s="1" t="s">
        <v>82</v>
      </c>
      <c r="AU2050" s="1" t="s">
        <v>4886</v>
      </c>
      <c r="AV2050" s="1" t="s">
        <v>1610</v>
      </c>
      <c r="AW2050" s="1" t="s">
        <v>4251</v>
      </c>
      <c r="BG2050" s="1" t="s">
        <v>82</v>
      </c>
      <c r="BH2050" s="1" t="s">
        <v>4886</v>
      </c>
      <c r="BI2050" s="1" t="s">
        <v>3158</v>
      </c>
      <c r="BJ2050" s="1" t="s">
        <v>5262</v>
      </c>
      <c r="BK2050" s="1" t="s">
        <v>82</v>
      </c>
      <c r="BL2050" s="1" t="s">
        <v>4886</v>
      </c>
      <c r="BM2050" s="1" t="s">
        <v>3159</v>
      </c>
      <c r="BN2050" s="1" t="s">
        <v>5901</v>
      </c>
      <c r="BO2050" s="1" t="s">
        <v>82</v>
      </c>
      <c r="BP2050" s="1" t="s">
        <v>4886</v>
      </c>
      <c r="BQ2050" s="1" t="s">
        <v>3160</v>
      </c>
      <c r="BR2050" s="1" t="s">
        <v>6196</v>
      </c>
      <c r="BS2050" s="1" t="s">
        <v>230</v>
      </c>
      <c r="BT2050" s="1" t="s">
        <v>6500</v>
      </c>
    </row>
    <row r="2051" spans="1:72" ht="13.5" customHeight="1" x14ac:dyDescent="0.25">
      <c r="A2051" s="5" t="str">
        <f t="shared" si="69"/>
        <v>1795_각현내면_0054</v>
      </c>
      <c r="B2051" s="1">
        <v>1795</v>
      </c>
      <c r="C2051" s="1" t="s">
        <v>6267</v>
      </c>
      <c r="D2051" s="1" t="s">
        <v>6268</v>
      </c>
      <c r="E2051" s="1">
        <v>2050</v>
      </c>
      <c r="F2051" s="1">
        <v>5</v>
      </c>
      <c r="G2051" s="1" t="s">
        <v>2793</v>
      </c>
      <c r="H2051" s="1" t="s">
        <v>3518</v>
      </c>
      <c r="I2051" s="1">
        <v>9</v>
      </c>
      <c r="L2051" s="1">
        <v>3</v>
      </c>
      <c r="M2051" s="1" t="s">
        <v>7243</v>
      </c>
      <c r="N2051" s="1" t="s">
        <v>7244</v>
      </c>
      <c r="T2051" s="1" t="s">
        <v>6366</v>
      </c>
      <c r="U2051" s="1" t="s">
        <v>63</v>
      </c>
      <c r="V2051" s="1" t="s">
        <v>3613</v>
      </c>
      <c r="Y2051" s="1" t="s">
        <v>3161</v>
      </c>
      <c r="Z2051" s="1" t="s">
        <v>4651</v>
      </c>
      <c r="AC2051" s="1">
        <v>26</v>
      </c>
      <c r="AD2051" s="1" t="s">
        <v>608</v>
      </c>
      <c r="AE2051" s="1" t="s">
        <v>4771</v>
      </c>
    </row>
    <row r="2052" spans="1:72" ht="13.5" customHeight="1" x14ac:dyDescent="0.25">
      <c r="A2052" s="5" t="str">
        <f t="shared" si="69"/>
        <v>1795_각현내면_0054</v>
      </c>
      <c r="B2052" s="1">
        <v>1795</v>
      </c>
      <c r="C2052" s="1" t="s">
        <v>6267</v>
      </c>
      <c r="D2052" s="1" t="s">
        <v>6268</v>
      </c>
      <c r="E2052" s="1">
        <v>2051</v>
      </c>
      <c r="F2052" s="1">
        <v>5</v>
      </c>
      <c r="G2052" s="1" t="s">
        <v>2793</v>
      </c>
      <c r="H2052" s="1" t="s">
        <v>3518</v>
      </c>
      <c r="I2052" s="1">
        <v>9</v>
      </c>
      <c r="L2052" s="1">
        <v>3</v>
      </c>
      <c r="M2052" s="1" t="s">
        <v>7243</v>
      </c>
      <c r="N2052" s="1" t="s">
        <v>7244</v>
      </c>
      <c r="T2052" s="1" t="s">
        <v>6366</v>
      </c>
      <c r="U2052" s="1" t="s">
        <v>63</v>
      </c>
      <c r="V2052" s="1" t="s">
        <v>3613</v>
      </c>
      <c r="Y2052" s="1" t="s">
        <v>3162</v>
      </c>
      <c r="Z2052" s="1" t="s">
        <v>4652</v>
      </c>
      <c r="AC2052" s="1">
        <v>52</v>
      </c>
      <c r="AD2052" s="1" t="s">
        <v>224</v>
      </c>
      <c r="AE2052" s="1" t="s">
        <v>4743</v>
      </c>
    </row>
    <row r="2053" spans="1:72" ht="13.5" customHeight="1" x14ac:dyDescent="0.25">
      <c r="A2053" s="5" t="str">
        <f t="shared" si="69"/>
        <v>1795_각현내면_0054</v>
      </c>
      <c r="B2053" s="1">
        <v>1795</v>
      </c>
      <c r="C2053" s="1" t="s">
        <v>6267</v>
      </c>
      <c r="D2053" s="1" t="s">
        <v>6268</v>
      </c>
      <c r="E2053" s="1">
        <v>2052</v>
      </c>
      <c r="F2053" s="1">
        <v>5</v>
      </c>
      <c r="G2053" s="1" t="s">
        <v>2793</v>
      </c>
      <c r="H2053" s="1" t="s">
        <v>3518</v>
      </c>
      <c r="I2053" s="1">
        <v>9</v>
      </c>
      <c r="L2053" s="1">
        <v>3</v>
      </c>
      <c r="M2053" s="1" t="s">
        <v>7243</v>
      </c>
      <c r="N2053" s="1" t="s">
        <v>7244</v>
      </c>
      <c r="T2053" s="1" t="s">
        <v>6366</v>
      </c>
      <c r="U2053" s="1" t="s">
        <v>63</v>
      </c>
      <c r="V2053" s="1" t="s">
        <v>3613</v>
      </c>
      <c r="Y2053" s="1" t="s">
        <v>75</v>
      </c>
      <c r="Z2053" s="1" t="s">
        <v>3737</v>
      </c>
      <c r="AC2053" s="1">
        <v>8</v>
      </c>
      <c r="AD2053" s="1" t="s">
        <v>98</v>
      </c>
      <c r="AE2053" s="1" t="s">
        <v>4731</v>
      </c>
    </row>
    <row r="2054" spans="1:72" ht="13.5" customHeight="1" x14ac:dyDescent="0.25">
      <c r="A2054" s="5" t="str">
        <f t="shared" si="69"/>
        <v>1795_각현내면_0054</v>
      </c>
      <c r="B2054" s="1">
        <v>1795</v>
      </c>
      <c r="C2054" s="1" t="s">
        <v>6267</v>
      </c>
      <c r="D2054" s="1" t="s">
        <v>6268</v>
      </c>
      <c r="E2054" s="1">
        <v>2053</v>
      </c>
      <c r="F2054" s="1">
        <v>5</v>
      </c>
      <c r="G2054" s="1" t="s">
        <v>2793</v>
      </c>
      <c r="H2054" s="1" t="s">
        <v>3518</v>
      </c>
      <c r="I2054" s="1">
        <v>9</v>
      </c>
      <c r="L2054" s="1">
        <v>3</v>
      </c>
      <c r="M2054" s="1" t="s">
        <v>7243</v>
      </c>
      <c r="N2054" s="1" t="s">
        <v>7244</v>
      </c>
      <c r="T2054" s="1" t="s">
        <v>6366</v>
      </c>
      <c r="U2054" s="1" t="s">
        <v>63</v>
      </c>
      <c r="V2054" s="1" t="s">
        <v>3613</v>
      </c>
      <c r="Y2054" s="1" t="s">
        <v>3163</v>
      </c>
      <c r="Z2054" s="1" t="s">
        <v>4653</v>
      </c>
      <c r="AC2054" s="1">
        <v>6</v>
      </c>
      <c r="AD2054" s="1" t="s">
        <v>333</v>
      </c>
      <c r="AE2054" s="1" t="s">
        <v>4754</v>
      </c>
    </row>
    <row r="2055" spans="1:72" ht="13.5" customHeight="1" x14ac:dyDescent="0.25">
      <c r="A2055" s="5" t="str">
        <f t="shared" si="69"/>
        <v>1795_각현내면_0054</v>
      </c>
      <c r="B2055" s="1">
        <v>1795</v>
      </c>
      <c r="C2055" s="1" t="s">
        <v>6267</v>
      </c>
      <c r="D2055" s="1" t="s">
        <v>6268</v>
      </c>
      <c r="E2055" s="1">
        <v>2054</v>
      </c>
      <c r="F2055" s="1">
        <v>5</v>
      </c>
      <c r="G2055" s="1" t="s">
        <v>2793</v>
      </c>
      <c r="H2055" s="1" t="s">
        <v>3518</v>
      </c>
      <c r="I2055" s="1">
        <v>9</v>
      </c>
      <c r="L2055" s="1">
        <v>3</v>
      </c>
      <c r="M2055" s="1" t="s">
        <v>7243</v>
      </c>
      <c r="N2055" s="1" t="s">
        <v>7244</v>
      </c>
      <c r="T2055" s="1" t="s">
        <v>6366</v>
      </c>
      <c r="U2055" s="1" t="s">
        <v>63</v>
      </c>
      <c r="V2055" s="1" t="s">
        <v>3613</v>
      </c>
      <c r="Y2055" s="1" t="s">
        <v>1152</v>
      </c>
      <c r="Z2055" s="1" t="s">
        <v>4084</v>
      </c>
      <c r="AC2055" s="1">
        <v>5</v>
      </c>
      <c r="AD2055" s="1" t="s">
        <v>40</v>
      </c>
      <c r="AE2055" s="1" t="s">
        <v>4722</v>
      </c>
      <c r="AF2055" s="1" t="s">
        <v>825</v>
      </c>
      <c r="AG2055" s="1" t="s">
        <v>4791</v>
      </c>
    </row>
    <row r="2056" spans="1:72" ht="13.5" customHeight="1" x14ac:dyDescent="0.25">
      <c r="A2056" s="5" t="str">
        <f t="shared" si="69"/>
        <v>1795_각현내면_0054</v>
      </c>
      <c r="B2056" s="1">
        <v>1795</v>
      </c>
      <c r="C2056" s="1" t="s">
        <v>6267</v>
      </c>
      <c r="D2056" s="1" t="s">
        <v>6268</v>
      </c>
      <c r="E2056" s="1">
        <v>2055</v>
      </c>
      <c r="F2056" s="1">
        <v>5</v>
      </c>
      <c r="G2056" s="1" t="s">
        <v>2793</v>
      </c>
      <c r="H2056" s="1" t="s">
        <v>3518</v>
      </c>
      <c r="I2056" s="1">
        <v>9</v>
      </c>
      <c r="L2056" s="1">
        <v>4</v>
      </c>
      <c r="M2056" s="1" t="s">
        <v>7245</v>
      </c>
      <c r="N2056" s="1" t="s">
        <v>7246</v>
      </c>
      <c r="T2056" s="1" t="s">
        <v>6305</v>
      </c>
      <c r="U2056" s="1" t="s">
        <v>37</v>
      </c>
      <c r="V2056" s="1" t="s">
        <v>3612</v>
      </c>
      <c r="W2056" s="1" t="s">
        <v>1084</v>
      </c>
      <c r="X2056" s="1" t="s">
        <v>3709</v>
      </c>
      <c r="Y2056" s="1" t="s">
        <v>3164</v>
      </c>
      <c r="Z2056" s="1" t="s">
        <v>4654</v>
      </c>
      <c r="AC2056" s="1">
        <v>42</v>
      </c>
      <c r="AD2056" s="1" t="s">
        <v>243</v>
      </c>
      <c r="AE2056" s="1" t="s">
        <v>4748</v>
      </c>
      <c r="AJ2056" s="1" t="s">
        <v>17</v>
      </c>
      <c r="AK2056" s="1" t="s">
        <v>3513</v>
      </c>
      <c r="AL2056" s="1" t="s">
        <v>41</v>
      </c>
      <c r="AM2056" s="1" t="s">
        <v>4806</v>
      </c>
      <c r="AT2056" s="1" t="s">
        <v>82</v>
      </c>
      <c r="AU2056" s="1" t="s">
        <v>4886</v>
      </c>
      <c r="AV2056" s="1" t="s">
        <v>3165</v>
      </c>
      <c r="AW2056" s="1" t="s">
        <v>5198</v>
      </c>
      <c r="BG2056" s="1" t="s">
        <v>82</v>
      </c>
      <c r="BH2056" s="1" t="s">
        <v>4886</v>
      </c>
      <c r="BI2056" s="1" t="s">
        <v>2821</v>
      </c>
      <c r="BJ2056" s="1" t="s">
        <v>5560</v>
      </c>
      <c r="BK2056" s="1" t="s">
        <v>82</v>
      </c>
      <c r="BL2056" s="1" t="s">
        <v>4886</v>
      </c>
      <c r="BM2056" s="1" t="s">
        <v>3166</v>
      </c>
      <c r="BN2056" s="1" t="s">
        <v>5902</v>
      </c>
      <c r="BO2056" s="1" t="s">
        <v>82</v>
      </c>
      <c r="BP2056" s="1" t="s">
        <v>4886</v>
      </c>
      <c r="BQ2056" s="1" t="s">
        <v>3167</v>
      </c>
      <c r="BR2056" s="1" t="s">
        <v>6745</v>
      </c>
      <c r="BS2056" s="1" t="s">
        <v>1541</v>
      </c>
      <c r="BT2056" s="1" t="s">
        <v>4858</v>
      </c>
    </row>
    <row r="2057" spans="1:72" ht="13.5" customHeight="1" x14ac:dyDescent="0.25">
      <c r="A2057" s="5" t="str">
        <f t="shared" si="69"/>
        <v>1795_각현내면_0054</v>
      </c>
      <c r="B2057" s="1">
        <v>1795</v>
      </c>
      <c r="C2057" s="1" t="s">
        <v>6267</v>
      </c>
      <c r="D2057" s="1" t="s">
        <v>6268</v>
      </c>
      <c r="E2057" s="1">
        <v>2056</v>
      </c>
      <c r="F2057" s="1">
        <v>5</v>
      </c>
      <c r="G2057" s="1" t="s">
        <v>2793</v>
      </c>
      <c r="H2057" s="1" t="s">
        <v>3518</v>
      </c>
      <c r="I2057" s="1">
        <v>9</v>
      </c>
      <c r="L2057" s="1">
        <v>4</v>
      </c>
      <c r="M2057" s="1" t="s">
        <v>7245</v>
      </c>
      <c r="N2057" s="1" t="s">
        <v>7246</v>
      </c>
      <c r="S2057" s="1" t="s">
        <v>49</v>
      </c>
      <c r="T2057" s="1" t="s">
        <v>964</v>
      </c>
      <c r="W2057" s="1" t="s">
        <v>61</v>
      </c>
      <c r="X2057" s="1" t="s">
        <v>3687</v>
      </c>
      <c r="Y2057" s="1" t="s">
        <v>51</v>
      </c>
      <c r="Z2057" s="1" t="s">
        <v>3728</v>
      </c>
      <c r="AC2057" s="1">
        <v>28</v>
      </c>
      <c r="AD2057" s="1" t="s">
        <v>219</v>
      </c>
      <c r="AE2057" s="1" t="s">
        <v>4741</v>
      </c>
      <c r="AJ2057" s="1" t="s">
        <v>132</v>
      </c>
      <c r="AK2057" s="1" t="s">
        <v>4824</v>
      </c>
      <c r="AL2057" s="1" t="s">
        <v>81</v>
      </c>
      <c r="AM2057" s="1" t="s">
        <v>4812</v>
      </c>
      <c r="AT2057" s="1" t="s">
        <v>37</v>
      </c>
      <c r="AU2057" s="1" t="s">
        <v>3612</v>
      </c>
      <c r="AV2057" s="1" t="s">
        <v>3168</v>
      </c>
      <c r="AW2057" s="1" t="s">
        <v>5240</v>
      </c>
      <c r="BG2057" s="1" t="s">
        <v>82</v>
      </c>
      <c r="BH2057" s="1" t="s">
        <v>4886</v>
      </c>
      <c r="BI2057" s="1" t="s">
        <v>3169</v>
      </c>
      <c r="BJ2057" s="1" t="s">
        <v>5598</v>
      </c>
      <c r="BK2057" s="1" t="s">
        <v>82</v>
      </c>
      <c r="BL2057" s="1" t="s">
        <v>4886</v>
      </c>
      <c r="BM2057" s="1" t="s">
        <v>3170</v>
      </c>
      <c r="BN2057" s="1" t="s">
        <v>3508</v>
      </c>
      <c r="BO2057" s="1" t="s">
        <v>82</v>
      </c>
      <c r="BP2057" s="1" t="s">
        <v>4886</v>
      </c>
      <c r="BQ2057" s="1" t="s">
        <v>3171</v>
      </c>
      <c r="BR2057" s="1" t="s">
        <v>6197</v>
      </c>
      <c r="BS2057" s="1" t="s">
        <v>144</v>
      </c>
      <c r="BT2057" s="1" t="s">
        <v>4798</v>
      </c>
    </row>
    <row r="2058" spans="1:72" ht="13.5" customHeight="1" x14ac:dyDescent="0.25">
      <c r="A2058" s="5" t="str">
        <f t="shared" si="69"/>
        <v>1795_각현내면_0054</v>
      </c>
      <c r="B2058" s="1">
        <v>1795</v>
      </c>
      <c r="C2058" s="1" t="s">
        <v>6267</v>
      </c>
      <c r="D2058" s="1" t="s">
        <v>6268</v>
      </c>
      <c r="E2058" s="1">
        <v>2057</v>
      </c>
      <c r="F2058" s="1">
        <v>5</v>
      </c>
      <c r="G2058" s="1" t="s">
        <v>2793</v>
      </c>
      <c r="H2058" s="1" t="s">
        <v>3518</v>
      </c>
      <c r="I2058" s="1">
        <v>9</v>
      </c>
      <c r="L2058" s="1">
        <v>4</v>
      </c>
      <c r="M2058" s="1" t="s">
        <v>7245</v>
      </c>
      <c r="N2058" s="1" t="s">
        <v>7246</v>
      </c>
      <c r="S2058" s="1" t="s">
        <v>96</v>
      </c>
      <c r="T2058" s="1" t="s">
        <v>1076</v>
      </c>
      <c r="AC2058" s="1">
        <v>2</v>
      </c>
      <c r="AD2058" s="1" t="s">
        <v>201</v>
      </c>
      <c r="AE2058" s="1" t="s">
        <v>4739</v>
      </c>
    </row>
    <row r="2059" spans="1:72" ht="13.5" customHeight="1" x14ac:dyDescent="0.25">
      <c r="A2059" s="5" t="str">
        <f t="shared" ref="A2059:A2090" si="70">HYPERLINK("http://kyu.snu.ac.kr/sdhj/index.jsp?type=hj/GK14693_00IH_0001_0054.jpg","1795_각현내면_0054")</f>
        <v>1795_각현내면_0054</v>
      </c>
      <c r="B2059" s="1">
        <v>1795</v>
      </c>
      <c r="C2059" s="1" t="s">
        <v>6267</v>
      </c>
      <c r="D2059" s="1" t="s">
        <v>6268</v>
      </c>
      <c r="E2059" s="1">
        <v>2058</v>
      </c>
      <c r="F2059" s="1">
        <v>5</v>
      </c>
      <c r="G2059" s="1" t="s">
        <v>2793</v>
      </c>
      <c r="H2059" s="1" t="s">
        <v>3518</v>
      </c>
      <c r="I2059" s="1">
        <v>9</v>
      </c>
      <c r="L2059" s="1">
        <v>4</v>
      </c>
      <c r="M2059" s="1" t="s">
        <v>7245</v>
      </c>
      <c r="N2059" s="1" t="s">
        <v>7246</v>
      </c>
      <c r="T2059" s="1" t="s">
        <v>6366</v>
      </c>
      <c r="U2059" s="1" t="s">
        <v>63</v>
      </c>
      <c r="V2059" s="1" t="s">
        <v>3613</v>
      </c>
      <c r="Y2059" s="1" t="s">
        <v>3172</v>
      </c>
      <c r="Z2059" s="1" t="s">
        <v>4655</v>
      </c>
      <c r="AC2059" s="1">
        <v>6</v>
      </c>
      <c r="AD2059" s="1" t="s">
        <v>333</v>
      </c>
      <c r="AE2059" s="1" t="s">
        <v>4754</v>
      </c>
    </row>
    <row r="2060" spans="1:72" ht="13.5" customHeight="1" x14ac:dyDescent="0.25">
      <c r="A2060" s="5" t="str">
        <f t="shared" si="70"/>
        <v>1795_각현내면_0054</v>
      </c>
      <c r="B2060" s="1">
        <v>1795</v>
      </c>
      <c r="C2060" s="1" t="s">
        <v>6267</v>
      </c>
      <c r="D2060" s="1" t="s">
        <v>6268</v>
      </c>
      <c r="E2060" s="1">
        <v>2059</v>
      </c>
      <c r="F2060" s="1">
        <v>5</v>
      </c>
      <c r="G2060" s="1" t="s">
        <v>2793</v>
      </c>
      <c r="H2060" s="1" t="s">
        <v>3518</v>
      </c>
      <c r="I2060" s="1">
        <v>9</v>
      </c>
      <c r="L2060" s="1">
        <v>4</v>
      </c>
      <c r="M2060" s="1" t="s">
        <v>7245</v>
      </c>
      <c r="N2060" s="1" t="s">
        <v>7246</v>
      </c>
      <c r="T2060" s="1" t="s">
        <v>6366</v>
      </c>
      <c r="U2060" s="1" t="s">
        <v>63</v>
      </c>
      <c r="V2060" s="1" t="s">
        <v>3613</v>
      </c>
      <c r="Y2060" s="1" t="s">
        <v>459</v>
      </c>
      <c r="Z2060" s="1" t="s">
        <v>3862</v>
      </c>
      <c r="AC2060" s="1">
        <v>9</v>
      </c>
      <c r="AD2060" s="1" t="s">
        <v>97</v>
      </c>
      <c r="AE2060" s="1" t="s">
        <v>4730</v>
      </c>
    </row>
    <row r="2061" spans="1:72" ht="13.5" customHeight="1" x14ac:dyDescent="0.25">
      <c r="A2061" s="5" t="str">
        <f t="shared" si="70"/>
        <v>1795_각현내면_0054</v>
      </c>
      <c r="B2061" s="1">
        <v>1795</v>
      </c>
      <c r="C2061" s="1" t="s">
        <v>6267</v>
      </c>
      <c r="D2061" s="1" t="s">
        <v>6268</v>
      </c>
      <c r="E2061" s="1">
        <v>2060</v>
      </c>
      <c r="F2061" s="1">
        <v>5</v>
      </c>
      <c r="G2061" s="1" t="s">
        <v>2793</v>
      </c>
      <c r="H2061" s="1" t="s">
        <v>3518</v>
      </c>
      <c r="I2061" s="1">
        <v>9</v>
      </c>
      <c r="L2061" s="1">
        <v>4</v>
      </c>
      <c r="M2061" s="1" t="s">
        <v>7245</v>
      </c>
      <c r="N2061" s="1" t="s">
        <v>7246</v>
      </c>
      <c r="T2061" s="1" t="s">
        <v>6366</v>
      </c>
      <c r="U2061" s="1" t="s">
        <v>63</v>
      </c>
      <c r="V2061" s="1" t="s">
        <v>3613</v>
      </c>
      <c r="Y2061" s="1" t="s">
        <v>602</v>
      </c>
      <c r="Z2061" s="1" t="s">
        <v>3898</v>
      </c>
      <c r="AC2061" s="1">
        <v>3</v>
      </c>
      <c r="AD2061" s="1" t="s">
        <v>620</v>
      </c>
      <c r="AE2061" s="1" t="s">
        <v>4772</v>
      </c>
    </row>
    <row r="2062" spans="1:72" ht="13.5" customHeight="1" x14ac:dyDescent="0.25">
      <c r="A2062" s="5" t="str">
        <f t="shared" si="70"/>
        <v>1795_각현내면_0054</v>
      </c>
      <c r="B2062" s="1">
        <v>1795</v>
      </c>
      <c r="C2062" s="1" t="s">
        <v>6267</v>
      </c>
      <c r="D2062" s="1" t="s">
        <v>6268</v>
      </c>
      <c r="E2062" s="1">
        <v>2061</v>
      </c>
      <c r="F2062" s="1">
        <v>5</v>
      </c>
      <c r="G2062" s="1" t="s">
        <v>2793</v>
      </c>
      <c r="H2062" s="1" t="s">
        <v>3518</v>
      </c>
      <c r="I2062" s="1">
        <v>9</v>
      </c>
      <c r="L2062" s="1">
        <v>5</v>
      </c>
      <c r="M2062" s="1" t="s">
        <v>7247</v>
      </c>
      <c r="N2062" s="1" t="s">
        <v>7248</v>
      </c>
      <c r="T2062" s="1" t="s">
        <v>6305</v>
      </c>
      <c r="U2062" s="1" t="s">
        <v>3173</v>
      </c>
      <c r="V2062" s="1" t="s">
        <v>3676</v>
      </c>
      <c r="W2062" s="1" t="s">
        <v>276</v>
      </c>
      <c r="X2062" s="1" t="s">
        <v>3694</v>
      </c>
      <c r="Y2062" s="1" t="s">
        <v>3174</v>
      </c>
      <c r="Z2062" s="1" t="s">
        <v>4527</v>
      </c>
      <c r="AC2062" s="1">
        <v>52</v>
      </c>
      <c r="AD2062" s="1" t="s">
        <v>224</v>
      </c>
      <c r="AE2062" s="1" t="s">
        <v>4743</v>
      </c>
      <c r="AJ2062" s="1" t="s">
        <v>17</v>
      </c>
      <c r="AK2062" s="1" t="s">
        <v>3513</v>
      </c>
      <c r="AL2062" s="1" t="s">
        <v>230</v>
      </c>
      <c r="AM2062" s="1" t="s">
        <v>6500</v>
      </c>
      <c r="AT2062" s="1" t="s">
        <v>208</v>
      </c>
      <c r="AU2062" s="1" t="s">
        <v>3618</v>
      </c>
      <c r="AV2062" s="1" t="s">
        <v>3175</v>
      </c>
      <c r="AW2062" s="1" t="s">
        <v>5241</v>
      </c>
      <c r="BG2062" s="1" t="s">
        <v>208</v>
      </c>
      <c r="BH2062" s="1" t="s">
        <v>3618</v>
      </c>
      <c r="BI2062" s="1" t="s">
        <v>3176</v>
      </c>
      <c r="BJ2062" s="1" t="s">
        <v>4788</v>
      </c>
      <c r="BK2062" s="1" t="s">
        <v>208</v>
      </c>
      <c r="BL2062" s="1" t="s">
        <v>3618</v>
      </c>
      <c r="BM2062" s="1" t="s">
        <v>3177</v>
      </c>
      <c r="BN2062" s="1" t="s">
        <v>5903</v>
      </c>
      <c r="BQ2062" s="1" t="s">
        <v>3178</v>
      </c>
      <c r="BR2062" s="1" t="s">
        <v>6691</v>
      </c>
      <c r="BS2062" s="1" t="s">
        <v>118</v>
      </c>
      <c r="BT2062" s="1" t="s">
        <v>4797</v>
      </c>
    </row>
    <row r="2063" spans="1:72" ht="13.5" customHeight="1" x14ac:dyDescent="0.25">
      <c r="A2063" s="5" t="str">
        <f t="shared" si="70"/>
        <v>1795_각현내면_0054</v>
      </c>
      <c r="B2063" s="1">
        <v>1795</v>
      </c>
      <c r="C2063" s="1" t="s">
        <v>6267</v>
      </c>
      <c r="D2063" s="1" t="s">
        <v>6268</v>
      </c>
      <c r="E2063" s="1">
        <v>2062</v>
      </c>
      <c r="F2063" s="1">
        <v>5</v>
      </c>
      <c r="G2063" s="1" t="s">
        <v>2793</v>
      </c>
      <c r="H2063" s="1" t="s">
        <v>3518</v>
      </c>
      <c r="I2063" s="1">
        <v>9</v>
      </c>
      <c r="L2063" s="1">
        <v>5</v>
      </c>
      <c r="M2063" s="1" t="s">
        <v>7247</v>
      </c>
      <c r="N2063" s="1" t="s">
        <v>7248</v>
      </c>
      <c r="S2063" s="1" t="s">
        <v>96</v>
      </c>
      <c r="T2063" s="1" t="s">
        <v>1076</v>
      </c>
      <c r="U2063" s="1" t="s">
        <v>3179</v>
      </c>
      <c r="V2063" s="1" t="s">
        <v>3677</v>
      </c>
      <c r="Y2063" s="1" t="s">
        <v>75</v>
      </c>
      <c r="Z2063" s="1" t="s">
        <v>3737</v>
      </c>
      <c r="AC2063" s="1">
        <v>2</v>
      </c>
      <c r="AD2063" s="1" t="s">
        <v>201</v>
      </c>
      <c r="AE2063" s="1" t="s">
        <v>4739</v>
      </c>
    </row>
    <row r="2064" spans="1:72" ht="13.5" customHeight="1" x14ac:dyDescent="0.25">
      <c r="A2064" s="5" t="str">
        <f t="shared" si="70"/>
        <v>1795_각현내면_0054</v>
      </c>
      <c r="B2064" s="1">
        <v>1795</v>
      </c>
      <c r="C2064" s="1" t="s">
        <v>6267</v>
      </c>
      <c r="D2064" s="1" t="s">
        <v>6268</v>
      </c>
      <c r="E2064" s="1">
        <v>2063</v>
      </c>
      <c r="F2064" s="1">
        <v>5</v>
      </c>
      <c r="G2064" s="1" t="s">
        <v>2793</v>
      </c>
      <c r="H2064" s="1" t="s">
        <v>3518</v>
      </c>
      <c r="I2064" s="1">
        <v>9</v>
      </c>
      <c r="L2064" s="1">
        <v>6</v>
      </c>
      <c r="M2064" s="1" t="s">
        <v>7249</v>
      </c>
      <c r="N2064" s="1" t="s">
        <v>7250</v>
      </c>
      <c r="T2064" s="1" t="s">
        <v>6305</v>
      </c>
      <c r="U2064" s="1" t="s">
        <v>37</v>
      </c>
      <c r="V2064" s="1" t="s">
        <v>3612</v>
      </c>
      <c r="W2064" s="1" t="s">
        <v>2563</v>
      </c>
      <c r="X2064" s="1" t="s">
        <v>3724</v>
      </c>
      <c r="Y2064" s="1" t="s">
        <v>3180</v>
      </c>
      <c r="Z2064" s="1" t="s">
        <v>6407</v>
      </c>
      <c r="AC2064" s="1">
        <v>51</v>
      </c>
      <c r="AD2064" s="1" t="s">
        <v>351</v>
      </c>
      <c r="AE2064" s="1" t="s">
        <v>4756</v>
      </c>
      <c r="AJ2064" s="1" t="s">
        <v>17</v>
      </c>
      <c r="AK2064" s="1" t="s">
        <v>3513</v>
      </c>
      <c r="AL2064" s="1" t="s">
        <v>3181</v>
      </c>
      <c r="AM2064" s="1" t="s">
        <v>4877</v>
      </c>
      <c r="AT2064" s="1" t="s">
        <v>82</v>
      </c>
      <c r="AU2064" s="1" t="s">
        <v>4886</v>
      </c>
      <c r="AV2064" s="1" t="s">
        <v>3182</v>
      </c>
      <c r="AW2064" s="1" t="s">
        <v>5242</v>
      </c>
      <c r="BG2064" s="1" t="s">
        <v>82</v>
      </c>
      <c r="BH2064" s="1" t="s">
        <v>4886</v>
      </c>
      <c r="BI2064" s="1" t="s">
        <v>3183</v>
      </c>
      <c r="BJ2064" s="1" t="s">
        <v>5599</v>
      </c>
      <c r="BK2064" s="1" t="s">
        <v>82</v>
      </c>
      <c r="BL2064" s="1" t="s">
        <v>4886</v>
      </c>
      <c r="BM2064" s="1" t="s">
        <v>3184</v>
      </c>
      <c r="BN2064" s="1" t="s">
        <v>5904</v>
      </c>
      <c r="BO2064" s="1" t="s">
        <v>82</v>
      </c>
      <c r="BP2064" s="1" t="s">
        <v>4886</v>
      </c>
      <c r="BQ2064" s="1" t="s">
        <v>3185</v>
      </c>
      <c r="BR2064" s="1" t="s">
        <v>6198</v>
      </c>
      <c r="BS2064" s="1" t="s">
        <v>267</v>
      </c>
      <c r="BT2064" s="1" t="s">
        <v>4830</v>
      </c>
    </row>
    <row r="2065" spans="1:72" ht="13.5" customHeight="1" x14ac:dyDescent="0.25">
      <c r="A2065" s="5" t="str">
        <f t="shared" si="70"/>
        <v>1795_각현내면_0054</v>
      </c>
      <c r="B2065" s="1">
        <v>1795</v>
      </c>
      <c r="C2065" s="1" t="s">
        <v>6267</v>
      </c>
      <c r="D2065" s="1" t="s">
        <v>6268</v>
      </c>
      <c r="E2065" s="1">
        <v>2064</v>
      </c>
      <c r="F2065" s="1">
        <v>5</v>
      </c>
      <c r="G2065" s="1" t="s">
        <v>2793</v>
      </c>
      <c r="H2065" s="1" t="s">
        <v>3518</v>
      </c>
      <c r="I2065" s="1">
        <v>9</v>
      </c>
      <c r="L2065" s="1">
        <v>6</v>
      </c>
      <c r="M2065" s="1" t="s">
        <v>7249</v>
      </c>
      <c r="N2065" s="1" t="s">
        <v>7250</v>
      </c>
      <c r="S2065" s="1" t="s">
        <v>49</v>
      </c>
      <c r="T2065" s="1" t="s">
        <v>964</v>
      </c>
      <c r="W2065" s="1" t="s">
        <v>121</v>
      </c>
      <c r="X2065" s="1" t="s">
        <v>6400</v>
      </c>
      <c r="Y2065" s="1" t="s">
        <v>51</v>
      </c>
      <c r="Z2065" s="1" t="s">
        <v>3728</v>
      </c>
      <c r="AC2065" s="1">
        <v>54</v>
      </c>
      <c r="AD2065" s="1" t="s">
        <v>266</v>
      </c>
      <c r="AE2065" s="1" t="s">
        <v>4751</v>
      </c>
      <c r="AJ2065" s="1" t="s">
        <v>132</v>
      </c>
      <c r="AK2065" s="1" t="s">
        <v>4824</v>
      </c>
      <c r="AL2065" s="1" t="s">
        <v>3186</v>
      </c>
      <c r="AM2065" s="1" t="s">
        <v>4878</v>
      </c>
      <c r="AT2065" s="1" t="s">
        <v>82</v>
      </c>
      <c r="AU2065" s="1" t="s">
        <v>4886</v>
      </c>
      <c r="AV2065" s="1" t="s">
        <v>3187</v>
      </c>
      <c r="AW2065" s="1" t="s">
        <v>5243</v>
      </c>
      <c r="BG2065" s="1" t="s">
        <v>42</v>
      </c>
      <c r="BH2065" s="1" t="s">
        <v>3635</v>
      </c>
      <c r="BI2065" s="1" t="s">
        <v>3188</v>
      </c>
      <c r="BJ2065" s="1" t="s">
        <v>5600</v>
      </c>
      <c r="BK2065" s="1" t="s">
        <v>42</v>
      </c>
      <c r="BL2065" s="1" t="s">
        <v>3635</v>
      </c>
      <c r="BM2065" s="1" t="s">
        <v>3189</v>
      </c>
      <c r="BN2065" s="1" t="s">
        <v>5823</v>
      </c>
      <c r="BO2065" s="1" t="s">
        <v>535</v>
      </c>
      <c r="BP2065" s="1" t="s">
        <v>4902</v>
      </c>
      <c r="BQ2065" s="1" t="s">
        <v>3190</v>
      </c>
      <c r="BR2065" s="1" t="s">
        <v>6199</v>
      </c>
      <c r="BS2065" s="1" t="s">
        <v>133</v>
      </c>
      <c r="BT2065" s="1" t="s">
        <v>4828</v>
      </c>
    </row>
    <row r="2066" spans="1:72" ht="13.5" customHeight="1" x14ac:dyDescent="0.25">
      <c r="A2066" s="5" t="str">
        <f t="shared" si="70"/>
        <v>1795_각현내면_0054</v>
      </c>
      <c r="B2066" s="1">
        <v>1795</v>
      </c>
      <c r="C2066" s="1" t="s">
        <v>6267</v>
      </c>
      <c r="D2066" s="1" t="s">
        <v>6268</v>
      </c>
      <c r="E2066" s="1">
        <v>2065</v>
      </c>
      <c r="F2066" s="1">
        <v>5</v>
      </c>
      <c r="G2066" s="1" t="s">
        <v>2793</v>
      </c>
      <c r="H2066" s="1" t="s">
        <v>3518</v>
      </c>
      <c r="I2066" s="1">
        <v>9</v>
      </c>
      <c r="L2066" s="1">
        <v>6</v>
      </c>
      <c r="M2066" s="1" t="s">
        <v>7249</v>
      </c>
      <c r="N2066" s="1" t="s">
        <v>7250</v>
      </c>
      <c r="T2066" s="1" t="s">
        <v>6366</v>
      </c>
      <c r="U2066" s="1" t="s">
        <v>66</v>
      </c>
      <c r="V2066" s="1" t="s">
        <v>3614</v>
      </c>
      <c r="Y2066" s="1" t="s">
        <v>874</v>
      </c>
      <c r="Z2066" s="1" t="s">
        <v>3974</v>
      </c>
      <c r="AC2066" s="1">
        <v>88</v>
      </c>
      <c r="AD2066" s="1" t="s">
        <v>60</v>
      </c>
      <c r="AE2066" s="1" t="s">
        <v>4725</v>
      </c>
    </row>
    <row r="2067" spans="1:72" ht="13.5" customHeight="1" x14ac:dyDescent="0.25">
      <c r="A2067" s="5" t="str">
        <f t="shared" si="70"/>
        <v>1795_각현내면_0054</v>
      </c>
      <c r="B2067" s="1">
        <v>1795</v>
      </c>
      <c r="C2067" s="1" t="s">
        <v>6267</v>
      </c>
      <c r="D2067" s="1" t="s">
        <v>6268</v>
      </c>
      <c r="E2067" s="1">
        <v>2066</v>
      </c>
      <c r="F2067" s="1">
        <v>5</v>
      </c>
      <c r="G2067" s="1" t="s">
        <v>2793</v>
      </c>
      <c r="H2067" s="1" t="s">
        <v>3518</v>
      </c>
      <c r="I2067" s="1">
        <v>9</v>
      </c>
      <c r="L2067" s="1">
        <v>6</v>
      </c>
      <c r="M2067" s="1" t="s">
        <v>7249</v>
      </c>
      <c r="N2067" s="1" t="s">
        <v>7250</v>
      </c>
      <c r="T2067" s="1" t="s">
        <v>6366</v>
      </c>
      <c r="U2067" s="1" t="s">
        <v>63</v>
      </c>
      <c r="V2067" s="1" t="s">
        <v>3613</v>
      </c>
      <c r="Y2067" s="1" t="s">
        <v>3191</v>
      </c>
      <c r="Z2067" s="1" t="s">
        <v>4656</v>
      </c>
      <c r="AC2067" s="1">
        <v>82</v>
      </c>
      <c r="AD2067" s="1" t="s">
        <v>278</v>
      </c>
      <c r="AE2067" s="1" t="s">
        <v>4752</v>
      </c>
    </row>
    <row r="2068" spans="1:72" ht="13.5" customHeight="1" x14ac:dyDescent="0.25">
      <c r="A2068" s="5" t="str">
        <f t="shared" si="70"/>
        <v>1795_각현내면_0054</v>
      </c>
      <c r="B2068" s="1">
        <v>1795</v>
      </c>
      <c r="C2068" s="1" t="s">
        <v>6267</v>
      </c>
      <c r="D2068" s="1" t="s">
        <v>6268</v>
      </c>
      <c r="E2068" s="1">
        <v>2067</v>
      </c>
      <c r="F2068" s="1">
        <v>5</v>
      </c>
      <c r="G2068" s="1" t="s">
        <v>2793</v>
      </c>
      <c r="H2068" s="1" t="s">
        <v>3518</v>
      </c>
      <c r="I2068" s="1">
        <v>9</v>
      </c>
      <c r="L2068" s="1">
        <v>7</v>
      </c>
      <c r="M2068" s="1" t="s">
        <v>7251</v>
      </c>
      <c r="N2068" s="1" t="s">
        <v>7252</v>
      </c>
      <c r="T2068" s="1" t="s">
        <v>6305</v>
      </c>
      <c r="W2068" s="1" t="s">
        <v>50</v>
      </c>
      <c r="X2068" s="1" t="s">
        <v>3685</v>
      </c>
      <c r="Y2068" s="1" t="s">
        <v>3192</v>
      </c>
      <c r="Z2068" s="1" t="s">
        <v>4657</v>
      </c>
      <c r="AC2068" s="1">
        <v>70</v>
      </c>
      <c r="AD2068" s="1" t="s">
        <v>369</v>
      </c>
      <c r="AE2068" s="1" t="s">
        <v>4757</v>
      </c>
      <c r="AJ2068" s="1" t="s">
        <v>17</v>
      </c>
      <c r="AK2068" s="1" t="s">
        <v>3513</v>
      </c>
      <c r="AL2068" s="1" t="s">
        <v>73</v>
      </c>
      <c r="AM2068" s="1" t="s">
        <v>4796</v>
      </c>
      <c r="AV2068" s="1" t="s">
        <v>1157</v>
      </c>
      <c r="AW2068" s="1" t="s">
        <v>5244</v>
      </c>
      <c r="BI2068" s="1" t="s">
        <v>3193</v>
      </c>
      <c r="BJ2068" s="1" t="s">
        <v>5601</v>
      </c>
      <c r="BM2068" s="1" t="s">
        <v>3194</v>
      </c>
      <c r="BN2068" s="1" t="s">
        <v>5905</v>
      </c>
      <c r="BQ2068" s="1" t="s">
        <v>3195</v>
      </c>
      <c r="BR2068" s="1" t="s">
        <v>6200</v>
      </c>
      <c r="BS2068" s="1" t="s">
        <v>144</v>
      </c>
      <c r="BT2068" s="1" t="s">
        <v>4798</v>
      </c>
    </row>
    <row r="2069" spans="1:72" ht="13.5" customHeight="1" x14ac:dyDescent="0.25">
      <c r="A2069" s="5" t="str">
        <f t="shared" si="70"/>
        <v>1795_각현내면_0054</v>
      </c>
      <c r="B2069" s="1">
        <v>1795</v>
      </c>
      <c r="C2069" s="1" t="s">
        <v>6267</v>
      </c>
      <c r="D2069" s="1" t="s">
        <v>6268</v>
      </c>
      <c r="E2069" s="1">
        <v>2068</v>
      </c>
      <c r="F2069" s="1">
        <v>5</v>
      </c>
      <c r="G2069" s="1" t="s">
        <v>2793</v>
      </c>
      <c r="H2069" s="1" t="s">
        <v>3518</v>
      </c>
      <c r="I2069" s="1">
        <v>9</v>
      </c>
      <c r="L2069" s="1">
        <v>7</v>
      </c>
      <c r="M2069" s="1" t="s">
        <v>7251</v>
      </c>
      <c r="N2069" s="1" t="s">
        <v>7252</v>
      </c>
      <c r="S2069" s="1" t="s">
        <v>49</v>
      </c>
      <c r="T2069" s="1" t="s">
        <v>964</v>
      </c>
      <c r="W2069" s="1" t="s">
        <v>57</v>
      </c>
      <c r="X2069" s="1" t="s">
        <v>3686</v>
      </c>
      <c r="Y2069" s="1" t="s">
        <v>10</v>
      </c>
      <c r="Z2069" s="1" t="s">
        <v>3507</v>
      </c>
      <c r="AC2069" s="1">
        <v>59</v>
      </c>
      <c r="AD2069" s="1" t="s">
        <v>522</v>
      </c>
      <c r="AE2069" s="1" t="s">
        <v>4768</v>
      </c>
      <c r="AJ2069" s="1" t="s">
        <v>17</v>
      </c>
      <c r="AK2069" s="1" t="s">
        <v>3513</v>
      </c>
      <c r="AL2069" s="1" t="s">
        <v>3196</v>
      </c>
      <c r="AM2069" s="1" t="s">
        <v>4879</v>
      </c>
      <c r="AV2069" s="1" t="s">
        <v>3197</v>
      </c>
      <c r="AW2069" s="1" t="s">
        <v>6527</v>
      </c>
      <c r="BI2069" s="1" t="s">
        <v>3198</v>
      </c>
      <c r="BJ2069" s="1" t="s">
        <v>5602</v>
      </c>
      <c r="BM2069" s="1" t="s">
        <v>3199</v>
      </c>
      <c r="BN2069" s="1" t="s">
        <v>5906</v>
      </c>
      <c r="BQ2069" s="1" t="s">
        <v>3200</v>
      </c>
      <c r="BR2069" s="1" t="s">
        <v>6772</v>
      </c>
      <c r="BS2069" s="1" t="s">
        <v>543</v>
      </c>
      <c r="BT2069" s="1" t="s">
        <v>4844</v>
      </c>
    </row>
    <row r="2070" spans="1:72" ht="13.5" customHeight="1" x14ac:dyDescent="0.25">
      <c r="A2070" s="5" t="str">
        <f t="shared" si="70"/>
        <v>1795_각현내면_0054</v>
      </c>
      <c r="B2070" s="1">
        <v>1795</v>
      </c>
      <c r="C2070" s="1" t="s">
        <v>6267</v>
      </c>
      <c r="D2070" s="1" t="s">
        <v>6268</v>
      </c>
      <c r="E2070" s="1">
        <v>2069</v>
      </c>
      <c r="F2070" s="1">
        <v>5</v>
      </c>
      <c r="G2070" s="1" t="s">
        <v>2793</v>
      </c>
      <c r="H2070" s="1" t="s">
        <v>3518</v>
      </c>
      <c r="I2070" s="1">
        <v>9</v>
      </c>
      <c r="L2070" s="1">
        <v>7</v>
      </c>
      <c r="M2070" s="1" t="s">
        <v>7251</v>
      </c>
      <c r="N2070" s="1" t="s">
        <v>7252</v>
      </c>
      <c r="T2070" s="1" t="s">
        <v>6366</v>
      </c>
      <c r="U2070" s="1" t="s">
        <v>63</v>
      </c>
      <c r="V2070" s="1" t="s">
        <v>3613</v>
      </c>
      <c r="Y2070" s="1" t="s">
        <v>3201</v>
      </c>
      <c r="Z2070" s="1" t="s">
        <v>4658</v>
      </c>
      <c r="AC2070" s="1">
        <v>8</v>
      </c>
      <c r="AD2070" s="1" t="s">
        <v>98</v>
      </c>
      <c r="AE2070" s="1" t="s">
        <v>4731</v>
      </c>
    </row>
    <row r="2071" spans="1:72" ht="13.5" customHeight="1" x14ac:dyDescent="0.25">
      <c r="A2071" s="5" t="str">
        <f t="shared" si="70"/>
        <v>1795_각현내면_0054</v>
      </c>
      <c r="B2071" s="1">
        <v>1795</v>
      </c>
      <c r="C2071" s="1" t="s">
        <v>6267</v>
      </c>
      <c r="D2071" s="1" t="s">
        <v>6268</v>
      </c>
      <c r="E2071" s="1">
        <v>2070</v>
      </c>
      <c r="F2071" s="1">
        <v>5</v>
      </c>
      <c r="G2071" s="1" t="s">
        <v>2793</v>
      </c>
      <c r="H2071" s="1" t="s">
        <v>3518</v>
      </c>
      <c r="I2071" s="1">
        <v>9</v>
      </c>
      <c r="L2071" s="1">
        <v>7</v>
      </c>
      <c r="M2071" s="1" t="s">
        <v>7251</v>
      </c>
      <c r="N2071" s="1" t="s">
        <v>7252</v>
      </c>
      <c r="T2071" s="1" t="s">
        <v>6366</v>
      </c>
      <c r="U2071" s="1" t="s">
        <v>63</v>
      </c>
      <c r="V2071" s="1" t="s">
        <v>3613</v>
      </c>
      <c r="Y2071" s="1" t="s">
        <v>75</v>
      </c>
      <c r="Z2071" s="1" t="s">
        <v>3737</v>
      </c>
      <c r="AC2071" s="1">
        <v>5</v>
      </c>
      <c r="AD2071" s="1" t="s">
        <v>40</v>
      </c>
      <c r="AE2071" s="1" t="s">
        <v>4722</v>
      </c>
    </row>
    <row r="2072" spans="1:72" ht="13.5" customHeight="1" x14ac:dyDescent="0.25">
      <c r="A2072" s="5" t="str">
        <f t="shared" si="70"/>
        <v>1795_각현내면_0054</v>
      </c>
      <c r="B2072" s="1">
        <v>1795</v>
      </c>
      <c r="C2072" s="1" t="s">
        <v>6267</v>
      </c>
      <c r="D2072" s="1" t="s">
        <v>6268</v>
      </c>
      <c r="E2072" s="1">
        <v>2071</v>
      </c>
      <c r="F2072" s="1">
        <v>5</v>
      </c>
      <c r="G2072" s="1" t="s">
        <v>2793</v>
      </c>
      <c r="H2072" s="1" t="s">
        <v>3518</v>
      </c>
      <c r="I2072" s="1">
        <v>9</v>
      </c>
      <c r="L2072" s="1">
        <v>7</v>
      </c>
      <c r="M2072" s="1" t="s">
        <v>7251</v>
      </c>
      <c r="N2072" s="1" t="s">
        <v>7252</v>
      </c>
      <c r="T2072" s="1" t="s">
        <v>6366</v>
      </c>
      <c r="U2072" s="1" t="s">
        <v>63</v>
      </c>
      <c r="V2072" s="1" t="s">
        <v>3613</v>
      </c>
      <c r="Y2072" s="1" t="s">
        <v>2561</v>
      </c>
      <c r="Z2072" s="1" t="s">
        <v>4614</v>
      </c>
      <c r="AC2072" s="1">
        <v>4</v>
      </c>
      <c r="AD2072" s="1" t="s">
        <v>68</v>
      </c>
      <c r="AE2072" s="1" t="s">
        <v>4728</v>
      </c>
    </row>
    <row r="2073" spans="1:72" ht="13.5" customHeight="1" x14ac:dyDescent="0.25">
      <c r="A2073" s="5" t="str">
        <f t="shared" si="70"/>
        <v>1795_각현내면_0054</v>
      </c>
      <c r="B2073" s="1">
        <v>1795</v>
      </c>
      <c r="C2073" s="1" t="s">
        <v>6267</v>
      </c>
      <c r="D2073" s="1" t="s">
        <v>6268</v>
      </c>
      <c r="E2073" s="1">
        <v>2072</v>
      </c>
      <c r="F2073" s="1">
        <v>6</v>
      </c>
      <c r="G2073" s="1" t="s">
        <v>3202</v>
      </c>
      <c r="H2073" s="1" t="s">
        <v>3519</v>
      </c>
      <c r="I2073" s="1">
        <v>1</v>
      </c>
      <c r="J2073" s="1" t="s">
        <v>3203</v>
      </c>
      <c r="K2073" s="1" t="s">
        <v>6287</v>
      </c>
      <c r="L2073" s="1">
        <v>1</v>
      </c>
      <c r="M2073" s="1" t="s">
        <v>3203</v>
      </c>
      <c r="N2073" s="1" t="s">
        <v>6287</v>
      </c>
      <c r="T2073" s="1" t="s">
        <v>6305</v>
      </c>
      <c r="U2073" s="1" t="s">
        <v>1220</v>
      </c>
      <c r="V2073" s="1" t="s">
        <v>3658</v>
      </c>
      <c r="W2073" s="1" t="s">
        <v>337</v>
      </c>
      <c r="X2073" s="1" t="s">
        <v>6388</v>
      </c>
      <c r="Y2073" s="1" t="s">
        <v>1363</v>
      </c>
      <c r="Z2073" s="1" t="s">
        <v>4161</v>
      </c>
      <c r="AC2073" s="1">
        <v>64</v>
      </c>
      <c r="AD2073" s="1" t="s">
        <v>68</v>
      </c>
      <c r="AE2073" s="1" t="s">
        <v>4728</v>
      </c>
      <c r="AJ2073" s="1" t="s">
        <v>17</v>
      </c>
      <c r="AK2073" s="1" t="s">
        <v>3513</v>
      </c>
      <c r="AL2073" s="1" t="s">
        <v>230</v>
      </c>
      <c r="AM2073" s="1" t="s">
        <v>6500</v>
      </c>
      <c r="AT2073" s="1" t="s">
        <v>3204</v>
      </c>
      <c r="AU2073" s="1" t="s">
        <v>6514</v>
      </c>
      <c r="AV2073" s="1" t="s">
        <v>3205</v>
      </c>
      <c r="AW2073" s="1" t="s">
        <v>5245</v>
      </c>
      <c r="BG2073" s="1" t="s">
        <v>1220</v>
      </c>
      <c r="BH2073" s="1" t="s">
        <v>3658</v>
      </c>
      <c r="BI2073" s="1" t="s">
        <v>3206</v>
      </c>
      <c r="BJ2073" s="1" t="s">
        <v>5603</v>
      </c>
      <c r="BK2073" s="1" t="s">
        <v>1220</v>
      </c>
      <c r="BL2073" s="1" t="s">
        <v>3658</v>
      </c>
      <c r="BM2073" s="1" t="s">
        <v>3207</v>
      </c>
      <c r="BN2073" s="1" t="s">
        <v>5907</v>
      </c>
      <c r="BO2073" s="1" t="s">
        <v>1220</v>
      </c>
      <c r="BP2073" s="1" t="s">
        <v>3658</v>
      </c>
      <c r="BQ2073" s="1" t="s">
        <v>3208</v>
      </c>
      <c r="BR2073" s="1" t="s">
        <v>6201</v>
      </c>
      <c r="BS2073" s="1" t="s">
        <v>73</v>
      </c>
      <c r="BT2073" s="1" t="s">
        <v>4796</v>
      </c>
    </row>
    <row r="2074" spans="1:72" ht="13.5" customHeight="1" x14ac:dyDescent="0.25">
      <c r="A2074" s="5" t="str">
        <f t="shared" si="70"/>
        <v>1795_각현내면_0054</v>
      </c>
      <c r="B2074" s="1">
        <v>1795</v>
      </c>
      <c r="C2074" s="1" t="s">
        <v>6267</v>
      </c>
      <c r="D2074" s="1" t="s">
        <v>6268</v>
      </c>
      <c r="E2074" s="1">
        <v>2073</v>
      </c>
      <c r="F2074" s="1">
        <v>6</v>
      </c>
      <c r="G2074" s="1" t="s">
        <v>3202</v>
      </c>
      <c r="H2074" s="1" t="s">
        <v>3519</v>
      </c>
      <c r="I2074" s="1">
        <v>1</v>
      </c>
      <c r="L2074" s="1">
        <v>1</v>
      </c>
      <c r="M2074" s="1" t="s">
        <v>3203</v>
      </c>
      <c r="N2074" s="1" t="s">
        <v>6287</v>
      </c>
      <c r="S2074" s="1" t="s">
        <v>49</v>
      </c>
      <c r="T2074" s="1" t="s">
        <v>964</v>
      </c>
      <c r="W2074" s="1" t="s">
        <v>337</v>
      </c>
      <c r="X2074" s="1" t="s">
        <v>6388</v>
      </c>
      <c r="Y2074" s="1" t="s">
        <v>10</v>
      </c>
      <c r="Z2074" s="1" t="s">
        <v>3507</v>
      </c>
      <c r="AC2074" s="1">
        <v>61</v>
      </c>
      <c r="AD2074" s="1" t="s">
        <v>832</v>
      </c>
      <c r="AE2074" s="1" t="s">
        <v>4779</v>
      </c>
      <c r="AJ2074" s="1" t="s">
        <v>17</v>
      </c>
      <c r="AK2074" s="1" t="s">
        <v>3513</v>
      </c>
      <c r="AL2074" s="1" t="s">
        <v>89</v>
      </c>
      <c r="AM2074" s="1" t="s">
        <v>4804</v>
      </c>
      <c r="AT2074" s="1" t="s">
        <v>1220</v>
      </c>
      <c r="AU2074" s="1" t="s">
        <v>3658</v>
      </c>
      <c r="AV2074" s="1" t="s">
        <v>3209</v>
      </c>
      <c r="AW2074" s="1" t="s">
        <v>5246</v>
      </c>
      <c r="BG2074" s="1" t="s">
        <v>1220</v>
      </c>
      <c r="BH2074" s="1" t="s">
        <v>3658</v>
      </c>
      <c r="BI2074" s="1" t="s">
        <v>3210</v>
      </c>
      <c r="BJ2074" s="1" t="s">
        <v>5604</v>
      </c>
      <c r="BK2074" s="1" t="s">
        <v>1220</v>
      </c>
      <c r="BL2074" s="1" t="s">
        <v>3658</v>
      </c>
      <c r="BM2074" s="1" t="s">
        <v>3211</v>
      </c>
      <c r="BN2074" s="1" t="s">
        <v>4204</v>
      </c>
      <c r="BO2074" s="1" t="s">
        <v>1220</v>
      </c>
      <c r="BP2074" s="1" t="s">
        <v>3658</v>
      </c>
      <c r="BQ2074" s="1" t="s">
        <v>3212</v>
      </c>
      <c r="BR2074" s="1" t="s">
        <v>6202</v>
      </c>
      <c r="BS2074" s="1" t="s">
        <v>111</v>
      </c>
      <c r="BT2074" s="1" t="s">
        <v>4826</v>
      </c>
    </row>
    <row r="2075" spans="1:72" ht="13.5" customHeight="1" x14ac:dyDescent="0.25">
      <c r="A2075" s="5" t="str">
        <f t="shared" si="70"/>
        <v>1795_각현내면_0054</v>
      </c>
      <c r="B2075" s="1">
        <v>1795</v>
      </c>
      <c r="C2075" s="1" t="s">
        <v>6267</v>
      </c>
      <c r="D2075" s="1" t="s">
        <v>6268</v>
      </c>
      <c r="E2075" s="1">
        <v>2074</v>
      </c>
      <c r="F2075" s="1">
        <v>6</v>
      </c>
      <c r="G2075" s="1" t="s">
        <v>3202</v>
      </c>
      <c r="H2075" s="1" t="s">
        <v>3519</v>
      </c>
      <c r="I2075" s="1">
        <v>1</v>
      </c>
      <c r="L2075" s="1">
        <v>1</v>
      </c>
      <c r="M2075" s="1" t="s">
        <v>3203</v>
      </c>
      <c r="N2075" s="1" t="s">
        <v>6287</v>
      </c>
      <c r="S2075" s="1" t="s">
        <v>53</v>
      </c>
      <c r="T2075" s="1" t="s">
        <v>1015</v>
      </c>
      <c r="U2075" s="1" t="s">
        <v>3213</v>
      </c>
      <c r="V2075" s="1" t="s">
        <v>3678</v>
      </c>
      <c r="Y2075" s="1" t="s">
        <v>3214</v>
      </c>
      <c r="Z2075" s="1" t="s">
        <v>4659</v>
      </c>
      <c r="AC2075" s="1">
        <v>29</v>
      </c>
      <c r="AD2075" s="1" t="s">
        <v>219</v>
      </c>
      <c r="AE2075" s="1" t="s">
        <v>4741</v>
      </c>
    </row>
    <row r="2076" spans="1:72" ht="13.5" customHeight="1" x14ac:dyDescent="0.25">
      <c r="A2076" s="5" t="str">
        <f t="shared" si="70"/>
        <v>1795_각현내면_0054</v>
      </c>
      <c r="B2076" s="1">
        <v>1795</v>
      </c>
      <c r="C2076" s="1" t="s">
        <v>6267</v>
      </c>
      <c r="D2076" s="1" t="s">
        <v>6268</v>
      </c>
      <c r="E2076" s="1">
        <v>2075</v>
      </c>
      <c r="F2076" s="1">
        <v>6</v>
      </c>
      <c r="G2076" s="1" t="s">
        <v>3202</v>
      </c>
      <c r="H2076" s="1" t="s">
        <v>3519</v>
      </c>
      <c r="I2076" s="1">
        <v>1</v>
      </c>
      <c r="L2076" s="1">
        <v>1</v>
      </c>
      <c r="M2076" s="1" t="s">
        <v>3203</v>
      </c>
      <c r="N2076" s="1" t="s">
        <v>6287</v>
      </c>
      <c r="S2076" s="1" t="s">
        <v>96</v>
      </c>
      <c r="T2076" s="1" t="s">
        <v>1076</v>
      </c>
      <c r="AC2076" s="1">
        <v>18</v>
      </c>
      <c r="AD2076" s="1" t="s">
        <v>100</v>
      </c>
      <c r="AE2076" s="1" t="s">
        <v>4732</v>
      </c>
    </row>
    <row r="2077" spans="1:72" ht="13.5" customHeight="1" x14ac:dyDescent="0.25">
      <c r="A2077" s="5" t="str">
        <f t="shared" si="70"/>
        <v>1795_각현내면_0054</v>
      </c>
      <c r="B2077" s="1">
        <v>1795</v>
      </c>
      <c r="C2077" s="1" t="s">
        <v>6267</v>
      </c>
      <c r="D2077" s="1" t="s">
        <v>6268</v>
      </c>
      <c r="E2077" s="1">
        <v>2076</v>
      </c>
      <c r="F2077" s="1">
        <v>6</v>
      </c>
      <c r="G2077" s="1" t="s">
        <v>3202</v>
      </c>
      <c r="H2077" s="1" t="s">
        <v>3519</v>
      </c>
      <c r="I2077" s="1">
        <v>1</v>
      </c>
      <c r="L2077" s="1">
        <v>2</v>
      </c>
      <c r="M2077" s="1" t="s">
        <v>7253</v>
      </c>
      <c r="N2077" s="1" t="s">
        <v>7254</v>
      </c>
      <c r="T2077" s="1" t="s">
        <v>6307</v>
      </c>
      <c r="U2077" s="1" t="s">
        <v>202</v>
      </c>
      <c r="V2077" s="1" t="s">
        <v>3616</v>
      </c>
      <c r="W2077" s="1" t="s">
        <v>50</v>
      </c>
      <c r="X2077" s="1" t="s">
        <v>3685</v>
      </c>
      <c r="Y2077" s="1" t="s">
        <v>3215</v>
      </c>
      <c r="Z2077" s="1" t="s">
        <v>4660</v>
      </c>
      <c r="AC2077" s="1">
        <v>55</v>
      </c>
      <c r="AD2077" s="1" t="s">
        <v>261</v>
      </c>
      <c r="AE2077" s="1" t="s">
        <v>4750</v>
      </c>
      <c r="AJ2077" s="1" t="s">
        <v>17</v>
      </c>
      <c r="AK2077" s="1" t="s">
        <v>3513</v>
      </c>
      <c r="AL2077" s="1" t="s">
        <v>73</v>
      </c>
      <c r="AM2077" s="1" t="s">
        <v>4796</v>
      </c>
      <c r="AT2077" s="1" t="s">
        <v>3216</v>
      </c>
      <c r="AU2077" s="1" t="s">
        <v>6514</v>
      </c>
      <c r="AV2077" s="1" t="s">
        <v>3217</v>
      </c>
      <c r="AW2077" s="1" t="s">
        <v>5247</v>
      </c>
      <c r="BG2077" s="1" t="s">
        <v>208</v>
      </c>
      <c r="BH2077" s="1" t="s">
        <v>3618</v>
      </c>
      <c r="BI2077" s="1" t="s">
        <v>434</v>
      </c>
      <c r="BJ2077" s="1" t="s">
        <v>6556</v>
      </c>
      <c r="BK2077" s="1" t="s">
        <v>208</v>
      </c>
      <c r="BL2077" s="1" t="s">
        <v>3618</v>
      </c>
      <c r="BM2077" s="1" t="s">
        <v>3218</v>
      </c>
      <c r="BN2077" s="1" t="s">
        <v>5884</v>
      </c>
      <c r="BO2077" s="1" t="s">
        <v>208</v>
      </c>
      <c r="BP2077" s="1" t="s">
        <v>3618</v>
      </c>
      <c r="BQ2077" s="1" t="s">
        <v>3219</v>
      </c>
      <c r="BR2077" s="1" t="s">
        <v>6203</v>
      </c>
      <c r="BS2077" s="1" t="s">
        <v>81</v>
      </c>
      <c r="BT2077" s="1" t="s">
        <v>4812</v>
      </c>
    </row>
    <row r="2078" spans="1:72" ht="13.5" customHeight="1" x14ac:dyDescent="0.25">
      <c r="A2078" s="5" t="str">
        <f t="shared" si="70"/>
        <v>1795_각현내면_0054</v>
      </c>
      <c r="B2078" s="1">
        <v>1795</v>
      </c>
      <c r="C2078" s="1" t="s">
        <v>6267</v>
      </c>
      <c r="D2078" s="1" t="s">
        <v>6268</v>
      </c>
      <c r="E2078" s="1">
        <v>2077</v>
      </c>
      <c r="F2078" s="1">
        <v>6</v>
      </c>
      <c r="G2078" s="1" t="s">
        <v>3202</v>
      </c>
      <c r="H2078" s="1" t="s">
        <v>3519</v>
      </c>
      <c r="I2078" s="1">
        <v>1</v>
      </c>
      <c r="L2078" s="1">
        <v>2</v>
      </c>
      <c r="M2078" s="1" t="s">
        <v>7253</v>
      </c>
      <c r="N2078" s="1" t="s">
        <v>7254</v>
      </c>
      <c r="S2078" s="1" t="s">
        <v>49</v>
      </c>
      <c r="T2078" s="1" t="s">
        <v>964</v>
      </c>
      <c r="W2078" s="1" t="s">
        <v>337</v>
      </c>
      <c r="X2078" s="1" t="s">
        <v>6388</v>
      </c>
      <c r="Y2078" s="1" t="s">
        <v>10</v>
      </c>
      <c r="Z2078" s="1" t="s">
        <v>3507</v>
      </c>
      <c r="AC2078" s="1">
        <v>46</v>
      </c>
      <c r="AD2078" s="1" t="s">
        <v>509</v>
      </c>
      <c r="AE2078" s="1" t="s">
        <v>4766</v>
      </c>
      <c r="AJ2078" s="1" t="s">
        <v>17</v>
      </c>
      <c r="AK2078" s="1" t="s">
        <v>3513</v>
      </c>
      <c r="AL2078" s="1" t="s">
        <v>230</v>
      </c>
      <c r="AM2078" s="1" t="s">
        <v>6500</v>
      </c>
      <c r="AT2078" s="1" t="s">
        <v>208</v>
      </c>
      <c r="AU2078" s="1" t="s">
        <v>3618</v>
      </c>
      <c r="AV2078" s="1" t="s">
        <v>3220</v>
      </c>
      <c r="AW2078" s="1" t="s">
        <v>5248</v>
      </c>
      <c r="BG2078" s="1" t="s">
        <v>208</v>
      </c>
      <c r="BH2078" s="1" t="s">
        <v>3618</v>
      </c>
      <c r="BI2078" s="1" t="s">
        <v>297</v>
      </c>
      <c r="BJ2078" s="1" t="s">
        <v>3811</v>
      </c>
      <c r="BK2078" s="1" t="s">
        <v>208</v>
      </c>
      <c r="BL2078" s="1" t="s">
        <v>3618</v>
      </c>
      <c r="BM2078" s="1" t="s">
        <v>3221</v>
      </c>
      <c r="BN2078" s="1" t="s">
        <v>5217</v>
      </c>
      <c r="BO2078" s="1" t="s">
        <v>208</v>
      </c>
      <c r="BP2078" s="1" t="s">
        <v>3618</v>
      </c>
      <c r="BQ2078" s="1" t="s">
        <v>3222</v>
      </c>
      <c r="BR2078" s="1" t="s">
        <v>6204</v>
      </c>
      <c r="BS2078" s="1" t="s">
        <v>441</v>
      </c>
      <c r="BT2078" s="1" t="s">
        <v>4850</v>
      </c>
    </row>
    <row r="2079" spans="1:72" ht="13.5" customHeight="1" x14ac:dyDescent="0.25">
      <c r="A2079" s="5" t="str">
        <f t="shared" si="70"/>
        <v>1795_각현내면_0054</v>
      </c>
      <c r="B2079" s="1">
        <v>1795</v>
      </c>
      <c r="C2079" s="1" t="s">
        <v>6267</v>
      </c>
      <c r="D2079" s="1" t="s">
        <v>6268</v>
      </c>
      <c r="E2079" s="1">
        <v>2078</v>
      </c>
      <c r="F2079" s="1">
        <v>6</v>
      </c>
      <c r="G2079" s="1" t="s">
        <v>3202</v>
      </c>
      <c r="H2079" s="1" t="s">
        <v>3519</v>
      </c>
      <c r="I2079" s="1">
        <v>1</v>
      </c>
      <c r="L2079" s="1">
        <v>2</v>
      </c>
      <c r="M2079" s="1" t="s">
        <v>7253</v>
      </c>
      <c r="N2079" s="1" t="s">
        <v>7254</v>
      </c>
      <c r="S2079" s="1" t="s">
        <v>96</v>
      </c>
      <c r="T2079" s="1" t="s">
        <v>1076</v>
      </c>
      <c r="AC2079" s="1">
        <v>20</v>
      </c>
      <c r="AD2079" s="1" t="s">
        <v>77</v>
      </c>
      <c r="AE2079" s="1" t="s">
        <v>4729</v>
      </c>
    </row>
    <row r="2080" spans="1:72" ht="13.5" customHeight="1" x14ac:dyDescent="0.25">
      <c r="A2080" s="5" t="str">
        <f t="shared" si="70"/>
        <v>1795_각현내면_0054</v>
      </c>
      <c r="B2080" s="1">
        <v>1795</v>
      </c>
      <c r="C2080" s="1" t="s">
        <v>6267</v>
      </c>
      <c r="D2080" s="1" t="s">
        <v>6268</v>
      </c>
      <c r="E2080" s="1">
        <v>2079</v>
      </c>
      <c r="F2080" s="1">
        <v>6</v>
      </c>
      <c r="G2080" s="1" t="s">
        <v>3202</v>
      </c>
      <c r="H2080" s="1" t="s">
        <v>3519</v>
      </c>
      <c r="I2080" s="1">
        <v>1</v>
      </c>
      <c r="L2080" s="1">
        <v>3</v>
      </c>
      <c r="M2080" s="1" t="s">
        <v>7255</v>
      </c>
      <c r="N2080" s="1" t="s">
        <v>7256</v>
      </c>
      <c r="T2080" s="1" t="s">
        <v>6307</v>
      </c>
      <c r="U2080" s="1" t="s">
        <v>37</v>
      </c>
      <c r="V2080" s="1" t="s">
        <v>3612</v>
      </c>
      <c r="W2080" s="1" t="s">
        <v>50</v>
      </c>
      <c r="X2080" s="1" t="s">
        <v>3685</v>
      </c>
      <c r="Y2080" s="1" t="s">
        <v>3223</v>
      </c>
      <c r="Z2080" s="1" t="s">
        <v>4661</v>
      </c>
      <c r="AC2080" s="1">
        <v>34</v>
      </c>
      <c r="AD2080" s="1" t="s">
        <v>236</v>
      </c>
      <c r="AE2080" s="1" t="s">
        <v>4745</v>
      </c>
      <c r="AJ2080" s="1" t="s">
        <v>17</v>
      </c>
      <c r="AK2080" s="1" t="s">
        <v>3513</v>
      </c>
      <c r="AL2080" s="1" t="s">
        <v>73</v>
      </c>
      <c r="AM2080" s="1" t="s">
        <v>4796</v>
      </c>
      <c r="AT2080" s="1" t="s">
        <v>82</v>
      </c>
      <c r="AU2080" s="1" t="s">
        <v>4886</v>
      </c>
      <c r="AV2080" s="1" t="s">
        <v>3224</v>
      </c>
      <c r="AW2080" s="1" t="s">
        <v>5249</v>
      </c>
      <c r="BG2080" s="1" t="s">
        <v>82</v>
      </c>
      <c r="BH2080" s="1" t="s">
        <v>4886</v>
      </c>
      <c r="BI2080" s="1" t="s">
        <v>2333</v>
      </c>
      <c r="BJ2080" s="1" t="s">
        <v>4476</v>
      </c>
      <c r="BK2080" s="1" t="s">
        <v>82</v>
      </c>
      <c r="BL2080" s="1" t="s">
        <v>4886</v>
      </c>
      <c r="BM2080" s="1" t="s">
        <v>3225</v>
      </c>
      <c r="BN2080" s="1" t="s">
        <v>3879</v>
      </c>
      <c r="BO2080" s="1" t="s">
        <v>82</v>
      </c>
      <c r="BP2080" s="1" t="s">
        <v>4886</v>
      </c>
      <c r="BQ2080" s="1" t="s">
        <v>3226</v>
      </c>
      <c r="BR2080" s="1" t="s">
        <v>6205</v>
      </c>
      <c r="BS2080" s="1" t="s">
        <v>845</v>
      </c>
      <c r="BT2080" s="1" t="s">
        <v>4843</v>
      </c>
    </row>
    <row r="2081" spans="1:72" ht="13.5" customHeight="1" x14ac:dyDescent="0.25">
      <c r="A2081" s="5" t="str">
        <f t="shared" si="70"/>
        <v>1795_각현내면_0054</v>
      </c>
      <c r="B2081" s="1">
        <v>1795</v>
      </c>
      <c r="C2081" s="1" t="s">
        <v>6267</v>
      </c>
      <c r="D2081" s="1" t="s">
        <v>6268</v>
      </c>
      <c r="E2081" s="1">
        <v>2080</v>
      </c>
      <c r="F2081" s="1">
        <v>6</v>
      </c>
      <c r="G2081" s="1" t="s">
        <v>3202</v>
      </c>
      <c r="H2081" s="1" t="s">
        <v>3519</v>
      </c>
      <c r="I2081" s="1">
        <v>1</v>
      </c>
      <c r="L2081" s="1">
        <v>3</v>
      </c>
      <c r="M2081" s="1" t="s">
        <v>7255</v>
      </c>
      <c r="N2081" s="1" t="s">
        <v>7256</v>
      </c>
      <c r="S2081" s="1" t="s">
        <v>49</v>
      </c>
      <c r="T2081" s="1" t="s">
        <v>964</v>
      </c>
      <c r="W2081" s="1" t="s">
        <v>38</v>
      </c>
      <c r="X2081" s="1" t="s">
        <v>3684</v>
      </c>
      <c r="Y2081" s="1" t="s">
        <v>51</v>
      </c>
      <c r="Z2081" s="1" t="s">
        <v>3728</v>
      </c>
      <c r="AC2081" s="1">
        <v>25</v>
      </c>
      <c r="AD2081" s="1" t="s">
        <v>608</v>
      </c>
      <c r="AE2081" s="1" t="s">
        <v>4771</v>
      </c>
      <c r="AJ2081" s="1" t="s">
        <v>132</v>
      </c>
      <c r="AK2081" s="1" t="s">
        <v>4824</v>
      </c>
      <c r="AL2081" s="1" t="s">
        <v>41</v>
      </c>
      <c r="AM2081" s="1" t="s">
        <v>4806</v>
      </c>
      <c r="AT2081" s="1" t="s">
        <v>82</v>
      </c>
      <c r="AU2081" s="1" t="s">
        <v>4886</v>
      </c>
      <c r="AV2081" s="1" t="s">
        <v>1441</v>
      </c>
      <c r="AW2081" s="1" t="s">
        <v>5030</v>
      </c>
      <c r="BG2081" s="1" t="s">
        <v>82</v>
      </c>
      <c r="BH2081" s="1" t="s">
        <v>4886</v>
      </c>
      <c r="BI2081" s="1" t="s">
        <v>2112</v>
      </c>
      <c r="BJ2081" s="1" t="s">
        <v>5391</v>
      </c>
      <c r="BK2081" s="1" t="s">
        <v>687</v>
      </c>
      <c r="BL2081" s="1" t="s">
        <v>5651</v>
      </c>
      <c r="BM2081" s="1" t="s">
        <v>7507</v>
      </c>
      <c r="BN2081" s="1" t="s">
        <v>5511</v>
      </c>
      <c r="BO2081" s="1" t="s">
        <v>82</v>
      </c>
      <c r="BP2081" s="1" t="s">
        <v>4886</v>
      </c>
      <c r="BQ2081" s="1" t="s">
        <v>2311</v>
      </c>
      <c r="BR2081" s="1" t="s">
        <v>6579</v>
      </c>
      <c r="BS2081" s="1" t="s">
        <v>230</v>
      </c>
      <c r="BT2081" s="1" t="s">
        <v>6500</v>
      </c>
    </row>
    <row r="2082" spans="1:72" ht="13.5" customHeight="1" x14ac:dyDescent="0.25">
      <c r="A2082" s="5" t="str">
        <f t="shared" si="70"/>
        <v>1795_각현내면_0054</v>
      </c>
      <c r="B2082" s="1">
        <v>1795</v>
      </c>
      <c r="C2082" s="1" t="s">
        <v>6267</v>
      </c>
      <c r="D2082" s="1" t="s">
        <v>6268</v>
      </c>
      <c r="E2082" s="1">
        <v>2081</v>
      </c>
      <c r="F2082" s="1">
        <v>6</v>
      </c>
      <c r="G2082" s="1" t="s">
        <v>3202</v>
      </c>
      <c r="H2082" s="1" t="s">
        <v>3519</v>
      </c>
      <c r="I2082" s="1">
        <v>1</v>
      </c>
      <c r="L2082" s="1">
        <v>3</v>
      </c>
      <c r="M2082" s="1" t="s">
        <v>7255</v>
      </c>
      <c r="N2082" s="1" t="s">
        <v>7256</v>
      </c>
      <c r="S2082" s="1" t="s">
        <v>275</v>
      </c>
      <c r="T2082" s="1" t="s">
        <v>3585</v>
      </c>
      <c r="W2082" s="1" t="s">
        <v>1854</v>
      </c>
      <c r="X2082" s="1" t="s">
        <v>3706</v>
      </c>
      <c r="Y2082" s="1" t="s">
        <v>51</v>
      </c>
      <c r="Z2082" s="1" t="s">
        <v>3728</v>
      </c>
      <c r="AC2082" s="1">
        <v>55</v>
      </c>
      <c r="AD2082" s="1" t="s">
        <v>261</v>
      </c>
      <c r="AE2082" s="1" t="s">
        <v>4750</v>
      </c>
    </row>
    <row r="2083" spans="1:72" ht="13.5" customHeight="1" x14ac:dyDescent="0.25">
      <c r="A2083" s="5" t="str">
        <f t="shared" si="70"/>
        <v>1795_각현내면_0054</v>
      </c>
      <c r="B2083" s="1">
        <v>1795</v>
      </c>
      <c r="C2083" s="1" t="s">
        <v>6267</v>
      </c>
      <c r="D2083" s="1" t="s">
        <v>6268</v>
      </c>
      <c r="E2083" s="1">
        <v>2082</v>
      </c>
      <c r="F2083" s="1">
        <v>6</v>
      </c>
      <c r="G2083" s="1" t="s">
        <v>3202</v>
      </c>
      <c r="H2083" s="1" t="s">
        <v>3519</v>
      </c>
      <c r="I2083" s="1">
        <v>1</v>
      </c>
      <c r="L2083" s="1">
        <v>3</v>
      </c>
      <c r="M2083" s="1" t="s">
        <v>7255</v>
      </c>
      <c r="N2083" s="1" t="s">
        <v>7256</v>
      </c>
      <c r="T2083" s="1" t="s">
        <v>6366</v>
      </c>
      <c r="U2083" s="1" t="s">
        <v>66</v>
      </c>
      <c r="V2083" s="1" t="s">
        <v>3614</v>
      </c>
      <c r="Y2083" s="1" t="s">
        <v>3227</v>
      </c>
      <c r="Z2083" s="1" t="s">
        <v>4662</v>
      </c>
      <c r="AC2083" s="1">
        <v>80</v>
      </c>
      <c r="AD2083" s="1" t="s">
        <v>77</v>
      </c>
      <c r="AE2083" s="1" t="s">
        <v>4729</v>
      </c>
    </row>
    <row r="2084" spans="1:72" ht="13.5" customHeight="1" x14ac:dyDescent="0.25">
      <c r="A2084" s="5" t="str">
        <f t="shared" si="70"/>
        <v>1795_각현내면_0054</v>
      </c>
      <c r="B2084" s="1">
        <v>1795</v>
      </c>
      <c r="C2084" s="1" t="s">
        <v>6267</v>
      </c>
      <c r="D2084" s="1" t="s">
        <v>6268</v>
      </c>
      <c r="E2084" s="1">
        <v>2083</v>
      </c>
      <c r="F2084" s="1">
        <v>6</v>
      </c>
      <c r="G2084" s="1" t="s">
        <v>3202</v>
      </c>
      <c r="H2084" s="1" t="s">
        <v>3519</v>
      </c>
      <c r="I2084" s="1">
        <v>1</v>
      </c>
      <c r="L2084" s="1">
        <v>4</v>
      </c>
      <c r="M2084" s="1" t="s">
        <v>7257</v>
      </c>
      <c r="N2084" s="1" t="s">
        <v>7258</v>
      </c>
      <c r="T2084" s="1" t="s">
        <v>6305</v>
      </c>
      <c r="U2084" s="1" t="s">
        <v>37</v>
      </c>
      <c r="V2084" s="1" t="s">
        <v>3612</v>
      </c>
      <c r="W2084" s="1" t="s">
        <v>90</v>
      </c>
      <c r="X2084" s="1" t="s">
        <v>3689</v>
      </c>
      <c r="Y2084" s="1" t="s">
        <v>3228</v>
      </c>
      <c r="Z2084" s="1" t="s">
        <v>4663</v>
      </c>
      <c r="AC2084" s="1">
        <v>61</v>
      </c>
      <c r="AD2084" s="1" t="s">
        <v>832</v>
      </c>
      <c r="AE2084" s="1" t="s">
        <v>4779</v>
      </c>
      <c r="AJ2084" s="1" t="s">
        <v>17</v>
      </c>
      <c r="AK2084" s="1" t="s">
        <v>3513</v>
      </c>
      <c r="AL2084" s="1" t="s">
        <v>352</v>
      </c>
      <c r="AM2084" s="1" t="s">
        <v>4832</v>
      </c>
      <c r="AT2084" s="1" t="s">
        <v>82</v>
      </c>
      <c r="AU2084" s="1" t="s">
        <v>4886</v>
      </c>
      <c r="AV2084" s="1" t="s">
        <v>3229</v>
      </c>
      <c r="AW2084" s="1" t="s">
        <v>5250</v>
      </c>
      <c r="BG2084" s="1" t="s">
        <v>82</v>
      </c>
      <c r="BH2084" s="1" t="s">
        <v>4886</v>
      </c>
      <c r="BI2084" s="1" t="s">
        <v>2935</v>
      </c>
      <c r="BJ2084" s="1" t="s">
        <v>5573</v>
      </c>
      <c r="BK2084" s="1" t="s">
        <v>3230</v>
      </c>
      <c r="BL2084" s="1" t="s">
        <v>6562</v>
      </c>
      <c r="BM2084" s="1" t="s">
        <v>7508</v>
      </c>
      <c r="BN2084" s="1" t="s">
        <v>6563</v>
      </c>
      <c r="BO2084" s="1" t="s">
        <v>82</v>
      </c>
      <c r="BP2084" s="1" t="s">
        <v>4886</v>
      </c>
      <c r="BQ2084" s="1" t="s">
        <v>2890</v>
      </c>
      <c r="BR2084" s="1" t="s">
        <v>6172</v>
      </c>
      <c r="BS2084" s="1" t="s">
        <v>73</v>
      </c>
      <c r="BT2084" s="1" t="s">
        <v>4796</v>
      </c>
    </row>
    <row r="2085" spans="1:72" ht="13.5" customHeight="1" x14ac:dyDescent="0.25">
      <c r="A2085" s="5" t="str">
        <f t="shared" si="70"/>
        <v>1795_각현내면_0054</v>
      </c>
      <c r="B2085" s="1">
        <v>1795</v>
      </c>
      <c r="C2085" s="1" t="s">
        <v>6267</v>
      </c>
      <c r="D2085" s="1" t="s">
        <v>6268</v>
      </c>
      <c r="E2085" s="1">
        <v>2084</v>
      </c>
      <c r="F2085" s="1">
        <v>6</v>
      </c>
      <c r="G2085" s="1" t="s">
        <v>3202</v>
      </c>
      <c r="H2085" s="1" t="s">
        <v>3519</v>
      </c>
      <c r="I2085" s="1">
        <v>1</v>
      </c>
      <c r="L2085" s="1">
        <v>4</v>
      </c>
      <c r="M2085" s="1" t="s">
        <v>7257</v>
      </c>
      <c r="N2085" s="1" t="s">
        <v>7258</v>
      </c>
      <c r="S2085" s="1" t="s">
        <v>49</v>
      </c>
      <c r="T2085" s="1" t="s">
        <v>964</v>
      </c>
      <c r="W2085" s="1" t="s">
        <v>57</v>
      </c>
      <c r="X2085" s="1" t="s">
        <v>3686</v>
      </c>
      <c r="Y2085" s="1" t="s">
        <v>51</v>
      </c>
      <c r="Z2085" s="1" t="s">
        <v>3728</v>
      </c>
      <c r="AC2085" s="1">
        <v>59</v>
      </c>
      <c r="AD2085" s="1" t="s">
        <v>123</v>
      </c>
      <c r="AE2085" s="1" t="s">
        <v>4736</v>
      </c>
      <c r="AJ2085" s="1" t="s">
        <v>132</v>
      </c>
      <c r="AK2085" s="1" t="s">
        <v>4824</v>
      </c>
      <c r="AL2085" s="1" t="s">
        <v>111</v>
      </c>
      <c r="AM2085" s="1" t="s">
        <v>4826</v>
      </c>
      <c r="AT2085" s="1" t="s">
        <v>82</v>
      </c>
      <c r="AU2085" s="1" t="s">
        <v>4886</v>
      </c>
      <c r="AV2085" s="1" t="s">
        <v>3231</v>
      </c>
      <c r="AW2085" s="1" t="s">
        <v>5251</v>
      </c>
      <c r="BG2085" s="1" t="s">
        <v>82</v>
      </c>
      <c r="BH2085" s="1" t="s">
        <v>4886</v>
      </c>
      <c r="BI2085" s="1" t="s">
        <v>3232</v>
      </c>
      <c r="BJ2085" s="1" t="s">
        <v>5605</v>
      </c>
      <c r="BK2085" s="1" t="s">
        <v>82</v>
      </c>
      <c r="BL2085" s="1" t="s">
        <v>4886</v>
      </c>
      <c r="BM2085" s="1" t="s">
        <v>3233</v>
      </c>
      <c r="BN2085" s="1" t="s">
        <v>5908</v>
      </c>
      <c r="BO2085" s="1" t="s">
        <v>82</v>
      </c>
      <c r="BP2085" s="1" t="s">
        <v>4886</v>
      </c>
      <c r="BQ2085" s="1" t="s">
        <v>3234</v>
      </c>
      <c r="BR2085" s="1" t="s">
        <v>6206</v>
      </c>
      <c r="BS2085" s="1" t="s">
        <v>91</v>
      </c>
      <c r="BT2085" s="1" t="s">
        <v>4808</v>
      </c>
    </row>
    <row r="2086" spans="1:72" ht="13.5" customHeight="1" x14ac:dyDescent="0.25">
      <c r="A2086" s="5" t="str">
        <f t="shared" si="70"/>
        <v>1795_각현내면_0054</v>
      </c>
      <c r="B2086" s="1">
        <v>1795</v>
      </c>
      <c r="C2086" s="1" t="s">
        <v>6267</v>
      </c>
      <c r="D2086" s="1" t="s">
        <v>6268</v>
      </c>
      <c r="E2086" s="1">
        <v>2085</v>
      </c>
      <c r="F2086" s="1">
        <v>6</v>
      </c>
      <c r="G2086" s="1" t="s">
        <v>3202</v>
      </c>
      <c r="H2086" s="1" t="s">
        <v>3519</v>
      </c>
      <c r="I2086" s="1">
        <v>1</v>
      </c>
      <c r="L2086" s="1">
        <v>4</v>
      </c>
      <c r="M2086" s="1" t="s">
        <v>7257</v>
      </c>
      <c r="N2086" s="1" t="s">
        <v>7258</v>
      </c>
      <c r="T2086" s="1" t="s">
        <v>6366</v>
      </c>
      <c r="U2086" s="1" t="s">
        <v>63</v>
      </c>
      <c r="V2086" s="1" t="s">
        <v>3613</v>
      </c>
      <c r="Y2086" s="1" t="s">
        <v>3235</v>
      </c>
      <c r="Z2086" s="1" t="s">
        <v>4664</v>
      </c>
      <c r="AC2086" s="1">
        <v>20</v>
      </c>
      <c r="AD2086" s="1" t="s">
        <v>77</v>
      </c>
      <c r="AE2086" s="1" t="s">
        <v>4729</v>
      </c>
    </row>
    <row r="2087" spans="1:72" ht="13.5" customHeight="1" x14ac:dyDescent="0.25">
      <c r="A2087" s="5" t="str">
        <f t="shared" si="70"/>
        <v>1795_각현내면_0054</v>
      </c>
      <c r="B2087" s="1">
        <v>1795</v>
      </c>
      <c r="C2087" s="1" t="s">
        <v>6267</v>
      </c>
      <c r="D2087" s="1" t="s">
        <v>6268</v>
      </c>
      <c r="E2087" s="1">
        <v>2086</v>
      </c>
      <c r="F2087" s="1">
        <v>6</v>
      </c>
      <c r="G2087" s="1" t="s">
        <v>3202</v>
      </c>
      <c r="H2087" s="1" t="s">
        <v>3519</v>
      </c>
      <c r="I2087" s="1">
        <v>1</v>
      </c>
      <c r="L2087" s="1">
        <v>4</v>
      </c>
      <c r="M2087" s="1" t="s">
        <v>7257</v>
      </c>
      <c r="N2087" s="1" t="s">
        <v>7258</v>
      </c>
      <c r="T2087" s="1" t="s">
        <v>6366</v>
      </c>
      <c r="U2087" s="1" t="s">
        <v>63</v>
      </c>
      <c r="V2087" s="1" t="s">
        <v>3613</v>
      </c>
      <c r="Y2087" s="1" t="s">
        <v>3236</v>
      </c>
      <c r="Z2087" s="1" t="s">
        <v>4665</v>
      </c>
      <c r="AC2087" s="1">
        <v>13</v>
      </c>
      <c r="AD2087" s="1" t="s">
        <v>651</v>
      </c>
      <c r="AE2087" s="1" t="s">
        <v>4774</v>
      </c>
    </row>
    <row r="2088" spans="1:72" ht="13.5" customHeight="1" x14ac:dyDescent="0.25">
      <c r="A2088" s="5" t="str">
        <f t="shared" si="70"/>
        <v>1795_각현내면_0054</v>
      </c>
      <c r="B2088" s="1">
        <v>1795</v>
      </c>
      <c r="C2088" s="1" t="s">
        <v>6267</v>
      </c>
      <c r="D2088" s="1" t="s">
        <v>6268</v>
      </c>
      <c r="E2088" s="1">
        <v>2087</v>
      </c>
      <c r="F2088" s="1">
        <v>6</v>
      </c>
      <c r="G2088" s="1" t="s">
        <v>3202</v>
      </c>
      <c r="H2088" s="1" t="s">
        <v>3519</v>
      </c>
      <c r="I2088" s="1">
        <v>1</v>
      </c>
      <c r="L2088" s="1">
        <v>5</v>
      </c>
      <c r="M2088" s="1" t="s">
        <v>7259</v>
      </c>
      <c r="N2088" s="1" t="s">
        <v>7260</v>
      </c>
      <c r="T2088" s="1" t="s">
        <v>6305</v>
      </c>
      <c r="U2088" s="1" t="s">
        <v>370</v>
      </c>
      <c r="V2088" s="1" t="s">
        <v>3620</v>
      </c>
      <c r="W2088" s="1" t="s">
        <v>1904</v>
      </c>
      <c r="X2088" s="1" t="s">
        <v>3718</v>
      </c>
      <c r="Y2088" s="1" t="s">
        <v>10</v>
      </c>
      <c r="Z2088" s="1" t="s">
        <v>3507</v>
      </c>
      <c r="AC2088" s="1">
        <v>51</v>
      </c>
      <c r="AD2088" s="1" t="s">
        <v>351</v>
      </c>
      <c r="AE2088" s="1" t="s">
        <v>4756</v>
      </c>
      <c r="AJ2088" s="1" t="s">
        <v>17</v>
      </c>
      <c r="AK2088" s="1" t="s">
        <v>3513</v>
      </c>
      <c r="AL2088" s="1" t="s">
        <v>310</v>
      </c>
      <c r="AM2088" s="1" t="s">
        <v>6508</v>
      </c>
      <c r="AT2088" s="1" t="s">
        <v>208</v>
      </c>
      <c r="AU2088" s="1" t="s">
        <v>3618</v>
      </c>
      <c r="AV2088" s="1" t="s">
        <v>3237</v>
      </c>
      <c r="AW2088" s="1" t="s">
        <v>6526</v>
      </c>
      <c r="BG2088" s="1" t="s">
        <v>208</v>
      </c>
      <c r="BH2088" s="1" t="s">
        <v>3618</v>
      </c>
      <c r="BI2088" s="1" t="s">
        <v>3238</v>
      </c>
      <c r="BJ2088" s="1" t="s">
        <v>5606</v>
      </c>
      <c r="BK2088" s="1" t="s">
        <v>208</v>
      </c>
      <c r="BL2088" s="1" t="s">
        <v>3618</v>
      </c>
      <c r="BM2088" s="1" t="s">
        <v>3239</v>
      </c>
      <c r="BN2088" s="1" t="s">
        <v>4174</v>
      </c>
      <c r="BO2088" s="1" t="s">
        <v>208</v>
      </c>
      <c r="BP2088" s="1" t="s">
        <v>3618</v>
      </c>
      <c r="BQ2088" s="1" t="s">
        <v>3240</v>
      </c>
      <c r="BR2088" s="1" t="s">
        <v>6207</v>
      </c>
      <c r="BS2088" s="1" t="s">
        <v>41</v>
      </c>
      <c r="BT2088" s="1" t="s">
        <v>4806</v>
      </c>
    </row>
    <row r="2089" spans="1:72" ht="13.5" customHeight="1" x14ac:dyDescent="0.25">
      <c r="A2089" s="5" t="str">
        <f t="shared" si="70"/>
        <v>1795_각현내면_0054</v>
      </c>
      <c r="B2089" s="1">
        <v>1795</v>
      </c>
      <c r="C2089" s="1" t="s">
        <v>6267</v>
      </c>
      <c r="D2089" s="1" t="s">
        <v>6268</v>
      </c>
      <c r="E2089" s="1">
        <v>2088</v>
      </c>
      <c r="F2089" s="1">
        <v>6</v>
      </c>
      <c r="G2089" s="1" t="s">
        <v>3202</v>
      </c>
      <c r="H2089" s="1" t="s">
        <v>3519</v>
      </c>
      <c r="I2089" s="1">
        <v>1</v>
      </c>
      <c r="L2089" s="1">
        <v>5</v>
      </c>
      <c r="M2089" s="1" t="s">
        <v>7259</v>
      </c>
      <c r="N2089" s="1" t="s">
        <v>7260</v>
      </c>
      <c r="T2089" s="1" t="s">
        <v>6366</v>
      </c>
      <c r="U2089" s="1" t="s">
        <v>63</v>
      </c>
      <c r="V2089" s="1" t="s">
        <v>3613</v>
      </c>
      <c r="Y2089" s="1" t="s">
        <v>1941</v>
      </c>
      <c r="Z2089" s="1" t="s">
        <v>4357</v>
      </c>
      <c r="AC2089" s="1">
        <v>27</v>
      </c>
      <c r="AD2089" s="1" t="s">
        <v>58</v>
      </c>
      <c r="AE2089" s="1" t="s">
        <v>4724</v>
      </c>
    </row>
    <row r="2090" spans="1:72" ht="13.5" customHeight="1" x14ac:dyDescent="0.25">
      <c r="A2090" s="5" t="str">
        <f t="shared" si="70"/>
        <v>1795_각현내면_0054</v>
      </c>
      <c r="B2090" s="1">
        <v>1795</v>
      </c>
      <c r="C2090" s="1" t="s">
        <v>6267</v>
      </c>
      <c r="D2090" s="1" t="s">
        <v>6268</v>
      </c>
      <c r="E2090" s="1">
        <v>2089</v>
      </c>
      <c r="F2090" s="1">
        <v>6</v>
      </c>
      <c r="G2090" s="1" t="s">
        <v>3202</v>
      </c>
      <c r="H2090" s="1" t="s">
        <v>3519</v>
      </c>
      <c r="I2090" s="1">
        <v>1</v>
      </c>
      <c r="L2090" s="1">
        <v>5</v>
      </c>
      <c r="M2090" s="1" t="s">
        <v>7259</v>
      </c>
      <c r="N2090" s="1" t="s">
        <v>7260</v>
      </c>
      <c r="T2090" s="1" t="s">
        <v>6366</v>
      </c>
      <c r="U2090" s="1" t="s">
        <v>63</v>
      </c>
      <c r="V2090" s="1" t="s">
        <v>3613</v>
      </c>
      <c r="Y2090" s="1" t="s">
        <v>3241</v>
      </c>
      <c r="Z2090" s="1" t="s">
        <v>4666</v>
      </c>
      <c r="AC2090" s="1">
        <v>11</v>
      </c>
      <c r="AD2090" s="1" t="s">
        <v>142</v>
      </c>
      <c r="AE2090" s="1" t="s">
        <v>4599</v>
      </c>
      <c r="AF2090" s="1" t="s">
        <v>321</v>
      </c>
      <c r="AG2090" s="1" t="s">
        <v>4788</v>
      </c>
    </row>
    <row r="2091" spans="1:72" ht="13.5" customHeight="1" x14ac:dyDescent="0.25">
      <c r="A2091" s="5" t="str">
        <f t="shared" ref="A2091:A2113" si="71">HYPERLINK("http://kyu.snu.ac.kr/sdhj/index.jsp?type=hj/GK14693_00IH_0001_0054.jpg","1795_각현내면_0054")</f>
        <v>1795_각현내면_0054</v>
      </c>
      <c r="B2091" s="1">
        <v>1795</v>
      </c>
      <c r="C2091" s="1" t="s">
        <v>6267</v>
      </c>
      <c r="D2091" s="1" t="s">
        <v>6268</v>
      </c>
      <c r="E2091" s="1">
        <v>2090</v>
      </c>
      <c r="F2091" s="1">
        <v>6</v>
      </c>
      <c r="G2091" s="1" t="s">
        <v>3202</v>
      </c>
      <c r="H2091" s="1" t="s">
        <v>3519</v>
      </c>
      <c r="I2091" s="1">
        <v>2</v>
      </c>
      <c r="J2091" s="1" t="s">
        <v>2430</v>
      </c>
      <c r="K2091" s="1" t="s">
        <v>3548</v>
      </c>
      <c r="L2091" s="1">
        <v>1</v>
      </c>
      <c r="M2091" s="1" t="s">
        <v>2430</v>
      </c>
      <c r="N2091" s="1" t="s">
        <v>3548</v>
      </c>
      <c r="T2091" s="1" t="s">
        <v>6305</v>
      </c>
      <c r="U2091" s="1" t="s">
        <v>2208</v>
      </c>
      <c r="V2091" s="1" t="s">
        <v>3653</v>
      </c>
      <c r="W2091" s="1" t="s">
        <v>50</v>
      </c>
      <c r="X2091" s="1" t="s">
        <v>3685</v>
      </c>
      <c r="Y2091" s="1" t="s">
        <v>2431</v>
      </c>
      <c r="Z2091" s="1" t="s">
        <v>4495</v>
      </c>
      <c r="AC2091" s="1">
        <v>60</v>
      </c>
      <c r="AD2091" s="1" t="s">
        <v>123</v>
      </c>
      <c r="AE2091" s="1" t="s">
        <v>4736</v>
      </c>
      <c r="AJ2091" s="1" t="s">
        <v>17</v>
      </c>
      <c r="AK2091" s="1" t="s">
        <v>3513</v>
      </c>
      <c r="AL2091" s="1" t="s">
        <v>73</v>
      </c>
      <c r="AM2091" s="1" t="s">
        <v>4796</v>
      </c>
      <c r="AT2091" s="1" t="s">
        <v>3204</v>
      </c>
      <c r="AU2091" s="1" t="s">
        <v>6514</v>
      </c>
      <c r="AV2091" s="1" t="s">
        <v>3217</v>
      </c>
      <c r="AW2091" s="1" t="s">
        <v>5247</v>
      </c>
      <c r="BG2091" s="1" t="s">
        <v>208</v>
      </c>
      <c r="BH2091" s="1" t="s">
        <v>3618</v>
      </c>
      <c r="BI2091" s="1" t="s">
        <v>434</v>
      </c>
      <c r="BJ2091" s="1" t="s">
        <v>6556</v>
      </c>
      <c r="BK2091" s="1" t="s">
        <v>208</v>
      </c>
      <c r="BL2091" s="1" t="s">
        <v>3618</v>
      </c>
      <c r="BM2091" s="1" t="s">
        <v>3218</v>
      </c>
      <c r="BN2091" s="1" t="s">
        <v>5884</v>
      </c>
      <c r="BO2091" s="1" t="s">
        <v>208</v>
      </c>
      <c r="BP2091" s="1" t="s">
        <v>3618</v>
      </c>
      <c r="BQ2091" s="1" t="s">
        <v>3219</v>
      </c>
      <c r="BR2091" s="1" t="s">
        <v>6203</v>
      </c>
      <c r="BS2091" s="1" t="s">
        <v>81</v>
      </c>
      <c r="BT2091" s="1" t="s">
        <v>4812</v>
      </c>
    </row>
    <row r="2092" spans="1:72" ht="13.5" customHeight="1" x14ac:dyDescent="0.25">
      <c r="A2092" s="5" t="str">
        <f t="shared" si="71"/>
        <v>1795_각현내면_0054</v>
      </c>
      <c r="B2092" s="1">
        <v>1795</v>
      </c>
      <c r="C2092" s="1" t="s">
        <v>6267</v>
      </c>
      <c r="D2092" s="1" t="s">
        <v>6268</v>
      </c>
      <c r="E2092" s="1">
        <v>2091</v>
      </c>
      <c r="F2092" s="1">
        <v>6</v>
      </c>
      <c r="G2092" s="1" t="s">
        <v>3202</v>
      </c>
      <c r="H2092" s="1" t="s">
        <v>3519</v>
      </c>
      <c r="I2092" s="1">
        <v>2</v>
      </c>
      <c r="L2092" s="1">
        <v>1</v>
      </c>
      <c r="M2092" s="1" t="s">
        <v>2430</v>
      </c>
      <c r="N2092" s="1" t="s">
        <v>3548</v>
      </c>
      <c r="S2092" s="1" t="s">
        <v>49</v>
      </c>
      <c r="T2092" s="1" t="s">
        <v>964</v>
      </c>
      <c r="W2092" s="1" t="s">
        <v>337</v>
      </c>
      <c r="X2092" s="1" t="s">
        <v>6388</v>
      </c>
      <c r="Y2092" s="1" t="s">
        <v>10</v>
      </c>
      <c r="Z2092" s="1" t="s">
        <v>3507</v>
      </c>
      <c r="AC2092" s="1">
        <v>55</v>
      </c>
      <c r="AD2092" s="1" t="s">
        <v>261</v>
      </c>
      <c r="AE2092" s="1" t="s">
        <v>4750</v>
      </c>
      <c r="AJ2092" s="1" t="s">
        <v>17</v>
      </c>
      <c r="AK2092" s="1" t="s">
        <v>3513</v>
      </c>
      <c r="AL2092" s="1" t="s">
        <v>91</v>
      </c>
      <c r="AM2092" s="1" t="s">
        <v>4808</v>
      </c>
      <c r="AT2092" s="1" t="s">
        <v>208</v>
      </c>
      <c r="AU2092" s="1" t="s">
        <v>3618</v>
      </c>
      <c r="AV2092" s="1" t="s">
        <v>3242</v>
      </c>
      <c r="AW2092" s="1" t="s">
        <v>3779</v>
      </c>
      <c r="BG2092" s="1" t="s">
        <v>208</v>
      </c>
      <c r="BH2092" s="1" t="s">
        <v>3618</v>
      </c>
      <c r="BI2092" s="1" t="s">
        <v>3243</v>
      </c>
      <c r="BJ2092" s="1" t="s">
        <v>5607</v>
      </c>
      <c r="BK2092" s="1" t="s">
        <v>208</v>
      </c>
      <c r="BL2092" s="1" t="s">
        <v>3618</v>
      </c>
      <c r="BM2092" s="1" t="s">
        <v>3244</v>
      </c>
      <c r="BN2092" s="1" t="s">
        <v>5909</v>
      </c>
      <c r="BO2092" s="1" t="s">
        <v>208</v>
      </c>
      <c r="BP2092" s="1" t="s">
        <v>3618</v>
      </c>
      <c r="BQ2092" s="1" t="s">
        <v>3245</v>
      </c>
      <c r="BR2092" s="1" t="s">
        <v>6208</v>
      </c>
      <c r="BS2092" s="1" t="s">
        <v>91</v>
      </c>
      <c r="BT2092" s="1" t="s">
        <v>4808</v>
      </c>
    </row>
    <row r="2093" spans="1:72" ht="13.5" customHeight="1" x14ac:dyDescent="0.25">
      <c r="A2093" s="5" t="str">
        <f t="shared" si="71"/>
        <v>1795_각현내면_0054</v>
      </c>
      <c r="B2093" s="1">
        <v>1795</v>
      </c>
      <c r="C2093" s="1" t="s">
        <v>6267</v>
      </c>
      <c r="D2093" s="1" t="s">
        <v>6268</v>
      </c>
      <c r="E2093" s="1">
        <v>2092</v>
      </c>
      <c r="F2093" s="1">
        <v>6</v>
      </c>
      <c r="G2093" s="1" t="s">
        <v>3202</v>
      </c>
      <c r="H2093" s="1" t="s">
        <v>3519</v>
      </c>
      <c r="I2093" s="1">
        <v>2</v>
      </c>
      <c r="L2093" s="1">
        <v>1</v>
      </c>
      <c r="M2093" s="1" t="s">
        <v>2430</v>
      </c>
      <c r="N2093" s="1" t="s">
        <v>3548</v>
      </c>
      <c r="S2093" s="1" t="s">
        <v>96</v>
      </c>
      <c r="T2093" s="1" t="s">
        <v>1076</v>
      </c>
      <c r="AC2093" s="1">
        <v>14</v>
      </c>
      <c r="AD2093" s="1" t="s">
        <v>751</v>
      </c>
      <c r="AE2093" s="1" t="s">
        <v>4777</v>
      </c>
    </row>
    <row r="2094" spans="1:72" ht="13.5" customHeight="1" x14ac:dyDescent="0.25">
      <c r="A2094" s="5" t="str">
        <f t="shared" si="71"/>
        <v>1795_각현내면_0054</v>
      </c>
      <c r="B2094" s="1">
        <v>1795</v>
      </c>
      <c r="C2094" s="1" t="s">
        <v>6267</v>
      </c>
      <c r="D2094" s="1" t="s">
        <v>6268</v>
      </c>
      <c r="E2094" s="1">
        <v>2093</v>
      </c>
      <c r="F2094" s="1">
        <v>6</v>
      </c>
      <c r="G2094" s="1" t="s">
        <v>3202</v>
      </c>
      <c r="H2094" s="1" t="s">
        <v>3519</v>
      </c>
      <c r="I2094" s="1">
        <v>2</v>
      </c>
      <c r="L2094" s="1">
        <v>1</v>
      </c>
      <c r="M2094" s="1" t="s">
        <v>2430</v>
      </c>
      <c r="N2094" s="1" t="s">
        <v>3548</v>
      </c>
      <c r="S2094" s="1" t="s">
        <v>96</v>
      </c>
      <c r="T2094" s="1" t="s">
        <v>1076</v>
      </c>
      <c r="AC2094" s="1">
        <v>16</v>
      </c>
      <c r="AD2094" s="1" t="s">
        <v>503</v>
      </c>
      <c r="AE2094" s="1" t="s">
        <v>4765</v>
      </c>
    </row>
    <row r="2095" spans="1:72" ht="13.5" customHeight="1" x14ac:dyDescent="0.25">
      <c r="A2095" s="5" t="str">
        <f t="shared" si="71"/>
        <v>1795_각현내면_0054</v>
      </c>
      <c r="B2095" s="1">
        <v>1795</v>
      </c>
      <c r="C2095" s="1" t="s">
        <v>6267</v>
      </c>
      <c r="D2095" s="1" t="s">
        <v>6268</v>
      </c>
      <c r="E2095" s="1">
        <v>2094</v>
      </c>
      <c r="F2095" s="1">
        <v>6</v>
      </c>
      <c r="G2095" s="1" t="s">
        <v>3202</v>
      </c>
      <c r="H2095" s="1" t="s">
        <v>3519</v>
      </c>
      <c r="I2095" s="1">
        <v>2</v>
      </c>
      <c r="L2095" s="1">
        <v>2</v>
      </c>
      <c r="M2095" s="1" t="s">
        <v>7261</v>
      </c>
      <c r="N2095" s="1" t="s">
        <v>7262</v>
      </c>
      <c r="T2095" s="1" t="s">
        <v>6305</v>
      </c>
      <c r="U2095" s="1" t="s">
        <v>37</v>
      </c>
      <c r="V2095" s="1" t="s">
        <v>3612</v>
      </c>
      <c r="W2095" s="1" t="s">
        <v>1176</v>
      </c>
      <c r="X2095" s="1" t="s">
        <v>3711</v>
      </c>
      <c r="Y2095" s="1" t="s">
        <v>3246</v>
      </c>
      <c r="Z2095" s="1" t="s">
        <v>3724</v>
      </c>
      <c r="AC2095" s="1">
        <v>75</v>
      </c>
      <c r="AD2095" s="1" t="s">
        <v>65</v>
      </c>
      <c r="AE2095" s="1" t="s">
        <v>4727</v>
      </c>
      <c r="AJ2095" s="1" t="s">
        <v>17</v>
      </c>
      <c r="AK2095" s="1" t="s">
        <v>3513</v>
      </c>
      <c r="AL2095" s="1" t="s">
        <v>749</v>
      </c>
      <c r="AM2095" s="1" t="s">
        <v>4849</v>
      </c>
      <c r="AT2095" s="1" t="s">
        <v>82</v>
      </c>
      <c r="AU2095" s="1" t="s">
        <v>4886</v>
      </c>
      <c r="AV2095" s="1" t="s">
        <v>3247</v>
      </c>
      <c r="AW2095" s="1" t="s">
        <v>5252</v>
      </c>
      <c r="BG2095" s="1" t="s">
        <v>3248</v>
      </c>
      <c r="BH2095" s="1" t="s">
        <v>5326</v>
      </c>
      <c r="BI2095" s="1" t="s">
        <v>3249</v>
      </c>
      <c r="BJ2095" s="1" t="s">
        <v>5608</v>
      </c>
      <c r="BM2095" s="1" t="s">
        <v>3250</v>
      </c>
      <c r="BN2095" s="1" t="s">
        <v>5910</v>
      </c>
      <c r="BQ2095" s="1" t="s">
        <v>3251</v>
      </c>
      <c r="BR2095" s="1" t="s">
        <v>6739</v>
      </c>
      <c r="BS2095" s="1" t="s">
        <v>81</v>
      </c>
      <c r="BT2095" s="1" t="s">
        <v>4812</v>
      </c>
    </row>
    <row r="2096" spans="1:72" ht="13.5" customHeight="1" x14ac:dyDescent="0.25">
      <c r="A2096" s="5" t="str">
        <f t="shared" si="71"/>
        <v>1795_각현내면_0054</v>
      </c>
      <c r="B2096" s="1">
        <v>1795</v>
      </c>
      <c r="C2096" s="1" t="s">
        <v>6267</v>
      </c>
      <c r="D2096" s="1" t="s">
        <v>6268</v>
      </c>
      <c r="E2096" s="1">
        <v>2095</v>
      </c>
      <c r="F2096" s="1">
        <v>6</v>
      </c>
      <c r="G2096" s="1" t="s">
        <v>3202</v>
      </c>
      <c r="H2096" s="1" t="s">
        <v>3519</v>
      </c>
      <c r="I2096" s="1">
        <v>2</v>
      </c>
      <c r="L2096" s="1">
        <v>2</v>
      </c>
      <c r="M2096" s="1" t="s">
        <v>7261</v>
      </c>
      <c r="N2096" s="1" t="s">
        <v>7262</v>
      </c>
      <c r="S2096" s="1" t="s">
        <v>53</v>
      </c>
      <c r="T2096" s="1" t="s">
        <v>1015</v>
      </c>
      <c r="Y2096" s="1" t="s">
        <v>3252</v>
      </c>
      <c r="Z2096" s="1" t="s">
        <v>4667</v>
      </c>
      <c r="AC2096" s="1">
        <v>14</v>
      </c>
      <c r="AD2096" s="1" t="s">
        <v>236</v>
      </c>
      <c r="AE2096" s="1" t="s">
        <v>4745</v>
      </c>
    </row>
    <row r="2097" spans="1:72" ht="13.5" customHeight="1" x14ac:dyDescent="0.25">
      <c r="A2097" s="5" t="str">
        <f t="shared" si="71"/>
        <v>1795_각현내면_0054</v>
      </c>
      <c r="B2097" s="1">
        <v>1795</v>
      </c>
      <c r="C2097" s="1" t="s">
        <v>6267</v>
      </c>
      <c r="D2097" s="1" t="s">
        <v>6268</v>
      </c>
      <c r="E2097" s="1">
        <v>2096</v>
      </c>
      <c r="F2097" s="1">
        <v>6</v>
      </c>
      <c r="G2097" s="1" t="s">
        <v>3202</v>
      </c>
      <c r="H2097" s="1" t="s">
        <v>3519</v>
      </c>
      <c r="I2097" s="1">
        <v>2</v>
      </c>
      <c r="L2097" s="1">
        <v>2</v>
      </c>
      <c r="M2097" s="1" t="s">
        <v>7261</v>
      </c>
      <c r="N2097" s="1" t="s">
        <v>7262</v>
      </c>
      <c r="S2097" s="1" t="s">
        <v>56</v>
      </c>
      <c r="T2097" s="1" t="s">
        <v>3584</v>
      </c>
      <c r="W2097" s="1" t="s">
        <v>50</v>
      </c>
      <c r="X2097" s="1" t="s">
        <v>3685</v>
      </c>
      <c r="Y2097" s="1" t="s">
        <v>10</v>
      </c>
      <c r="Z2097" s="1" t="s">
        <v>3507</v>
      </c>
      <c r="AC2097" s="1">
        <v>33</v>
      </c>
      <c r="AD2097" s="1" t="s">
        <v>140</v>
      </c>
      <c r="AE2097" s="1" t="s">
        <v>4738</v>
      </c>
    </row>
    <row r="2098" spans="1:72" ht="13.5" customHeight="1" x14ac:dyDescent="0.25">
      <c r="A2098" s="5" t="str">
        <f t="shared" si="71"/>
        <v>1795_각현내면_0054</v>
      </c>
      <c r="B2098" s="1">
        <v>1795</v>
      </c>
      <c r="C2098" s="1" t="s">
        <v>6267</v>
      </c>
      <c r="D2098" s="1" t="s">
        <v>6268</v>
      </c>
      <c r="E2098" s="1">
        <v>2097</v>
      </c>
      <c r="F2098" s="1">
        <v>6</v>
      </c>
      <c r="G2098" s="1" t="s">
        <v>3202</v>
      </c>
      <c r="H2098" s="1" t="s">
        <v>3519</v>
      </c>
      <c r="I2098" s="1">
        <v>2</v>
      </c>
      <c r="L2098" s="1">
        <v>2</v>
      </c>
      <c r="M2098" s="1" t="s">
        <v>7261</v>
      </c>
      <c r="N2098" s="1" t="s">
        <v>7262</v>
      </c>
      <c r="S2098" s="1" t="s">
        <v>96</v>
      </c>
      <c r="T2098" s="1" t="s">
        <v>1076</v>
      </c>
      <c r="AC2098" s="1">
        <v>9</v>
      </c>
      <c r="AD2098" s="1" t="s">
        <v>97</v>
      </c>
      <c r="AE2098" s="1" t="s">
        <v>4730</v>
      </c>
    </row>
    <row r="2099" spans="1:72" ht="13.5" customHeight="1" x14ac:dyDescent="0.25">
      <c r="A2099" s="5" t="str">
        <f t="shared" si="71"/>
        <v>1795_각현내면_0054</v>
      </c>
      <c r="B2099" s="1">
        <v>1795</v>
      </c>
      <c r="C2099" s="1" t="s">
        <v>6267</v>
      </c>
      <c r="D2099" s="1" t="s">
        <v>6268</v>
      </c>
      <c r="E2099" s="1">
        <v>2098</v>
      </c>
      <c r="F2099" s="1">
        <v>6</v>
      </c>
      <c r="G2099" s="1" t="s">
        <v>3202</v>
      </c>
      <c r="H2099" s="1" t="s">
        <v>3519</v>
      </c>
      <c r="I2099" s="1">
        <v>2</v>
      </c>
      <c r="L2099" s="1">
        <v>2</v>
      </c>
      <c r="M2099" s="1" t="s">
        <v>7261</v>
      </c>
      <c r="N2099" s="1" t="s">
        <v>7262</v>
      </c>
      <c r="S2099" s="1" t="s">
        <v>96</v>
      </c>
      <c r="T2099" s="1" t="s">
        <v>1076</v>
      </c>
      <c r="AC2099" s="1">
        <v>2</v>
      </c>
      <c r="AD2099" s="1" t="s">
        <v>201</v>
      </c>
      <c r="AE2099" s="1" t="s">
        <v>4739</v>
      </c>
    </row>
    <row r="2100" spans="1:72" ht="13.5" customHeight="1" x14ac:dyDescent="0.25">
      <c r="A2100" s="5" t="str">
        <f t="shared" si="71"/>
        <v>1795_각현내면_0054</v>
      </c>
      <c r="B2100" s="1">
        <v>1795</v>
      </c>
      <c r="C2100" s="1" t="s">
        <v>6267</v>
      </c>
      <c r="D2100" s="1" t="s">
        <v>6268</v>
      </c>
      <c r="E2100" s="1">
        <v>2099</v>
      </c>
      <c r="F2100" s="1">
        <v>6</v>
      </c>
      <c r="G2100" s="1" t="s">
        <v>3202</v>
      </c>
      <c r="H2100" s="1" t="s">
        <v>3519</v>
      </c>
      <c r="I2100" s="1">
        <v>2</v>
      </c>
      <c r="L2100" s="1">
        <v>3</v>
      </c>
      <c r="M2100" s="1" t="s">
        <v>7263</v>
      </c>
      <c r="N2100" s="1" t="s">
        <v>7264</v>
      </c>
      <c r="T2100" s="1" t="s">
        <v>6305</v>
      </c>
      <c r="U2100" s="1" t="s">
        <v>379</v>
      </c>
      <c r="V2100" s="1" t="s">
        <v>3622</v>
      </c>
      <c r="W2100" s="1" t="s">
        <v>1045</v>
      </c>
      <c r="X2100" s="1" t="s">
        <v>3707</v>
      </c>
      <c r="Y2100" s="1" t="s">
        <v>438</v>
      </c>
      <c r="Z2100" s="1" t="s">
        <v>3857</v>
      </c>
      <c r="AC2100" s="1">
        <v>55</v>
      </c>
      <c r="AD2100" s="1" t="s">
        <v>261</v>
      </c>
      <c r="AE2100" s="1" t="s">
        <v>4750</v>
      </c>
      <c r="AJ2100" s="1" t="s">
        <v>17</v>
      </c>
      <c r="AK2100" s="1" t="s">
        <v>3513</v>
      </c>
      <c r="AL2100" s="1" t="s">
        <v>1715</v>
      </c>
      <c r="AM2100" s="1" t="s">
        <v>4856</v>
      </c>
      <c r="AT2100" s="1" t="s">
        <v>344</v>
      </c>
      <c r="AU2100" s="1" t="s">
        <v>3675</v>
      </c>
      <c r="AV2100" s="1" t="s">
        <v>717</v>
      </c>
      <c r="AW2100" s="1" t="s">
        <v>5253</v>
      </c>
      <c r="BG2100" s="1" t="s">
        <v>344</v>
      </c>
      <c r="BH2100" s="1" t="s">
        <v>3675</v>
      </c>
      <c r="BI2100" s="1" t="s">
        <v>3253</v>
      </c>
      <c r="BJ2100" s="1" t="s">
        <v>5609</v>
      </c>
      <c r="BK2100" s="1" t="s">
        <v>537</v>
      </c>
      <c r="BL2100" s="1" t="s">
        <v>4895</v>
      </c>
      <c r="BM2100" s="1" t="s">
        <v>3003</v>
      </c>
      <c r="BN2100" s="1" t="s">
        <v>5886</v>
      </c>
      <c r="BO2100" s="1" t="s">
        <v>344</v>
      </c>
      <c r="BP2100" s="1" t="s">
        <v>3675</v>
      </c>
      <c r="BQ2100" s="1" t="s">
        <v>3254</v>
      </c>
      <c r="BR2100" s="1" t="s">
        <v>6209</v>
      </c>
      <c r="BS2100" s="1" t="s">
        <v>138</v>
      </c>
      <c r="BT2100" s="1" t="s">
        <v>4829</v>
      </c>
    </row>
    <row r="2101" spans="1:72" ht="13.5" customHeight="1" x14ac:dyDescent="0.25">
      <c r="A2101" s="5" t="str">
        <f t="shared" si="71"/>
        <v>1795_각현내면_0054</v>
      </c>
      <c r="B2101" s="1">
        <v>1795</v>
      </c>
      <c r="C2101" s="1" t="s">
        <v>6267</v>
      </c>
      <c r="D2101" s="1" t="s">
        <v>6268</v>
      </c>
      <c r="E2101" s="1">
        <v>2100</v>
      </c>
      <c r="F2101" s="1">
        <v>6</v>
      </c>
      <c r="G2101" s="1" t="s">
        <v>3202</v>
      </c>
      <c r="H2101" s="1" t="s">
        <v>3519</v>
      </c>
      <c r="I2101" s="1">
        <v>2</v>
      </c>
      <c r="L2101" s="1">
        <v>3</v>
      </c>
      <c r="M2101" s="1" t="s">
        <v>7263</v>
      </c>
      <c r="N2101" s="1" t="s">
        <v>7264</v>
      </c>
      <c r="S2101" s="1" t="s">
        <v>49</v>
      </c>
      <c r="T2101" s="1" t="s">
        <v>964</v>
      </c>
      <c r="W2101" s="1" t="s">
        <v>337</v>
      </c>
      <c r="X2101" s="1" t="s">
        <v>6388</v>
      </c>
      <c r="Y2101" s="1" t="s">
        <v>10</v>
      </c>
      <c r="Z2101" s="1" t="s">
        <v>3507</v>
      </c>
      <c r="AC2101" s="1">
        <v>49</v>
      </c>
      <c r="AD2101" s="1" t="s">
        <v>231</v>
      </c>
      <c r="AE2101" s="1" t="s">
        <v>4744</v>
      </c>
      <c r="AJ2101" s="1" t="s">
        <v>17</v>
      </c>
      <c r="AK2101" s="1" t="s">
        <v>3513</v>
      </c>
      <c r="AL2101" s="1" t="s">
        <v>230</v>
      </c>
      <c r="AM2101" s="1" t="s">
        <v>6500</v>
      </c>
      <c r="AT2101" s="1" t="s">
        <v>344</v>
      </c>
      <c r="AU2101" s="1" t="s">
        <v>3675</v>
      </c>
      <c r="AV2101" s="1" t="s">
        <v>1364</v>
      </c>
      <c r="AW2101" s="1" t="s">
        <v>5020</v>
      </c>
      <c r="BG2101" s="1" t="s">
        <v>803</v>
      </c>
      <c r="BH2101" s="1" t="s">
        <v>6520</v>
      </c>
      <c r="BI2101" s="1" t="s">
        <v>2369</v>
      </c>
      <c r="BJ2101" s="1" t="s">
        <v>5610</v>
      </c>
      <c r="BK2101" s="1" t="s">
        <v>643</v>
      </c>
      <c r="BL2101" s="1" t="s">
        <v>4903</v>
      </c>
      <c r="BM2101" s="1" t="s">
        <v>1640</v>
      </c>
      <c r="BN2101" s="1" t="s">
        <v>5052</v>
      </c>
      <c r="BO2101" s="1" t="s">
        <v>344</v>
      </c>
      <c r="BP2101" s="1" t="s">
        <v>3675</v>
      </c>
      <c r="BQ2101" s="1" t="s">
        <v>3255</v>
      </c>
      <c r="BR2101" s="1" t="s">
        <v>6210</v>
      </c>
      <c r="BS2101" s="1" t="s">
        <v>41</v>
      </c>
      <c r="BT2101" s="1" t="s">
        <v>4806</v>
      </c>
    </row>
    <row r="2102" spans="1:72" ht="13.5" customHeight="1" x14ac:dyDescent="0.25">
      <c r="A2102" s="5" t="str">
        <f t="shared" si="71"/>
        <v>1795_각현내면_0054</v>
      </c>
      <c r="B2102" s="1">
        <v>1795</v>
      </c>
      <c r="C2102" s="1" t="s">
        <v>6267</v>
      </c>
      <c r="D2102" s="1" t="s">
        <v>6268</v>
      </c>
      <c r="E2102" s="1">
        <v>2101</v>
      </c>
      <c r="F2102" s="1">
        <v>6</v>
      </c>
      <c r="G2102" s="1" t="s">
        <v>3202</v>
      </c>
      <c r="H2102" s="1" t="s">
        <v>3519</v>
      </c>
      <c r="I2102" s="1">
        <v>2</v>
      </c>
      <c r="L2102" s="1">
        <v>3</v>
      </c>
      <c r="M2102" s="1" t="s">
        <v>7263</v>
      </c>
      <c r="N2102" s="1" t="s">
        <v>7264</v>
      </c>
      <c r="S2102" s="1" t="s">
        <v>96</v>
      </c>
      <c r="T2102" s="1" t="s">
        <v>1076</v>
      </c>
      <c r="AC2102" s="1">
        <v>22</v>
      </c>
      <c r="AD2102" s="1" t="s">
        <v>278</v>
      </c>
      <c r="AE2102" s="1" t="s">
        <v>4752</v>
      </c>
    </row>
    <row r="2103" spans="1:72" ht="13.5" customHeight="1" x14ac:dyDescent="0.25">
      <c r="A2103" s="5" t="str">
        <f t="shared" si="71"/>
        <v>1795_각현내면_0054</v>
      </c>
      <c r="B2103" s="1">
        <v>1795</v>
      </c>
      <c r="C2103" s="1" t="s">
        <v>6267</v>
      </c>
      <c r="D2103" s="1" t="s">
        <v>6268</v>
      </c>
      <c r="E2103" s="1">
        <v>2102</v>
      </c>
      <c r="F2103" s="1">
        <v>6</v>
      </c>
      <c r="G2103" s="1" t="s">
        <v>3202</v>
      </c>
      <c r="H2103" s="1" t="s">
        <v>3519</v>
      </c>
      <c r="I2103" s="1">
        <v>2</v>
      </c>
      <c r="L2103" s="1">
        <v>3</v>
      </c>
      <c r="M2103" s="1" t="s">
        <v>7263</v>
      </c>
      <c r="N2103" s="1" t="s">
        <v>7264</v>
      </c>
      <c r="S2103" s="1" t="s">
        <v>96</v>
      </c>
      <c r="T2103" s="1" t="s">
        <v>1076</v>
      </c>
      <c r="AC2103" s="1">
        <v>14</v>
      </c>
      <c r="AD2103" s="1" t="s">
        <v>68</v>
      </c>
      <c r="AE2103" s="1" t="s">
        <v>4728</v>
      </c>
    </row>
    <row r="2104" spans="1:72" ht="13.5" customHeight="1" x14ac:dyDescent="0.25">
      <c r="A2104" s="5" t="str">
        <f t="shared" si="71"/>
        <v>1795_각현내면_0054</v>
      </c>
      <c r="B2104" s="1">
        <v>1795</v>
      </c>
      <c r="C2104" s="1" t="s">
        <v>6267</v>
      </c>
      <c r="D2104" s="1" t="s">
        <v>6268</v>
      </c>
      <c r="E2104" s="1">
        <v>2103</v>
      </c>
      <c r="F2104" s="1">
        <v>6</v>
      </c>
      <c r="G2104" s="1" t="s">
        <v>3202</v>
      </c>
      <c r="H2104" s="1" t="s">
        <v>3519</v>
      </c>
      <c r="I2104" s="1">
        <v>2</v>
      </c>
      <c r="L2104" s="1">
        <v>4</v>
      </c>
      <c r="M2104" s="1" t="s">
        <v>7265</v>
      </c>
      <c r="N2104" s="1" t="s">
        <v>7266</v>
      </c>
      <c r="T2104" s="1" t="s">
        <v>6305</v>
      </c>
      <c r="U2104" s="1" t="s">
        <v>208</v>
      </c>
      <c r="V2104" s="1" t="s">
        <v>3618</v>
      </c>
      <c r="W2104" s="1" t="s">
        <v>1045</v>
      </c>
      <c r="X2104" s="1" t="s">
        <v>3707</v>
      </c>
      <c r="Y2104" s="1" t="s">
        <v>207</v>
      </c>
      <c r="Z2104" s="1" t="s">
        <v>4668</v>
      </c>
      <c r="AC2104" s="1">
        <v>64</v>
      </c>
      <c r="AD2104" s="1" t="s">
        <v>620</v>
      </c>
      <c r="AE2104" s="1" t="s">
        <v>4772</v>
      </c>
      <c r="AJ2104" s="1" t="s">
        <v>17</v>
      </c>
      <c r="AK2104" s="1" t="s">
        <v>3513</v>
      </c>
      <c r="AL2104" s="1" t="s">
        <v>1715</v>
      </c>
      <c r="AM2104" s="1" t="s">
        <v>4856</v>
      </c>
      <c r="AT2104" s="1" t="s">
        <v>208</v>
      </c>
      <c r="AU2104" s="1" t="s">
        <v>3618</v>
      </c>
      <c r="AV2104" s="1" t="s">
        <v>717</v>
      </c>
      <c r="AW2104" s="1" t="s">
        <v>5253</v>
      </c>
      <c r="BG2104" s="1" t="s">
        <v>208</v>
      </c>
      <c r="BH2104" s="1" t="s">
        <v>3618</v>
      </c>
      <c r="BI2104" s="1" t="s">
        <v>3253</v>
      </c>
      <c r="BJ2104" s="1" t="s">
        <v>5609</v>
      </c>
      <c r="BK2104" s="1" t="s">
        <v>537</v>
      </c>
      <c r="BL2104" s="1" t="s">
        <v>4895</v>
      </c>
      <c r="BM2104" s="1" t="s">
        <v>3003</v>
      </c>
      <c r="BN2104" s="1" t="s">
        <v>5886</v>
      </c>
      <c r="BO2104" s="1" t="s">
        <v>208</v>
      </c>
      <c r="BP2104" s="1" t="s">
        <v>3618</v>
      </c>
      <c r="BQ2104" s="1" t="s">
        <v>3254</v>
      </c>
      <c r="BR2104" s="1" t="s">
        <v>6209</v>
      </c>
      <c r="BS2104" s="1" t="s">
        <v>138</v>
      </c>
      <c r="BT2104" s="1" t="s">
        <v>4829</v>
      </c>
    </row>
    <row r="2105" spans="1:72" ht="13.5" customHeight="1" x14ac:dyDescent="0.25">
      <c r="A2105" s="5" t="str">
        <f t="shared" si="71"/>
        <v>1795_각현내면_0054</v>
      </c>
      <c r="B2105" s="1">
        <v>1795</v>
      </c>
      <c r="C2105" s="1" t="s">
        <v>6267</v>
      </c>
      <c r="D2105" s="1" t="s">
        <v>6268</v>
      </c>
      <c r="E2105" s="1">
        <v>2104</v>
      </c>
      <c r="F2105" s="1">
        <v>6</v>
      </c>
      <c r="G2105" s="1" t="s">
        <v>3202</v>
      </c>
      <c r="H2105" s="1" t="s">
        <v>3519</v>
      </c>
      <c r="I2105" s="1">
        <v>2</v>
      </c>
      <c r="L2105" s="1">
        <v>4</v>
      </c>
      <c r="M2105" s="1" t="s">
        <v>7265</v>
      </c>
      <c r="N2105" s="1" t="s">
        <v>7266</v>
      </c>
      <c r="S2105" s="1" t="s">
        <v>49</v>
      </c>
      <c r="T2105" s="1" t="s">
        <v>964</v>
      </c>
      <c r="W2105" s="1" t="s">
        <v>337</v>
      </c>
      <c r="X2105" s="1" t="s">
        <v>6388</v>
      </c>
      <c r="Y2105" s="1" t="s">
        <v>10</v>
      </c>
      <c r="Z2105" s="1" t="s">
        <v>3507</v>
      </c>
      <c r="AC2105" s="1">
        <v>58</v>
      </c>
      <c r="AD2105" s="1" t="s">
        <v>131</v>
      </c>
      <c r="AE2105" s="1" t="s">
        <v>4737</v>
      </c>
      <c r="AJ2105" s="1" t="s">
        <v>17</v>
      </c>
      <c r="AK2105" s="1" t="s">
        <v>3513</v>
      </c>
      <c r="AL2105" s="1" t="s">
        <v>230</v>
      </c>
      <c r="AM2105" s="1" t="s">
        <v>6500</v>
      </c>
      <c r="AT2105" s="1" t="s">
        <v>208</v>
      </c>
      <c r="AU2105" s="1" t="s">
        <v>3618</v>
      </c>
      <c r="AV2105" s="1" t="s">
        <v>617</v>
      </c>
      <c r="AW2105" s="1" t="s">
        <v>3901</v>
      </c>
      <c r="BG2105" s="1" t="s">
        <v>208</v>
      </c>
      <c r="BH2105" s="1" t="s">
        <v>3618</v>
      </c>
      <c r="BI2105" s="1" t="s">
        <v>2232</v>
      </c>
      <c r="BJ2105" s="1" t="s">
        <v>4450</v>
      </c>
      <c r="BK2105" s="1" t="s">
        <v>208</v>
      </c>
      <c r="BL2105" s="1" t="s">
        <v>3618</v>
      </c>
      <c r="BM2105" s="1" t="s">
        <v>3256</v>
      </c>
      <c r="BN2105" s="1" t="s">
        <v>5911</v>
      </c>
      <c r="BQ2105" s="1" t="s">
        <v>3257</v>
      </c>
      <c r="BR2105" s="1" t="s">
        <v>6627</v>
      </c>
      <c r="BS2105" s="1" t="s">
        <v>81</v>
      </c>
      <c r="BT2105" s="1" t="s">
        <v>4812</v>
      </c>
    </row>
    <row r="2106" spans="1:72" ht="13.5" customHeight="1" x14ac:dyDescent="0.25">
      <c r="A2106" s="5" t="str">
        <f t="shared" si="71"/>
        <v>1795_각현내면_0054</v>
      </c>
      <c r="B2106" s="1">
        <v>1795</v>
      </c>
      <c r="C2106" s="1" t="s">
        <v>6267</v>
      </c>
      <c r="D2106" s="1" t="s">
        <v>6268</v>
      </c>
      <c r="E2106" s="1">
        <v>2105</v>
      </c>
      <c r="F2106" s="1">
        <v>6</v>
      </c>
      <c r="G2106" s="1" t="s">
        <v>3202</v>
      </c>
      <c r="H2106" s="1" t="s">
        <v>3519</v>
      </c>
      <c r="I2106" s="1">
        <v>2</v>
      </c>
      <c r="L2106" s="1">
        <v>4</v>
      </c>
      <c r="M2106" s="1" t="s">
        <v>7265</v>
      </c>
      <c r="N2106" s="1" t="s">
        <v>7266</v>
      </c>
      <c r="S2106" s="1" t="s">
        <v>53</v>
      </c>
      <c r="T2106" s="1" t="s">
        <v>1015</v>
      </c>
      <c r="U2106" s="1" t="s">
        <v>379</v>
      </c>
      <c r="V2106" s="1" t="s">
        <v>3622</v>
      </c>
      <c r="Y2106" s="1" t="s">
        <v>888</v>
      </c>
      <c r="Z2106" s="1" t="s">
        <v>3980</v>
      </c>
      <c r="AC2106" s="1">
        <v>24</v>
      </c>
      <c r="AD2106" s="1" t="s">
        <v>326</v>
      </c>
      <c r="AE2106" s="1" t="s">
        <v>4753</v>
      </c>
    </row>
    <row r="2107" spans="1:72" ht="13.5" customHeight="1" x14ac:dyDescent="0.25">
      <c r="A2107" s="5" t="str">
        <f t="shared" si="71"/>
        <v>1795_각현내면_0054</v>
      </c>
      <c r="B2107" s="1">
        <v>1795</v>
      </c>
      <c r="C2107" s="1" t="s">
        <v>6267</v>
      </c>
      <c r="D2107" s="1" t="s">
        <v>6268</v>
      </c>
      <c r="E2107" s="1">
        <v>2106</v>
      </c>
      <c r="F2107" s="1">
        <v>6</v>
      </c>
      <c r="G2107" s="1" t="s">
        <v>3202</v>
      </c>
      <c r="H2107" s="1" t="s">
        <v>3519</v>
      </c>
      <c r="I2107" s="1">
        <v>2</v>
      </c>
      <c r="L2107" s="1">
        <v>4</v>
      </c>
      <c r="M2107" s="1" t="s">
        <v>7265</v>
      </c>
      <c r="N2107" s="1" t="s">
        <v>7266</v>
      </c>
      <c r="S2107" s="1" t="s">
        <v>96</v>
      </c>
      <c r="T2107" s="1" t="s">
        <v>1076</v>
      </c>
      <c r="AC2107" s="1">
        <v>13</v>
      </c>
      <c r="AD2107" s="1" t="s">
        <v>651</v>
      </c>
      <c r="AE2107" s="1" t="s">
        <v>4774</v>
      </c>
    </row>
    <row r="2108" spans="1:72" ht="13.5" customHeight="1" x14ac:dyDescent="0.25">
      <c r="A2108" s="5" t="str">
        <f t="shared" si="71"/>
        <v>1795_각현내면_0054</v>
      </c>
      <c r="B2108" s="1">
        <v>1795</v>
      </c>
      <c r="C2108" s="1" t="s">
        <v>6267</v>
      </c>
      <c r="D2108" s="1" t="s">
        <v>6268</v>
      </c>
      <c r="E2108" s="1">
        <v>2107</v>
      </c>
      <c r="F2108" s="1">
        <v>6</v>
      </c>
      <c r="G2108" s="1" t="s">
        <v>3202</v>
      </c>
      <c r="H2108" s="1" t="s">
        <v>3519</v>
      </c>
      <c r="I2108" s="1">
        <v>2</v>
      </c>
      <c r="L2108" s="1">
        <v>4</v>
      </c>
      <c r="M2108" s="1" t="s">
        <v>7265</v>
      </c>
      <c r="N2108" s="1" t="s">
        <v>7266</v>
      </c>
      <c r="S2108" s="1" t="s">
        <v>96</v>
      </c>
      <c r="T2108" s="1" t="s">
        <v>1076</v>
      </c>
      <c r="AC2108" s="1">
        <v>11</v>
      </c>
      <c r="AD2108" s="1" t="s">
        <v>221</v>
      </c>
      <c r="AE2108" s="1" t="s">
        <v>4742</v>
      </c>
    </row>
    <row r="2109" spans="1:72" ht="13.5" customHeight="1" x14ac:dyDescent="0.25">
      <c r="A2109" s="5" t="str">
        <f t="shared" si="71"/>
        <v>1795_각현내면_0054</v>
      </c>
      <c r="B2109" s="1">
        <v>1795</v>
      </c>
      <c r="C2109" s="1" t="s">
        <v>6267</v>
      </c>
      <c r="D2109" s="1" t="s">
        <v>6268</v>
      </c>
      <c r="E2109" s="1">
        <v>2108</v>
      </c>
      <c r="F2109" s="1">
        <v>6</v>
      </c>
      <c r="G2109" s="1" t="s">
        <v>3202</v>
      </c>
      <c r="H2109" s="1" t="s">
        <v>3519</v>
      </c>
      <c r="I2109" s="1">
        <v>2</v>
      </c>
      <c r="L2109" s="1">
        <v>5</v>
      </c>
      <c r="M2109" s="1" t="s">
        <v>7267</v>
      </c>
      <c r="N2109" s="1" t="s">
        <v>7268</v>
      </c>
      <c r="T2109" s="1" t="s">
        <v>6305</v>
      </c>
      <c r="U2109" s="1" t="s">
        <v>208</v>
      </c>
      <c r="V2109" s="1" t="s">
        <v>3618</v>
      </c>
      <c r="W2109" s="1" t="s">
        <v>1176</v>
      </c>
      <c r="X2109" s="1" t="s">
        <v>3711</v>
      </c>
      <c r="Y2109" s="1" t="s">
        <v>3258</v>
      </c>
      <c r="Z2109" s="1" t="s">
        <v>4669</v>
      </c>
      <c r="AC2109" s="1">
        <v>64</v>
      </c>
      <c r="AD2109" s="1" t="s">
        <v>68</v>
      </c>
      <c r="AE2109" s="1" t="s">
        <v>4728</v>
      </c>
      <c r="AJ2109" s="1" t="s">
        <v>17</v>
      </c>
      <c r="AK2109" s="1" t="s">
        <v>3513</v>
      </c>
      <c r="AL2109" s="1" t="s">
        <v>749</v>
      </c>
      <c r="AM2109" s="1" t="s">
        <v>4849</v>
      </c>
      <c r="AT2109" s="1" t="s">
        <v>208</v>
      </c>
      <c r="AU2109" s="1" t="s">
        <v>3618</v>
      </c>
      <c r="AV2109" s="1" t="s">
        <v>3247</v>
      </c>
      <c r="AW2109" s="1" t="s">
        <v>5252</v>
      </c>
      <c r="BG2109" s="1" t="s">
        <v>86</v>
      </c>
      <c r="BH2109" s="1" t="s">
        <v>4894</v>
      </c>
      <c r="BI2109" s="1" t="s">
        <v>3249</v>
      </c>
      <c r="BJ2109" s="1" t="s">
        <v>5608</v>
      </c>
      <c r="BK2109" s="1" t="s">
        <v>208</v>
      </c>
      <c r="BL2109" s="1" t="s">
        <v>3618</v>
      </c>
      <c r="BM2109" s="1" t="s">
        <v>3250</v>
      </c>
      <c r="BN2109" s="1" t="s">
        <v>5910</v>
      </c>
      <c r="BQ2109" s="1" t="s">
        <v>3251</v>
      </c>
      <c r="BR2109" s="1" t="s">
        <v>6739</v>
      </c>
      <c r="BS2109" s="1" t="s">
        <v>81</v>
      </c>
      <c r="BT2109" s="1" t="s">
        <v>4812</v>
      </c>
    </row>
    <row r="2110" spans="1:72" ht="13.5" customHeight="1" x14ac:dyDescent="0.25">
      <c r="A2110" s="5" t="str">
        <f t="shared" si="71"/>
        <v>1795_각현내면_0054</v>
      </c>
      <c r="B2110" s="1">
        <v>1795</v>
      </c>
      <c r="C2110" s="1" t="s">
        <v>6267</v>
      </c>
      <c r="D2110" s="1" t="s">
        <v>6268</v>
      </c>
      <c r="E2110" s="1">
        <v>2109</v>
      </c>
      <c r="F2110" s="1">
        <v>6</v>
      </c>
      <c r="G2110" s="1" t="s">
        <v>3202</v>
      </c>
      <c r="H2110" s="1" t="s">
        <v>3519</v>
      </c>
      <c r="I2110" s="1">
        <v>2</v>
      </c>
      <c r="L2110" s="1">
        <v>5</v>
      </c>
      <c r="M2110" s="1" t="s">
        <v>7267</v>
      </c>
      <c r="N2110" s="1" t="s">
        <v>7268</v>
      </c>
      <c r="S2110" s="1" t="s">
        <v>49</v>
      </c>
      <c r="T2110" s="1" t="s">
        <v>964</v>
      </c>
      <c r="W2110" s="1" t="s">
        <v>337</v>
      </c>
      <c r="X2110" s="1" t="s">
        <v>6388</v>
      </c>
      <c r="Y2110" s="1" t="s">
        <v>10</v>
      </c>
      <c r="Z2110" s="1" t="s">
        <v>3507</v>
      </c>
      <c r="AC2110" s="1">
        <v>50</v>
      </c>
      <c r="AD2110" s="1" t="s">
        <v>844</v>
      </c>
      <c r="AE2110" s="1" t="s">
        <v>3621</v>
      </c>
      <c r="AJ2110" s="1" t="s">
        <v>17</v>
      </c>
      <c r="AK2110" s="1" t="s">
        <v>3513</v>
      </c>
      <c r="AL2110" s="1" t="s">
        <v>230</v>
      </c>
      <c r="AM2110" s="1" t="s">
        <v>6500</v>
      </c>
      <c r="AT2110" s="1" t="s">
        <v>208</v>
      </c>
      <c r="AU2110" s="1" t="s">
        <v>3618</v>
      </c>
      <c r="AV2110" s="1" t="s">
        <v>3259</v>
      </c>
      <c r="AW2110" s="1" t="s">
        <v>5254</v>
      </c>
      <c r="BG2110" s="1" t="s">
        <v>208</v>
      </c>
      <c r="BH2110" s="1" t="s">
        <v>3618</v>
      </c>
      <c r="BI2110" s="1" t="s">
        <v>1114</v>
      </c>
      <c r="BJ2110" s="1" t="s">
        <v>4065</v>
      </c>
      <c r="BK2110" s="1" t="s">
        <v>537</v>
      </c>
      <c r="BL2110" s="1" t="s">
        <v>4895</v>
      </c>
      <c r="BM2110" s="1" t="s">
        <v>3260</v>
      </c>
      <c r="BN2110" s="1" t="s">
        <v>5912</v>
      </c>
      <c r="BO2110" s="1" t="s">
        <v>643</v>
      </c>
      <c r="BP2110" s="1" t="s">
        <v>4903</v>
      </c>
      <c r="BQ2110" s="1" t="s">
        <v>3261</v>
      </c>
      <c r="BR2110" s="1" t="s">
        <v>6733</v>
      </c>
      <c r="BS2110" s="1" t="s">
        <v>133</v>
      </c>
      <c r="BT2110" s="1" t="s">
        <v>4828</v>
      </c>
    </row>
    <row r="2111" spans="1:72" ht="13.5" customHeight="1" x14ac:dyDescent="0.25">
      <c r="A2111" s="5" t="str">
        <f t="shared" si="71"/>
        <v>1795_각현내면_0054</v>
      </c>
      <c r="B2111" s="1">
        <v>1795</v>
      </c>
      <c r="C2111" s="1" t="s">
        <v>6267</v>
      </c>
      <c r="D2111" s="1" t="s">
        <v>6268</v>
      </c>
      <c r="E2111" s="1">
        <v>2110</v>
      </c>
      <c r="F2111" s="1">
        <v>6</v>
      </c>
      <c r="G2111" s="1" t="s">
        <v>3202</v>
      </c>
      <c r="H2111" s="1" t="s">
        <v>3519</v>
      </c>
      <c r="I2111" s="1">
        <v>2</v>
      </c>
      <c r="L2111" s="1">
        <v>5</v>
      </c>
      <c r="M2111" s="1" t="s">
        <v>7267</v>
      </c>
      <c r="N2111" s="1" t="s">
        <v>7268</v>
      </c>
      <c r="S2111" s="1" t="s">
        <v>53</v>
      </c>
      <c r="T2111" s="1" t="s">
        <v>1015</v>
      </c>
      <c r="U2111" s="1" t="s">
        <v>381</v>
      </c>
      <c r="V2111" s="1" t="s">
        <v>3623</v>
      </c>
      <c r="Y2111" s="1" t="s">
        <v>785</v>
      </c>
      <c r="Z2111" s="1" t="s">
        <v>3942</v>
      </c>
      <c r="AC2111" s="1">
        <v>30</v>
      </c>
      <c r="AD2111" s="1" t="s">
        <v>421</v>
      </c>
      <c r="AE2111" s="1" t="s">
        <v>4759</v>
      </c>
    </row>
    <row r="2112" spans="1:72" ht="13.5" customHeight="1" x14ac:dyDescent="0.25">
      <c r="A2112" s="5" t="str">
        <f t="shared" si="71"/>
        <v>1795_각현내면_0054</v>
      </c>
      <c r="B2112" s="1">
        <v>1795</v>
      </c>
      <c r="C2112" s="1" t="s">
        <v>6267</v>
      </c>
      <c r="D2112" s="1" t="s">
        <v>6268</v>
      </c>
      <c r="E2112" s="1">
        <v>2111</v>
      </c>
      <c r="F2112" s="1">
        <v>6</v>
      </c>
      <c r="G2112" s="1" t="s">
        <v>3202</v>
      </c>
      <c r="H2112" s="1" t="s">
        <v>3519</v>
      </c>
      <c r="I2112" s="1">
        <v>2</v>
      </c>
      <c r="L2112" s="1">
        <v>5</v>
      </c>
      <c r="M2112" s="1" t="s">
        <v>7267</v>
      </c>
      <c r="N2112" s="1" t="s">
        <v>7268</v>
      </c>
      <c r="S2112" s="1" t="s">
        <v>96</v>
      </c>
      <c r="T2112" s="1" t="s">
        <v>1076</v>
      </c>
      <c r="AC2112" s="1">
        <v>15</v>
      </c>
      <c r="AD2112" s="1" t="s">
        <v>65</v>
      </c>
      <c r="AE2112" s="1" t="s">
        <v>4727</v>
      </c>
    </row>
    <row r="2113" spans="1:72" ht="13.5" customHeight="1" x14ac:dyDescent="0.25">
      <c r="A2113" s="5" t="str">
        <f t="shared" si="71"/>
        <v>1795_각현내면_0054</v>
      </c>
      <c r="B2113" s="1">
        <v>1795</v>
      </c>
      <c r="C2113" s="1" t="s">
        <v>6267</v>
      </c>
      <c r="D2113" s="1" t="s">
        <v>6268</v>
      </c>
      <c r="E2113" s="1">
        <v>2112</v>
      </c>
      <c r="F2113" s="1">
        <v>6</v>
      </c>
      <c r="G2113" s="1" t="s">
        <v>3202</v>
      </c>
      <c r="H2113" s="1" t="s">
        <v>3519</v>
      </c>
      <c r="I2113" s="1">
        <v>2</v>
      </c>
      <c r="L2113" s="1">
        <v>5</v>
      </c>
      <c r="M2113" s="1" t="s">
        <v>7267</v>
      </c>
      <c r="N2113" s="1" t="s">
        <v>7268</v>
      </c>
      <c r="S2113" s="1" t="s">
        <v>96</v>
      </c>
      <c r="T2113" s="1" t="s">
        <v>1076</v>
      </c>
      <c r="AC2113" s="1">
        <v>9</v>
      </c>
      <c r="AD2113" s="1" t="s">
        <v>97</v>
      </c>
      <c r="AE2113" s="1" t="s">
        <v>4730</v>
      </c>
    </row>
    <row r="2114" spans="1:72" ht="13.5" customHeight="1" x14ac:dyDescent="0.25">
      <c r="A2114" s="5" t="str">
        <f t="shared" ref="A2114:A2145" si="72">HYPERLINK("http://kyu.snu.ac.kr/sdhj/index.jsp?type=hj/GK14693_00IH_0001_0055.jpg","1795_각현내면_0055")</f>
        <v>1795_각현내면_0055</v>
      </c>
      <c r="B2114" s="1">
        <v>1795</v>
      </c>
      <c r="C2114" s="1" t="s">
        <v>6267</v>
      </c>
      <c r="D2114" s="1" t="s">
        <v>6268</v>
      </c>
      <c r="E2114" s="1">
        <v>2113</v>
      </c>
      <c r="F2114" s="1">
        <v>6</v>
      </c>
      <c r="G2114" s="1" t="s">
        <v>3202</v>
      </c>
      <c r="H2114" s="1" t="s">
        <v>3519</v>
      </c>
      <c r="I2114" s="1">
        <v>3</v>
      </c>
      <c r="J2114" s="1" t="s">
        <v>3262</v>
      </c>
      <c r="K2114" s="1" t="s">
        <v>3556</v>
      </c>
      <c r="L2114" s="1">
        <v>1</v>
      </c>
      <c r="M2114" s="1" t="s">
        <v>7431</v>
      </c>
      <c r="N2114" s="1" t="s">
        <v>7437</v>
      </c>
      <c r="T2114" s="1" t="s">
        <v>6305</v>
      </c>
      <c r="BI2114" s="1" t="s">
        <v>3263</v>
      </c>
      <c r="BJ2114" s="1" t="s">
        <v>5611</v>
      </c>
      <c r="BK2114" s="1" t="s">
        <v>344</v>
      </c>
      <c r="BL2114" s="1" t="s">
        <v>3675</v>
      </c>
      <c r="BM2114" s="1" t="s">
        <v>3264</v>
      </c>
      <c r="BN2114" s="1" t="s">
        <v>5913</v>
      </c>
      <c r="BQ2114" s="1" t="s">
        <v>564</v>
      </c>
      <c r="BR2114" s="1" t="s">
        <v>5959</v>
      </c>
      <c r="BS2114" s="1" t="s">
        <v>413</v>
      </c>
      <c r="BT2114" s="1" t="s">
        <v>4859</v>
      </c>
    </row>
    <row r="2115" spans="1:72" ht="13.5" customHeight="1" x14ac:dyDescent="0.25">
      <c r="A2115" s="5" t="str">
        <f t="shared" si="72"/>
        <v>1795_각현내면_0055</v>
      </c>
      <c r="B2115" s="1">
        <v>1795</v>
      </c>
      <c r="C2115" s="1" t="s">
        <v>6267</v>
      </c>
      <c r="D2115" s="1" t="s">
        <v>6268</v>
      </c>
      <c r="E2115" s="1">
        <v>2114</v>
      </c>
      <c r="F2115" s="1">
        <v>6</v>
      </c>
      <c r="G2115" s="1" t="s">
        <v>3202</v>
      </c>
      <c r="H2115" s="1" t="s">
        <v>3519</v>
      </c>
      <c r="I2115" s="1">
        <v>3</v>
      </c>
      <c r="L2115" s="1">
        <v>1</v>
      </c>
      <c r="M2115" s="1" t="s">
        <v>7431</v>
      </c>
      <c r="N2115" s="1" t="s">
        <v>7431</v>
      </c>
      <c r="S2115" s="1" t="s">
        <v>53</v>
      </c>
      <c r="T2115" s="1" t="s">
        <v>1015</v>
      </c>
      <c r="U2115" s="1" t="s">
        <v>698</v>
      </c>
      <c r="V2115" s="1" t="s">
        <v>3633</v>
      </c>
      <c r="Y2115" s="1" t="s">
        <v>1704</v>
      </c>
      <c r="Z2115" s="1" t="s">
        <v>4285</v>
      </c>
      <c r="AC2115" s="1">
        <v>28</v>
      </c>
      <c r="AD2115" s="1" t="s">
        <v>219</v>
      </c>
      <c r="AE2115" s="1" t="s">
        <v>4741</v>
      </c>
    </row>
    <row r="2116" spans="1:72" ht="13.5" customHeight="1" x14ac:dyDescent="0.25">
      <c r="A2116" s="5" t="str">
        <f t="shared" si="72"/>
        <v>1795_각현내면_0055</v>
      </c>
      <c r="B2116" s="1">
        <v>1795</v>
      </c>
      <c r="C2116" s="1" t="s">
        <v>6267</v>
      </c>
      <c r="D2116" s="1" t="s">
        <v>6268</v>
      </c>
      <c r="E2116" s="1">
        <v>2115</v>
      </c>
      <c r="F2116" s="1">
        <v>6</v>
      </c>
      <c r="G2116" s="1" t="s">
        <v>3202</v>
      </c>
      <c r="H2116" s="1" t="s">
        <v>3519</v>
      </c>
      <c r="I2116" s="1">
        <v>3</v>
      </c>
      <c r="L2116" s="1">
        <v>1</v>
      </c>
      <c r="M2116" s="1" t="s">
        <v>7431</v>
      </c>
      <c r="N2116" s="1" t="s">
        <v>7431</v>
      </c>
      <c r="S2116" s="1" t="s">
        <v>96</v>
      </c>
      <c r="T2116" s="1" t="s">
        <v>1076</v>
      </c>
      <c r="AC2116" s="1">
        <v>21</v>
      </c>
      <c r="AD2116" s="1" t="s">
        <v>647</v>
      </c>
      <c r="AE2116" s="1" t="s">
        <v>4773</v>
      </c>
    </row>
    <row r="2117" spans="1:72" ht="13.5" customHeight="1" x14ac:dyDescent="0.25">
      <c r="A2117" s="5" t="str">
        <f t="shared" si="72"/>
        <v>1795_각현내면_0055</v>
      </c>
      <c r="B2117" s="1">
        <v>1795</v>
      </c>
      <c r="C2117" s="1" t="s">
        <v>6267</v>
      </c>
      <c r="D2117" s="1" t="s">
        <v>6268</v>
      </c>
      <c r="E2117" s="1">
        <v>2116</v>
      </c>
      <c r="F2117" s="1">
        <v>6</v>
      </c>
      <c r="G2117" s="1" t="s">
        <v>3202</v>
      </c>
      <c r="H2117" s="1" t="s">
        <v>3519</v>
      </c>
      <c r="I2117" s="1">
        <v>3</v>
      </c>
      <c r="L2117" s="1">
        <v>1</v>
      </c>
      <c r="M2117" s="1" t="s">
        <v>7431</v>
      </c>
      <c r="N2117" s="1" t="s">
        <v>7431</v>
      </c>
      <c r="S2117" s="1" t="s">
        <v>96</v>
      </c>
      <c r="T2117" s="1" t="s">
        <v>1076</v>
      </c>
      <c r="AC2117" s="1">
        <v>9</v>
      </c>
      <c r="AD2117" s="1" t="s">
        <v>97</v>
      </c>
      <c r="AE2117" s="1" t="s">
        <v>4730</v>
      </c>
    </row>
    <row r="2118" spans="1:72" ht="13.5" customHeight="1" x14ac:dyDescent="0.25">
      <c r="A2118" s="5" t="str">
        <f t="shared" si="72"/>
        <v>1795_각현내면_0055</v>
      </c>
      <c r="B2118" s="1">
        <v>1795</v>
      </c>
      <c r="C2118" s="1" t="s">
        <v>6267</v>
      </c>
      <c r="D2118" s="1" t="s">
        <v>6268</v>
      </c>
      <c r="E2118" s="1">
        <v>2117</v>
      </c>
      <c r="F2118" s="1">
        <v>6</v>
      </c>
      <c r="G2118" s="1" t="s">
        <v>3202</v>
      </c>
      <c r="H2118" s="1" t="s">
        <v>3519</v>
      </c>
      <c r="I2118" s="1">
        <v>3</v>
      </c>
      <c r="L2118" s="1">
        <v>2</v>
      </c>
      <c r="M2118" s="1" t="s">
        <v>7269</v>
      </c>
      <c r="N2118" s="1" t="s">
        <v>7270</v>
      </c>
      <c r="T2118" s="1" t="s">
        <v>6305</v>
      </c>
      <c r="U2118" s="1" t="s">
        <v>202</v>
      </c>
      <c r="V2118" s="1" t="s">
        <v>3616</v>
      </c>
      <c r="W2118" s="1" t="s">
        <v>1045</v>
      </c>
      <c r="X2118" s="1" t="s">
        <v>3707</v>
      </c>
      <c r="Y2118" s="1" t="s">
        <v>3265</v>
      </c>
      <c r="Z2118" s="1" t="s">
        <v>4670</v>
      </c>
      <c r="AC2118" s="1">
        <v>61</v>
      </c>
      <c r="AD2118" s="1" t="s">
        <v>832</v>
      </c>
      <c r="AE2118" s="1" t="s">
        <v>4779</v>
      </c>
      <c r="AJ2118" s="1" t="s">
        <v>17</v>
      </c>
      <c r="AK2118" s="1" t="s">
        <v>3513</v>
      </c>
      <c r="AL2118" s="1" t="s">
        <v>1715</v>
      </c>
      <c r="AM2118" s="1" t="s">
        <v>4856</v>
      </c>
      <c r="AT2118" s="1" t="s">
        <v>344</v>
      </c>
      <c r="AU2118" s="1" t="s">
        <v>3675</v>
      </c>
      <c r="AV2118" s="1" t="s">
        <v>717</v>
      </c>
      <c r="AW2118" s="1" t="s">
        <v>5253</v>
      </c>
      <c r="BG2118" s="1" t="s">
        <v>344</v>
      </c>
      <c r="BH2118" s="1" t="s">
        <v>3675</v>
      </c>
      <c r="BI2118" s="1" t="s">
        <v>3253</v>
      </c>
      <c r="BJ2118" s="1" t="s">
        <v>5609</v>
      </c>
      <c r="BK2118" s="1" t="s">
        <v>537</v>
      </c>
      <c r="BL2118" s="1" t="s">
        <v>4895</v>
      </c>
      <c r="BM2118" s="1" t="s">
        <v>3003</v>
      </c>
      <c r="BN2118" s="1" t="s">
        <v>5886</v>
      </c>
      <c r="BO2118" s="1" t="s">
        <v>344</v>
      </c>
      <c r="BP2118" s="1" t="s">
        <v>3675</v>
      </c>
      <c r="BQ2118" s="1" t="s">
        <v>3254</v>
      </c>
      <c r="BR2118" s="1" t="s">
        <v>6209</v>
      </c>
      <c r="BS2118" s="1" t="s">
        <v>138</v>
      </c>
      <c r="BT2118" s="1" t="s">
        <v>4829</v>
      </c>
    </row>
    <row r="2119" spans="1:72" ht="13.5" customHeight="1" x14ac:dyDescent="0.25">
      <c r="A2119" s="5" t="str">
        <f t="shared" si="72"/>
        <v>1795_각현내면_0055</v>
      </c>
      <c r="B2119" s="1">
        <v>1795</v>
      </c>
      <c r="C2119" s="1" t="s">
        <v>6267</v>
      </c>
      <c r="D2119" s="1" t="s">
        <v>6268</v>
      </c>
      <c r="E2119" s="1">
        <v>2118</v>
      </c>
      <c r="F2119" s="1">
        <v>6</v>
      </c>
      <c r="G2119" s="1" t="s">
        <v>3202</v>
      </c>
      <c r="H2119" s="1" t="s">
        <v>3519</v>
      </c>
      <c r="I2119" s="1">
        <v>3</v>
      </c>
      <c r="L2119" s="1">
        <v>2</v>
      </c>
      <c r="M2119" s="1" t="s">
        <v>7269</v>
      </c>
      <c r="N2119" s="1" t="s">
        <v>7270</v>
      </c>
      <c r="S2119" s="1" t="s">
        <v>49</v>
      </c>
      <c r="T2119" s="1" t="s">
        <v>964</v>
      </c>
      <c r="W2119" s="1" t="s">
        <v>90</v>
      </c>
      <c r="X2119" s="1" t="s">
        <v>3689</v>
      </c>
      <c r="Y2119" s="1" t="s">
        <v>51</v>
      </c>
      <c r="Z2119" s="1" t="s">
        <v>3728</v>
      </c>
      <c r="AC2119" s="1">
        <v>57</v>
      </c>
      <c r="AD2119" s="1" t="s">
        <v>131</v>
      </c>
      <c r="AE2119" s="1" t="s">
        <v>4737</v>
      </c>
      <c r="AJ2119" s="1" t="s">
        <v>17</v>
      </c>
      <c r="AK2119" s="1" t="s">
        <v>3513</v>
      </c>
      <c r="AL2119" s="1" t="s">
        <v>352</v>
      </c>
      <c r="AM2119" s="1" t="s">
        <v>4832</v>
      </c>
      <c r="AT2119" s="1" t="s">
        <v>344</v>
      </c>
      <c r="AU2119" s="1" t="s">
        <v>3675</v>
      </c>
      <c r="AV2119" s="1" t="s">
        <v>3266</v>
      </c>
      <c r="AW2119" s="1" t="s">
        <v>5255</v>
      </c>
      <c r="BG2119" s="1" t="s">
        <v>344</v>
      </c>
      <c r="BH2119" s="1" t="s">
        <v>3675</v>
      </c>
      <c r="BI2119" s="1" t="s">
        <v>967</v>
      </c>
      <c r="BJ2119" s="1" t="s">
        <v>4350</v>
      </c>
      <c r="BK2119" s="1" t="s">
        <v>344</v>
      </c>
      <c r="BL2119" s="1" t="s">
        <v>3675</v>
      </c>
      <c r="BM2119" s="1" t="s">
        <v>1111</v>
      </c>
      <c r="BN2119" s="1" t="s">
        <v>5729</v>
      </c>
      <c r="BQ2119" s="1" t="s">
        <v>3267</v>
      </c>
      <c r="BR2119" s="1" t="s">
        <v>6665</v>
      </c>
      <c r="BS2119" s="1" t="s">
        <v>160</v>
      </c>
      <c r="BT2119" s="1" t="s">
        <v>4801</v>
      </c>
    </row>
    <row r="2120" spans="1:72" ht="13.5" customHeight="1" x14ac:dyDescent="0.25">
      <c r="A2120" s="5" t="str">
        <f t="shared" si="72"/>
        <v>1795_각현내면_0055</v>
      </c>
      <c r="B2120" s="1">
        <v>1795</v>
      </c>
      <c r="C2120" s="1" t="s">
        <v>6267</v>
      </c>
      <c r="D2120" s="1" t="s">
        <v>6268</v>
      </c>
      <c r="E2120" s="1">
        <v>2119</v>
      </c>
      <c r="F2120" s="1">
        <v>6</v>
      </c>
      <c r="G2120" s="1" t="s">
        <v>3202</v>
      </c>
      <c r="H2120" s="1" t="s">
        <v>3519</v>
      </c>
      <c r="I2120" s="1">
        <v>3</v>
      </c>
      <c r="L2120" s="1">
        <v>2</v>
      </c>
      <c r="M2120" s="1" t="s">
        <v>7269</v>
      </c>
      <c r="N2120" s="1" t="s">
        <v>7270</v>
      </c>
      <c r="S2120" s="1" t="s">
        <v>53</v>
      </c>
      <c r="T2120" s="1" t="s">
        <v>1015</v>
      </c>
      <c r="U2120" s="1" t="s">
        <v>698</v>
      </c>
      <c r="V2120" s="1" t="s">
        <v>3633</v>
      </c>
      <c r="Y2120" s="1" t="s">
        <v>3268</v>
      </c>
      <c r="Z2120" s="1" t="s">
        <v>4671</v>
      </c>
      <c r="AC2120" s="1">
        <v>28</v>
      </c>
      <c r="AD2120" s="1" t="s">
        <v>219</v>
      </c>
      <c r="AE2120" s="1" t="s">
        <v>4741</v>
      </c>
    </row>
    <row r="2121" spans="1:72" ht="13.5" customHeight="1" x14ac:dyDescent="0.25">
      <c r="A2121" s="5" t="str">
        <f t="shared" si="72"/>
        <v>1795_각현내면_0055</v>
      </c>
      <c r="B2121" s="1">
        <v>1795</v>
      </c>
      <c r="C2121" s="1" t="s">
        <v>6267</v>
      </c>
      <c r="D2121" s="1" t="s">
        <v>6268</v>
      </c>
      <c r="E2121" s="1">
        <v>2120</v>
      </c>
      <c r="F2121" s="1">
        <v>6</v>
      </c>
      <c r="G2121" s="1" t="s">
        <v>3202</v>
      </c>
      <c r="H2121" s="1" t="s">
        <v>3519</v>
      </c>
      <c r="I2121" s="1">
        <v>3</v>
      </c>
      <c r="L2121" s="1">
        <v>2</v>
      </c>
      <c r="M2121" s="1" t="s">
        <v>7269</v>
      </c>
      <c r="N2121" s="1" t="s">
        <v>7270</v>
      </c>
      <c r="S2121" s="1" t="s">
        <v>96</v>
      </c>
      <c r="T2121" s="1" t="s">
        <v>1076</v>
      </c>
      <c r="AC2121" s="1">
        <v>13</v>
      </c>
      <c r="AD2121" s="1" t="s">
        <v>651</v>
      </c>
      <c r="AE2121" s="1" t="s">
        <v>4774</v>
      </c>
    </row>
    <row r="2122" spans="1:72" ht="13.5" customHeight="1" x14ac:dyDescent="0.25">
      <c r="A2122" s="5" t="str">
        <f t="shared" si="72"/>
        <v>1795_각현내면_0055</v>
      </c>
      <c r="B2122" s="1">
        <v>1795</v>
      </c>
      <c r="C2122" s="1" t="s">
        <v>6267</v>
      </c>
      <c r="D2122" s="1" t="s">
        <v>6268</v>
      </c>
      <c r="E2122" s="1">
        <v>2121</v>
      </c>
      <c r="F2122" s="1">
        <v>6</v>
      </c>
      <c r="G2122" s="1" t="s">
        <v>3202</v>
      </c>
      <c r="H2122" s="1" t="s">
        <v>3519</v>
      </c>
      <c r="I2122" s="1">
        <v>3</v>
      </c>
      <c r="L2122" s="1">
        <v>3</v>
      </c>
      <c r="M2122" s="1" t="s">
        <v>7432</v>
      </c>
      <c r="N2122" s="1" t="s">
        <v>7433</v>
      </c>
      <c r="T2122" s="1" t="s">
        <v>6305</v>
      </c>
      <c r="U2122" s="1" t="s">
        <v>208</v>
      </c>
      <c r="V2122" s="1" t="s">
        <v>3618</v>
      </c>
      <c r="W2122" s="1" t="s">
        <v>1176</v>
      </c>
      <c r="X2122" s="1" t="s">
        <v>3711</v>
      </c>
      <c r="Y2122" s="1" t="s">
        <v>3269</v>
      </c>
      <c r="Z2122" s="1" t="s">
        <v>4672</v>
      </c>
      <c r="AC2122" s="1">
        <v>37</v>
      </c>
      <c r="AD2122" s="1" t="s">
        <v>559</v>
      </c>
      <c r="AE2122" s="1" t="s">
        <v>4769</v>
      </c>
      <c r="AJ2122" s="1" t="s">
        <v>17</v>
      </c>
      <c r="AK2122" s="1" t="s">
        <v>3513</v>
      </c>
      <c r="AL2122" s="1" t="s">
        <v>749</v>
      </c>
      <c r="AM2122" s="1" t="s">
        <v>4849</v>
      </c>
      <c r="AT2122" s="1" t="s">
        <v>208</v>
      </c>
      <c r="AU2122" s="1" t="s">
        <v>3618</v>
      </c>
      <c r="AV2122" s="1" t="s">
        <v>3246</v>
      </c>
      <c r="AW2122" s="1" t="s">
        <v>3724</v>
      </c>
      <c r="BG2122" s="1" t="s">
        <v>1220</v>
      </c>
      <c r="BH2122" s="1" t="s">
        <v>3658</v>
      </c>
      <c r="BI2122" s="1" t="s">
        <v>3247</v>
      </c>
      <c r="BJ2122" s="1" t="s">
        <v>5252</v>
      </c>
      <c r="BK2122" s="1" t="s">
        <v>3270</v>
      </c>
      <c r="BL2122" s="1" t="s">
        <v>6374</v>
      </c>
      <c r="BM2122" s="1" t="s">
        <v>3249</v>
      </c>
      <c r="BN2122" s="1" t="s">
        <v>5608</v>
      </c>
      <c r="BO2122" s="1" t="s">
        <v>84</v>
      </c>
      <c r="BP2122" s="1" t="s">
        <v>6368</v>
      </c>
      <c r="BQ2122" s="1" t="s">
        <v>3271</v>
      </c>
      <c r="BR2122" s="1" t="s">
        <v>5247</v>
      </c>
    </row>
    <row r="2123" spans="1:72" ht="13.5" customHeight="1" x14ac:dyDescent="0.25">
      <c r="A2123" s="5" t="str">
        <f t="shared" si="72"/>
        <v>1795_각현내면_0055</v>
      </c>
      <c r="B2123" s="1">
        <v>1795</v>
      </c>
      <c r="C2123" s="1" t="s">
        <v>6267</v>
      </c>
      <c r="D2123" s="1" t="s">
        <v>6268</v>
      </c>
      <c r="E2123" s="1">
        <v>2122</v>
      </c>
      <c r="F2123" s="1">
        <v>6</v>
      </c>
      <c r="G2123" s="1" t="s">
        <v>3202</v>
      </c>
      <c r="H2123" s="1" t="s">
        <v>3519</v>
      </c>
      <c r="I2123" s="1">
        <v>3</v>
      </c>
      <c r="L2123" s="1">
        <v>3</v>
      </c>
      <c r="M2123" s="1" t="s">
        <v>7432</v>
      </c>
      <c r="N2123" s="1" t="s">
        <v>7433</v>
      </c>
      <c r="S2123" s="1" t="s">
        <v>49</v>
      </c>
      <c r="T2123" s="1" t="s">
        <v>964</v>
      </c>
      <c r="W2123" s="1" t="s">
        <v>831</v>
      </c>
      <c r="X2123" s="1" t="s">
        <v>3705</v>
      </c>
      <c r="Y2123" s="1" t="s">
        <v>10</v>
      </c>
      <c r="Z2123" s="1" t="s">
        <v>3507</v>
      </c>
      <c r="AC2123" s="1">
        <v>41</v>
      </c>
      <c r="AD2123" s="1" t="s">
        <v>682</v>
      </c>
      <c r="AE2123" s="1" t="s">
        <v>4775</v>
      </c>
      <c r="AJ2123" s="1" t="s">
        <v>17</v>
      </c>
      <c r="AK2123" s="1" t="s">
        <v>3513</v>
      </c>
      <c r="AL2123" s="1" t="s">
        <v>133</v>
      </c>
      <c r="AM2123" s="1" t="s">
        <v>4828</v>
      </c>
      <c r="AT2123" s="1" t="s">
        <v>1220</v>
      </c>
      <c r="AU2123" s="1" t="s">
        <v>3658</v>
      </c>
      <c r="AV2123" s="1" t="s">
        <v>2406</v>
      </c>
      <c r="AW2123" s="1" t="s">
        <v>4490</v>
      </c>
      <c r="BG2123" s="1" t="s">
        <v>517</v>
      </c>
      <c r="BH2123" s="1" t="s">
        <v>3650</v>
      </c>
      <c r="BI2123" s="1" t="s">
        <v>3272</v>
      </c>
      <c r="BJ2123" s="1" t="s">
        <v>3774</v>
      </c>
      <c r="BK2123" s="1" t="s">
        <v>1220</v>
      </c>
      <c r="BL2123" s="1" t="s">
        <v>3658</v>
      </c>
      <c r="BM2123" s="1" t="s">
        <v>3273</v>
      </c>
      <c r="BN2123" s="1" t="s">
        <v>5914</v>
      </c>
      <c r="BO2123" s="1" t="s">
        <v>1220</v>
      </c>
      <c r="BP2123" s="1" t="s">
        <v>3658</v>
      </c>
      <c r="BQ2123" s="1" t="s">
        <v>3274</v>
      </c>
      <c r="BR2123" s="1" t="s">
        <v>6211</v>
      </c>
      <c r="BS2123" s="1" t="s">
        <v>515</v>
      </c>
      <c r="BT2123" s="1" t="s">
        <v>4839</v>
      </c>
    </row>
    <row r="2124" spans="1:72" ht="13.5" customHeight="1" x14ac:dyDescent="0.25">
      <c r="A2124" s="5" t="str">
        <f t="shared" si="72"/>
        <v>1795_각현내면_0055</v>
      </c>
      <c r="B2124" s="1">
        <v>1795</v>
      </c>
      <c r="C2124" s="1" t="s">
        <v>6267</v>
      </c>
      <c r="D2124" s="1" t="s">
        <v>6268</v>
      </c>
      <c r="E2124" s="1">
        <v>2123</v>
      </c>
      <c r="F2124" s="1">
        <v>6</v>
      </c>
      <c r="G2124" s="1" t="s">
        <v>3202</v>
      </c>
      <c r="H2124" s="1" t="s">
        <v>3519</v>
      </c>
      <c r="I2124" s="1">
        <v>3</v>
      </c>
      <c r="L2124" s="1">
        <v>3</v>
      </c>
      <c r="M2124" s="1" t="s">
        <v>7432</v>
      </c>
      <c r="N2124" s="1" t="s">
        <v>7433</v>
      </c>
      <c r="S2124" s="1" t="s">
        <v>96</v>
      </c>
      <c r="T2124" s="1" t="s">
        <v>1076</v>
      </c>
      <c r="AC2124" s="1">
        <v>13</v>
      </c>
      <c r="AD2124" s="1" t="s">
        <v>651</v>
      </c>
      <c r="AE2124" s="1" t="s">
        <v>4774</v>
      </c>
    </row>
    <row r="2125" spans="1:72" ht="13.5" customHeight="1" x14ac:dyDescent="0.25">
      <c r="A2125" s="5" t="str">
        <f t="shared" si="72"/>
        <v>1795_각현내면_0055</v>
      </c>
      <c r="B2125" s="1">
        <v>1795</v>
      </c>
      <c r="C2125" s="1" t="s">
        <v>6267</v>
      </c>
      <c r="D2125" s="1" t="s">
        <v>6268</v>
      </c>
      <c r="E2125" s="1">
        <v>2124</v>
      </c>
      <c r="F2125" s="1">
        <v>6</v>
      </c>
      <c r="G2125" s="1" t="s">
        <v>3202</v>
      </c>
      <c r="H2125" s="1" t="s">
        <v>3519</v>
      </c>
      <c r="I2125" s="1">
        <v>3</v>
      </c>
      <c r="L2125" s="1">
        <v>3</v>
      </c>
      <c r="M2125" s="1" t="s">
        <v>7432</v>
      </c>
      <c r="N2125" s="1" t="s">
        <v>7433</v>
      </c>
      <c r="S2125" s="1" t="s">
        <v>96</v>
      </c>
      <c r="T2125" s="1" t="s">
        <v>1076</v>
      </c>
      <c r="AC2125" s="1">
        <v>14</v>
      </c>
      <c r="AD2125" s="1" t="s">
        <v>751</v>
      </c>
      <c r="AE2125" s="1" t="s">
        <v>4777</v>
      </c>
    </row>
    <row r="2126" spans="1:72" ht="13.5" customHeight="1" x14ac:dyDescent="0.25">
      <c r="A2126" s="5" t="str">
        <f t="shared" si="72"/>
        <v>1795_각현내면_0055</v>
      </c>
      <c r="B2126" s="1">
        <v>1795</v>
      </c>
      <c r="C2126" s="1" t="s">
        <v>6267</v>
      </c>
      <c r="D2126" s="1" t="s">
        <v>6268</v>
      </c>
      <c r="E2126" s="1">
        <v>2125</v>
      </c>
      <c r="F2126" s="1">
        <v>6</v>
      </c>
      <c r="G2126" s="1" t="s">
        <v>3202</v>
      </c>
      <c r="H2126" s="1" t="s">
        <v>3519</v>
      </c>
      <c r="I2126" s="1">
        <v>3</v>
      </c>
      <c r="L2126" s="1">
        <v>4</v>
      </c>
      <c r="M2126" s="1" t="s">
        <v>7271</v>
      </c>
      <c r="N2126" s="1" t="s">
        <v>7272</v>
      </c>
      <c r="Q2126" s="1" t="s">
        <v>3275</v>
      </c>
      <c r="R2126" s="1" t="s">
        <v>3581</v>
      </c>
      <c r="T2126" s="1" t="s">
        <v>6309</v>
      </c>
      <c r="U2126" s="1" t="s">
        <v>698</v>
      </c>
      <c r="V2126" s="1" t="s">
        <v>3633</v>
      </c>
      <c r="W2126" s="1" t="s">
        <v>6345</v>
      </c>
      <c r="X2126" s="1" t="s">
        <v>6346</v>
      </c>
      <c r="Y2126" s="1" t="s">
        <v>2022</v>
      </c>
      <c r="Z2126" s="1" t="s">
        <v>4673</v>
      </c>
      <c r="AC2126" s="1">
        <v>27</v>
      </c>
      <c r="AD2126" s="1" t="s">
        <v>58</v>
      </c>
      <c r="AE2126" s="1" t="s">
        <v>4724</v>
      </c>
      <c r="AJ2126" s="1" t="s">
        <v>17</v>
      </c>
      <c r="AK2126" s="1" t="s">
        <v>3513</v>
      </c>
      <c r="AL2126" s="1" t="s">
        <v>749</v>
      </c>
      <c r="AM2126" s="1" t="s">
        <v>4849</v>
      </c>
      <c r="AT2126" s="1" t="s">
        <v>344</v>
      </c>
      <c r="AU2126" s="1" t="s">
        <v>3675</v>
      </c>
      <c r="AV2126" s="1" t="s">
        <v>3276</v>
      </c>
      <c r="AW2126" s="1" t="s">
        <v>4693</v>
      </c>
      <c r="BG2126" s="1" t="s">
        <v>344</v>
      </c>
      <c r="BH2126" s="1" t="s">
        <v>3675</v>
      </c>
      <c r="BI2126" s="1" t="s">
        <v>3247</v>
      </c>
      <c r="BJ2126" s="1" t="s">
        <v>5252</v>
      </c>
      <c r="BK2126" s="1" t="s">
        <v>741</v>
      </c>
      <c r="BL2126" s="1" t="s">
        <v>6519</v>
      </c>
      <c r="BM2126" s="1" t="s">
        <v>3249</v>
      </c>
      <c r="BN2126" s="1" t="s">
        <v>5608</v>
      </c>
      <c r="BO2126" s="1" t="s">
        <v>344</v>
      </c>
      <c r="BP2126" s="1" t="s">
        <v>3675</v>
      </c>
      <c r="BQ2126" s="1" t="s">
        <v>3277</v>
      </c>
      <c r="BR2126" s="1" t="s">
        <v>6212</v>
      </c>
      <c r="BS2126" s="1" t="s">
        <v>310</v>
      </c>
      <c r="BT2126" s="1" t="s">
        <v>6508</v>
      </c>
    </row>
    <row r="2127" spans="1:72" ht="13.5" customHeight="1" x14ac:dyDescent="0.25">
      <c r="A2127" s="5" t="str">
        <f t="shared" si="72"/>
        <v>1795_각현내면_0055</v>
      </c>
      <c r="B2127" s="1">
        <v>1795</v>
      </c>
      <c r="C2127" s="1" t="s">
        <v>6267</v>
      </c>
      <c r="D2127" s="1" t="s">
        <v>6268</v>
      </c>
      <c r="E2127" s="1">
        <v>2126</v>
      </c>
      <c r="F2127" s="1">
        <v>6</v>
      </c>
      <c r="G2127" s="1" t="s">
        <v>3202</v>
      </c>
      <c r="H2127" s="1" t="s">
        <v>3519</v>
      </c>
      <c r="I2127" s="1">
        <v>3</v>
      </c>
      <c r="L2127" s="1">
        <v>4</v>
      </c>
      <c r="M2127" s="1" t="s">
        <v>7271</v>
      </c>
      <c r="N2127" s="1" t="s">
        <v>7272</v>
      </c>
      <c r="S2127" s="1" t="s">
        <v>49</v>
      </c>
      <c r="T2127" s="1" t="s">
        <v>964</v>
      </c>
      <c r="W2127" s="1" t="s">
        <v>90</v>
      </c>
      <c r="X2127" s="1" t="s">
        <v>3689</v>
      </c>
      <c r="Y2127" s="1" t="s">
        <v>10</v>
      </c>
      <c r="Z2127" s="1" t="s">
        <v>3507</v>
      </c>
      <c r="AC2127" s="1">
        <v>27</v>
      </c>
      <c r="AD2127" s="1" t="s">
        <v>60</v>
      </c>
      <c r="AE2127" s="1" t="s">
        <v>4725</v>
      </c>
      <c r="AJ2127" s="1" t="s">
        <v>17</v>
      </c>
      <c r="AK2127" s="1" t="s">
        <v>3513</v>
      </c>
      <c r="AL2127" s="1" t="s">
        <v>91</v>
      </c>
      <c r="AM2127" s="1" t="s">
        <v>4808</v>
      </c>
      <c r="AT2127" s="1" t="s">
        <v>344</v>
      </c>
      <c r="AU2127" s="1" t="s">
        <v>3675</v>
      </c>
      <c r="AV2127" s="1" t="s">
        <v>3278</v>
      </c>
      <c r="AW2127" s="1" t="s">
        <v>5256</v>
      </c>
      <c r="BG2127" s="1" t="s">
        <v>344</v>
      </c>
      <c r="BH2127" s="1" t="s">
        <v>3675</v>
      </c>
      <c r="BI2127" s="1" t="s">
        <v>3279</v>
      </c>
      <c r="BJ2127" s="1" t="s">
        <v>5612</v>
      </c>
      <c r="BK2127" s="1" t="s">
        <v>344</v>
      </c>
      <c r="BL2127" s="1" t="s">
        <v>3675</v>
      </c>
      <c r="BM2127" s="1" t="s">
        <v>3280</v>
      </c>
      <c r="BN2127" s="1" t="s">
        <v>5255</v>
      </c>
      <c r="BO2127" s="1" t="s">
        <v>344</v>
      </c>
      <c r="BP2127" s="1" t="s">
        <v>3675</v>
      </c>
      <c r="BQ2127" s="1" t="s">
        <v>3281</v>
      </c>
      <c r="BR2127" s="1" t="s">
        <v>6213</v>
      </c>
      <c r="BS2127" s="1" t="s">
        <v>41</v>
      </c>
      <c r="BT2127" s="1" t="s">
        <v>4806</v>
      </c>
    </row>
    <row r="2128" spans="1:72" ht="13.5" customHeight="1" x14ac:dyDescent="0.25">
      <c r="A2128" s="5" t="str">
        <f t="shared" si="72"/>
        <v>1795_각현내면_0055</v>
      </c>
      <c r="B2128" s="1">
        <v>1795</v>
      </c>
      <c r="C2128" s="1" t="s">
        <v>6267</v>
      </c>
      <c r="D2128" s="1" t="s">
        <v>6268</v>
      </c>
      <c r="E2128" s="1">
        <v>2127</v>
      </c>
      <c r="F2128" s="1">
        <v>6</v>
      </c>
      <c r="G2128" s="1" t="s">
        <v>3202</v>
      </c>
      <c r="H2128" s="1" t="s">
        <v>3519</v>
      </c>
      <c r="I2128" s="1">
        <v>3</v>
      </c>
      <c r="L2128" s="1">
        <v>4</v>
      </c>
      <c r="M2128" s="1" t="s">
        <v>7271</v>
      </c>
      <c r="N2128" s="1" t="s">
        <v>7272</v>
      </c>
      <c r="S2128" s="1" t="s">
        <v>275</v>
      </c>
      <c r="T2128" s="1" t="s">
        <v>3585</v>
      </c>
      <c r="W2128" s="1" t="s">
        <v>1904</v>
      </c>
      <c r="X2128" s="1" t="s">
        <v>3718</v>
      </c>
      <c r="Y2128" s="1" t="s">
        <v>10</v>
      </c>
      <c r="Z2128" s="1" t="s">
        <v>3507</v>
      </c>
      <c r="AC2128" s="1">
        <v>70</v>
      </c>
      <c r="AD2128" s="1" t="s">
        <v>369</v>
      </c>
      <c r="AE2128" s="1" t="s">
        <v>4757</v>
      </c>
      <c r="AF2128" s="1" t="s">
        <v>321</v>
      </c>
      <c r="AG2128" s="1" t="s">
        <v>4788</v>
      </c>
    </row>
    <row r="2129" spans="1:72" ht="13.5" customHeight="1" x14ac:dyDescent="0.25">
      <c r="A2129" s="5" t="str">
        <f t="shared" si="72"/>
        <v>1795_각현내면_0055</v>
      </c>
      <c r="B2129" s="1">
        <v>1795</v>
      </c>
      <c r="C2129" s="1" t="s">
        <v>6267</v>
      </c>
      <c r="D2129" s="1" t="s">
        <v>6268</v>
      </c>
      <c r="E2129" s="1">
        <v>2128</v>
      </c>
      <c r="F2129" s="1">
        <v>6</v>
      </c>
      <c r="G2129" s="1" t="s">
        <v>3202</v>
      </c>
      <c r="H2129" s="1" t="s">
        <v>3519</v>
      </c>
      <c r="I2129" s="1">
        <v>3</v>
      </c>
      <c r="L2129" s="1">
        <v>4</v>
      </c>
      <c r="M2129" s="1" t="s">
        <v>7271</v>
      </c>
      <c r="N2129" s="1" t="s">
        <v>7272</v>
      </c>
      <c r="S2129" s="1" t="s">
        <v>96</v>
      </c>
      <c r="T2129" s="1" t="s">
        <v>1076</v>
      </c>
      <c r="AC2129" s="1">
        <v>9</v>
      </c>
      <c r="AD2129" s="1" t="s">
        <v>97</v>
      </c>
      <c r="AE2129" s="1" t="s">
        <v>4730</v>
      </c>
    </row>
    <row r="2130" spans="1:72" ht="13.5" customHeight="1" x14ac:dyDescent="0.25">
      <c r="A2130" s="5" t="str">
        <f t="shared" si="72"/>
        <v>1795_각현내면_0055</v>
      </c>
      <c r="B2130" s="1">
        <v>1795</v>
      </c>
      <c r="C2130" s="1" t="s">
        <v>6267</v>
      </c>
      <c r="D2130" s="1" t="s">
        <v>6268</v>
      </c>
      <c r="E2130" s="1">
        <v>2129</v>
      </c>
      <c r="F2130" s="1">
        <v>6</v>
      </c>
      <c r="G2130" s="1" t="s">
        <v>3202</v>
      </c>
      <c r="H2130" s="1" t="s">
        <v>3519</v>
      </c>
      <c r="I2130" s="1">
        <v>3</v>
      </c>
      <c r="L2130" s="1">
        <v>5</v>
      </c>
      <c r="M2130" s="1" t="s">
        <v>7273</v>
      </c>
      <c r="N2130" s="1" t="s">
        <v>7274</v>
      </c>
      <c r="T2130" s="1" t="s">
        <v>6305</v>
      </c>
      <c r="U2130" s="1" t="s">
        <v>37</v>
      </c>
      <c r="V2130" s="1" t="s">
        <v>3612</v>
      </c>
      <c r="W2130" s="1" t="s">
        <v>337</v>
      </c>
      <c r="X2130" s="1" t="s">
        <v>6388</v>
      </c>
      <c r="Y2130" s="1" t="s">
        <v>3282</v>
      </c>
      <c r="Z2130" s="1" t="s">
        <v>4674</v>
      </c>
      <c r="AC2130" s="1">
        <v>29</v>
      </c>
      <c r="AD2130" s="1" t="s">
        <v>421</v>
      </c>
      <c r="AE2130" s="1" t="s">
        <v>4759</v>
      </c>
      <c r="AJ2130" s="1" t="s">
        <v>17</v>
      </c>
      <c r="AK2130" s="1" t="s">
        <v>3513</v>
      </c>
      <c r="AL2130" s="1" t="s">
        <v>470</v>
      </c>
      <c r="AM2130" s="1" t="s">
        <v>4851</v>
      </c>
      <c r="AT2130" s="1" t="s">
        <v>82</v>
      </c>
      <c r="AU2130" s="1" t="s">
        <v>4886</v>
      </c>
      <c r="AV2130" s="1" t="s">
        <v>3283</v>
      </c>
      <c r="AW2130" s="1" t="s">
        <v>5257</v>
      </c>
      <c r="BG2130" s="1" t="s">
        <v>82</v>
      </c>
      <c r="BH2130" s="1" t="s">
        <v>4886</v>
      </c>
      <c r="BI2130" s="1" t="s">
        <v>3284</v>
      </c>
      <c r="BJ2130" s="1" t="s">
        <v>5613</v>
      </c>
      <c r="BK2130" s="1" t="s">
        <v>82</v>
      </c>
      <c r="BL2130" s="1" t="s">
        <v>4886</v>
      </c>
      <c r="BM2130" s="1" t="s">
        <v>3285</v>
      </c>
      <c r="BN2130" s="1" t="s">
        <v>5915</v>
      </c>
      <c r="BO2130" s="1" t="s">
        <v>82</v>
      </c>
      <c r="BP2130" s="1" t="s">
        <v>4886</v>
      </c>
      <c r="BQ2130" s="1" t="s">
        <v>3286</v>
      </c>
      <c r="BR2130" s="1" t="s">
        <v>6214</v>
      </c>
      <c r="BS2130" s="1" t="s">
        <v>41</v>
      </c>
      <c r="BT2130" s="1" t="s">
        <v>4806</v>
      </c>
    </row>
    <row r="2131" spans="1:72" ht="13.5" customHeight="1" x14ac:dyDescent="0.25">
      <c r="A2131" s="5" t="str">
        <f t="shared" si="72"/>
        <v>1795_각현내면_0055</v>
      </c>
      <c r="B2131" s="1">
        <v>1795</v>
      </c>
      <c r="C2131" s="1" t="s">
        <v>6267</v>
      </c>
      <c r="D2131" s="1" t="s">
        <v>6268</v>
      </c>
      <c r="E2131" s="1">
        <v>2130</v>
      </c>
      <c r="F2131" s="1">
        <v>6</v>
      </c>
      <c r="G2131" s="1" t="s">
        <v>3202</v>
      </c>
      <c r="H2131" s="1" t="s">
        <v>3519</v>
      </c>
      <c r="I2131" s="1">
        <v>3</v>
      </c>
      <c r="L2131" s="1">
        <v>5</v>
      </c>
      <c r="M2131" s="1" t="s">
        <v>7273</v>
      </c>
      <c r="N2131" s="1" t="s">
        <v>7274</v>
      </c>
      <c r="S2131" s="1" t="s">
        <v>49</v>
      </c>
      <c r="T2131" s="1" t="s">
        <v>964</v>
      </c>
      <c r="W2131" s="1" t="s">
        <v>50</v>
      </c>
      <c r="X2131" s="1" t="s">
        <v>3685</v>
      </c>
      <c r="Y2131" s="1" t="s">
        <v>51</v>
      </c>
      <c r="Z2131" s="1" t="s">
        <v>3728</v>
      </c>
      <c r="AC2131" s="1">
        <v>26</v>
      </c>
      <c r="AD2131" s="1" t="s">
        <v>608</v>
      </c>
      <c r="AE2131" s="1" t="s">
        <v>4771</v>
      </c>
      <c r="AJ2131" s="1" t="s">
        <v>132</v>
      </c>
      <c r="AK2131" s="1" t="s">
        <v>4824</v>
      </c>
      <c r="AL2131" s="1" t="s">
        <v>73</v>
      </c>
      <c r="AM2131" s="1" t="s">
        <v>4796</v>
      </c>
      <c r="AT2131" s="1" t="s">
        <v>82</v>
      </c>
      <c r="AU2131" s="1" t="s">
        <v>4886</v>
      </c>
      <c r="AV2131" s="1" t="s">
        <v>432</v>
      </c>
      <c r="AW2131" s="1" t="s">
        <v>4927</v>
      </c>
      <c r="BG2131" s="1" t="s">
        <v>82</v>
      </c>
      <c r="BH2131" s="1" t="s">
        <v>4886</v>
      </c>
      <c r="BI2131" s="1" t="s">
        <v>2987</v>
      </c>
      <c r="BJ2131" s="1" t="s">
        <v>5219</v>
      </c>
      <c r="BK2131" s="1" t="s">
        <v>82</v>
      </c>
      <c r="BL2131" s="1" t="s">
        <v>4886</v>
      </c>
      <c r="BM2131" s="1" t="s">
        <v>434</v>
      </c>
      <c r="BN2131" s="1" t="s">
        <v>6572</v>
      </c>
      <c r="BO2131" s="1" t="s">
        <v>82</v>
      </c>
      <c r="BP2131" s="1" t="s">
        <v>4886</v>
      </c>
      <c r="BQ2131" s="1" t="s">
        <v>3287</v>
      </c>
      <c r="BR2131" s="1" t="s">
        <v>6215</v>
      </c>
      <c r="BS2131" s="1" t="s">
        <v>81</v>
      </c>
      <c r="BT2131" s="1" t="s">
        <v>4812</v>
      </c>
    </row>
    <row r="2132" spans="1:72" ht="13.5" customHeight="1" x14ac:dyDescent="0.25">
      <c r="A2132" s="5" t="str">
        <f t="shared" si="72"/>
        <v>1795_각현내면_0055</v>
      </c>
      <c r="B2132" s="1">
        <v>1795</v>
      </c>
      <c r="C2132" s="1" t="s">
        <v>6267</v>
      </c>
      <c r="D2132" s="1" t="s">
        <v>6268</v>
      </c>
      <c r="E2132" s="1">
        <v>2131</v>
      </c>
      <c r="F2132" s="1">
        <v>6</v>
      </c>
      <c r="G2132" s="1" t="s">
        <v>3202</v>
      </c>
      <c r="H2132" s="1" t="s">
        <v>3519</v>
      </c>
      <c r="I2132" s="1">
        <v>3</v>
      </c>
      <c r="L2132" s="1">
        <v>5</v>
      </c>
      <c r="M2132" s="1" t="s">
        <v>7273</v>
      </c>
      <c r="N2132" s="1" t="s">
        <v>7274</v>
      </c>
      <c r="T2132" s="1" t="s">
        <v>6366</v>
      </c>
      <c r="Y2132" s="1" t="s">
        <v>3288</v>
      </c>
      <c r="Z2132" s="1" t="s">
        <v>4675</v>
      </c>
      <c r="AC2132" s="1">
        <v>4</v>
      </c>
      <c r="AD2132" s="1" t="s">
        <v>68</v>
      </c>
      <c r="AE2132" s="1" t="s">
        <v>4728</v>
      </c>
    </row>
    <row r="2133" spans="1:72" ht="13.5" customHeight="1" x14ac:dyDescent="0.25">
      <c r="A2133" s="5" t="str">
        <f t="shared" si="72"/>
        <v>1795_각현내면_0055</v>
      </c>
      <c r="B2133" s="1">
        <v>1795</v>
      </c>
      <c r="C2133" s="1" t="s">
        <v>6267</v>
      </c>
      <c r="D2133" s="1" t="s">
        <v>6268</v>
      </c>
      <c r="E2133" s="1">
        <v>2132</v>
      </c>
      <c r="F2133" s="1">
        <v>6</v>
      </c>
      <c r="G2133" s="1" t="s">
        <v>3202</v>
      </c>
      <c r="H2133" s="1" t="s">
        <v>3519</v>
      </c>
      <c r="I2133" s="1">
        <v>3</v>
      </c>
      <c r="L2133" s="1">
        <v>5</v>
      </c>
      <c r="M2133" s="1" t="s">
        <v>7273</v>
      </c>
      <c r="N2133" s="1" t="s">
        <v>7274</v>
      </c>
      <c r="T2133" s="1" t="s">
        <v>6366</v>
      </c>
      <c r="U2133" s="1" t="s">
        <v>63</v>
      </c>
      <c r="V2133" s="1" t="s">
        <v>3613</v>
      </c>
      <c r="Y2133" s="1" t="s">
        <v>3289</v>
      </c>
      <c r="Z2133" s="1" t="s">
        <v>4676</v>
      </c>
      <c r="AC2133" s="1">
        <v>3</v>
      </c>
      <c r="AD2133" s="1" t="s">
        <v>620</v>
      </c>
      <c r="AE2133" s="1" t="s">
        <v>4772</v>
      </c>
    </row>
    <row r="2134" spans="1:72" ht="13.5" customHeight="1" x14ac:dyDescent="0.25">
      <c r="A2134" s="5" t="str">
        <f t="shared" si="72"/>
        <v>1795_각현내면_0055</v>
      </c>
      <c r="B2134" s="1">
        <v>1795</v>
      </c>
      <c r="C2134" s="1" t="s">
        <v>6267</v>
      </c>
      <c r="D2134" s="1" t="s">
        <v>6268</v>
      </c>
      <c r="E2134" s="1">
        <v>2133</v>
      </c>
      <c r="F2134" s="1">
        <v>6</v>
      </c>
      <c r="G2134" s="1" t="s">
        <v>3202</v>
      </c>
      <c r="H2134" s="1" t="s">
        <v>3519</v>
      </c>
      <c r="I2134" s="1">
        <v>3</v>
      </c>
      <c r="L2134" s="1">
        <v>6</v>
      </c>
      <c r="M2134" s="1" t="s">
        <v>7275</v>
      </c>
      <c r="N2134" s="1" t="s">
        <v>7276</v>
      </c>
      <c r="O2134" s="1" t="s">
        <v>6</v>
      </c>
      <c r="P2134" s="1" t="s">
        <v>3503</v>
      </c>
      <c r="T2134" s="1" t="s">
        <v>6305</v>
      </c>
      <c r="U2134" s="1" t="s">
        <v>3290</v>
      </c>
      <c r="V2134" s="1" t="s">
        <v>3679</v>
      </c>
      <c r="W2134" s="1" t="s">
        <v>50</v>
      </c>
      <c r="X2134" s="1" t="s">
        <v>3685</v>
      </c>
      <c r="Y2134" s="1" t="s">
        <v>2394</v>
      </c>
      <c r="Z2134" s="1" t="s">
        <v>4486</v>
      </c>
      <c r="AC2134" s="1">
        <v>40</v>
      </c>
      <c r="AD2134" s="1" t="s">
        <v>682</v>
      </c>
      <c r="AE2134" s="1" t="s">
        <v>4775</v>
      </c>
      <c r="AJ2134" s="1" t="s">
        <v>17</v>
      </c>
      <c r="AK2134" s="1" t="s">
        <v>3513</v>
      </c>
      <c r="AL2134" s="1" t="s">
        <v>73</v>
      </c>
      <c r="AM2134" s="1" t="s">
        <v>4796</v>
      </c>
      <c r="AT2134" s="1" t="s">
        <v>344</v>
      </c>
      <c r="AU2134" s="1" t="s">
        <v>3675</v>
      </c>
      <c r="AV2134" s="1" t="s">
        <v>3291</v>
      </c>
      <c r="AW2134" s="1" t="s">
        <v>5258</v>
      </c>
      <c r="BG2134" s="1" t="s">
        <v>2383</v>
      </c>
      <c r="BH2134" s="1" t="s">
        <v>6367</v>
      </c>
      <c r="BI2134" s="1" t="s">
        <v>3217</v>
      </c>
      <c r="BJ2134" s="1" t="s">
        <v>5247</v>
      </c>
      <c r="BK2134" s="1" t="s">
        <v>344</v>
      </c>
      <c r="BL2134" s="1" t="s">
        <v>3675</v>
      </c>
      <c r="BM2134" s="1" t="s">
        <v>434</v>
      </c>
      <c r="BN2134" s="1" t="s">
        <v>6572</v>
      </c>
      <c r="BQ2134" s="1" t="s">
        <v>3292</v>
      </c>
      <c r="BR2134" s="1" t="s">
        <v>6216</v>
      </c>
      <c r="BS2134" s="1" t="s">
        <v>81</v>
      </c>
      <c r="BT2134" s="1" t="s">
        <v>4812</v>
      </c>
    </row>
    <row r="2135" spans="1:72" ht="13.5" customHeight="1" x14ac:dyDescent="0.25">
      <c r="A2135" s="5" t="str">
        <f t="shared" si="72"/>
        <v>1795_각현내면_0055</v>
      </c>
      <c r="B2135" s="1">
        <v>1795</v>
      </c>
      <c r="C2135" s="1" t="s">
        <v>6267</v>
      </c>
      <c r="D2135" s="1" t="s">
        <v>6268</v>
      </c>
      <c r="E2135" s="1">
        <v>2134</v>
      </c>
      <c r="F2135" s="1">
        <v>6</v>
      </c>
      <c r="G2135" s="1" t="s">
        <v>3202</v>
      </c>
      <c r="H2135" s="1" t="s">
        <v>3519</v>
      </c>
      <c r="I2135" s="1">
        <v>3</v>
      </c>
      <c r="L2135" s="1">
        <v>6</v>
      </c>
      <c r="M2135" s="1" t="s">
        <v>7275</v>
      </c>
      <c r="N2135" s="1" t="s">
        <v>7276</v>
      </c>
      <c r="S2135" s="1" t="s">
        <v>275</v>
      </c>
      <c r="T2135" s="1" t="s">
        <v>3585</v>
      </c>
      <c r="W2135" s="1" t="s">
        <v>79</v>
      </c>
      <c r="X2135" s="1" t="s">
        <v>3688</v>
      </c>
      <c r="Y2135" s="1" t="s">
        <v>10</v>
      </c>
      <c r="Z2135" s="1" t="s">
        <v>3507</v>
      </c>
      <c r="AC2135" s="1">
        <v>57</v>
      </c>
      <c r="AD2135" s="1" t="s">
        <v>647</v>
      </c>
      <c r="AE2135" s="1" t="s">
        <v>4773</v>
      </c>
    </row>
    <row r="2136" spans="1:72" ht="13.5" customHeight="1" x14ac:dyDescent="0.25">
      <c r="A2136" s="5" t="str">
        <f t="shared" si="72"/>
        <v>1795_각현내면_0055</v>
      </c>
      <c r="B2136" s="1">
        <v>1795</v>
      </c>
      <c r="C2136" s="1" t="s">
        <v>6267</v>
      </c>
      <c r="D2136" s="1" t="s">
        <v>6268</v>
      </c>
      <c r="E2136" s="1">
        <v>2135</v>
      </c>
      <c r="F2136" s="1">
        <v>6</v>
      </c>
      <c r="G2136" s="1" t="s">
        <v>3202</v>
      </c>
      <c r="H2136" s="1" t="s">
        <v>3519</v>
      </c>
      <c r="I2136" s="1">
        <v>3</v>
      </c>
      <c r="L2136" s="1">
        <v>6</v>
      </c>
      <c r="M2136" s="1" t="s">
        <v>7275</v>
      </c>
      <c r="N2136" s="1" t="s">
        <v>7276</v>
      </c>
      <c r="S2136" s="1" t="s">
        <v>96</v>
      </c>
      <c r="T2136" s="1" t="s">
        <v>1076</v>
      </c>
      <c r="AC2136" s="1">
        <v>3</v>
      </c>
      <c r="AD2136" s="1" t="s">
        <v>620</v>
      </c>
      <c r="AE2136" s="1" t="s">
        <v>4772</v>
      </c>
    </row>
    <row r="2137" spans="1:72" ht="13.5" customHeight="1" x14ac:dyDescent="0.25">
      <c r="A2137" s="5" t="str">
        <f t="shared" si="72"/>
        <v>1795_각현내면_0055</v>
      </c>
      <c r="B2137" s="1">
        <v>1795</v>
      </c>
      <c r="C2137" s="1" t="s">
        <v>6267</v>
      </c>
      <c r="D2137" s="1" t="s">
        <v>6268</v>
      </c>
      <c r="E2137" s="1">
        <v>2136</v>
      </c>
      <c r="F2137" s="1">
        <v>6</v>
      </c>
      <c r="G2137" s="1" t="s">
        <v>3202</v>
      </c>
      <c r="H2137" s="1" t="s">
        <v>3519</v>
      </c>
      <c r="I2137" s="1">
        <v>3</v>
      </c>
      <c r="L2137" s="1">
        <v>7</v>
      </c>
      <c r="M2137" s="1" t="s">
        <v>7277</v>
      </c>
      <c r="N2137" s="1" t="s">
        <v>7278</v>
      </c>
      <c r="O2137" s="1" t="s">
        <v>6</v>
      </c>
      <c r="P2137" s="1" t="s">
        <v>3503</v>
      </c>
      <c r="T2137" s="1" t="s">
        <v>6305</v>
      </c>
      <c r="U2137" s="1" t="s">
        <v>3293</v>
      </c>
      <c r="V2137" s="1" t="s">
        <v>3680</v>
      </c>
      <c r="W2137" s="1" t="s">
        <v>79</v>
      </c>
      <c r="X2137" s="1" t="s">
        <v>3688</v>
      </c>
      <c r="Y2137" s="1" t="s">
        <v>1342</v>
      </c>
      <c r="Z2137" s="1" t="s">
        <v>4677</v>
      </c>
      <c r="AC2137" s="1">
        <v>30</v>
      </c>
      <c r="AD2137" s="1" t="s">
        <v>452</v>
      </c>
      <c r="AE2137" s="1" t="s">
        <v>4761</v>
      </c>
      <c r="AJ2137" s="1" t="s">
        <v>17</v>
      </c>
      <c r="AK2137" s="1" t="s">
        <v>3513</v>
      </c>
      <c r="AL2137" s="1" t="s">
        <v>81</v>
      </c>
      <c r="AM2137" s="1" t="s">
        <v>4812</v>
      </c>
      <c r="AT2137" s="1" t="s">
        <v>344</v>
      </c>
      <c r="AU2137" s="1" t="s">
        <v>3675</v>
      </c>
      <c r="AV2137" s="1" t="s">
        <v>3276</v>
      </c>
      <c r="AW2137" s="1" t="s">
        <v>4693</v>
      </c>
      <c r="BG2137" s="1" t="s">
        <v>2383</v>
      </c>
      <c r="BH2137" s="1" t="s">
        <v>6367</v>
      </c>
      <c r="BI2137" s="1" t="s">
        <v>3135</v>
      </c>
      <c r="BJ2137" s="1" t="s">
        <v>5614</v>
      </c>
      <c r="BK2137" s="1" t="s">
        <v>344</v>
      </c>
      <c r="BL2137" s="1" t="s">
        <v>3675</v>
      </c>
      <c r="BM2137" s="1" t="s">
        <v>3294</v>
      </c>
      <c r="BN2137" s="1" t="s">
        <v>5267</v>
      </c>
      <c r="BO2137" s="1" t="s">
        <v>344</v>
      </c>
      <c r="BP2137" s="1" t="s">
        <v>3675</v>
      </c>
      <c r="BQ2137" s="1" t="s">
        <v>3295</v>
      </c>
      <c r="BR2137" s="1" t="s">
        <v>6217</v>
      </c>
      <c r="BS2137" s="1" t="s">
        <v>865</v>
      </c>
      <c r="BT2137" s="1" t="s">
        <v>4864</v>
      </c>
    </row>
    <row r="2138" spans="1:72" ht="13.5" customHeight="1" x14ac:dyDescent="0.25">
      <c r="A2138" s="5" t="str">
        <f t="shared" si="72"/>
        <v>1795_각현내면_0055</v>
      </c>
      <c r="B2138" s="1">
        <v>1795</v>
      </c>
      <c r="C2138" s="1" t="s">
        <v>6267</v>
      </c>
      <c r="D2138" s="1" t="s">
        <v>6268</v>
      </c>
      <c r="E2138" s="1">
        <v>2137</v>
      </c>
      <c r="F2138" s="1">
        <v>6</v>
      </c>
      <c r="G2138" s="1" t="s">
        <v>3202</v>
      </c>
      <c r="H2138" s="1" t="s">
        <v>3519</v>
      </c>
      <c r="I2138" s="1">
        <v>3</v>
      </c>
      <c r="L2138" s="1">
        <v>7</v>
      </c>
      <c r="M2138" s="1" t="s">
        <v>7277</v>
      </c>
      <c r="N2138" s="1" t="s">
        <v>7278</v>
      </c>
      <c r="S2138" s="1" t="s">
        <v>49</v>
      </c>
      <c r="T2138" s="1" t="s">
        <v>964</v>
      </c>
      <c r="W2138" s="1" t="s">
        <v>337</v>
      </c>
      <c r="X2138" s="1" t="s">
        <v>6386</v>
      </c>
      <c r="Y2138" s="1" t="s">
        <v>10</v>
      </c>
      <c r="Z2138" s="1" t="s">
        <v>3507</v>
      </c>
      <c r="AC2138" s="1">
        <v>23</v>
      </c>
      <c r="AD2138" s="1" t="s">
        <v>68</v>
      </c>
      <c r="AE2138" s="1" t="s">
        <v>4728</v>
      </c>
      <c r="AJ2138" s="1" t="s">
        <v>17</v>
      </c>
      <c r="AK2138" s="1" t="s">
        <v>3513</v>
      </c>
      <c r="AL2138" s="1" t="s">
        <v>230</v>
      </c>
      <c r="AM2138" s="1" t="s">
        <v>6500</v>
      </c>
      <c r="AT2138" s="1" t="s">
        <v>344</v>
      </c>
      <c r="AU2138" s="1" t="s">
        <v>3675</v>
      </c>
      <c r="AV2138" s="1" t="s">
        <v>1439</v>
      </c>
      <c r="AW2138" s="1" t="s">
        <v>4369</v>
      </c>
      <c r="BG2138" s="1" t="s">
        <v>344</v>
      </c>
      <c r="BH2138" s="1" t="s">
        <v>3675</v>
      </c>
      <c r="BI2138" s="1" t="s">
        <v>1372</v>
      </c>
      <c r="BJ2138" s="1" t="s">
        <v>4162</v>
      </c>
      <c r="BK2138" s="1" t="s">
        <v>344</v>
      </c>
      <c r="BL2138" s="1" t="s">
        <v>3675</v>
      </c>
      <c r="BM2138" s="1" t="s">
        <v>3111</v>
      </c>
      <c r="BN2138" s="1" t="s">
        <v>6577</v>
      </c>
      <c r="BQ2138" s="1" t="s">
        <v>3296</v>
      </c>
      <c r="BR2138" s="1" t="s">
        <v>6173</v>
      </c>
      <c r="BS2138" s="1" t="s">
        <v>310</v>
      </c>
      <c r="BT2138" s="1" t="s">
        <v>6508</v>
      </c>
    </row>
    <row r="2139" spans="1:72" ht="13.5" customHeight="1" x14ac:dyDescent="0.25">
      <c r="A2139" s="5" t="str">
        <f t="shared" si="72"/>
        <v>1795_각현내면_0055</v>
      </c>
      <c r="B2139" s="1">
        <v>1795</v>
      </c>
      <c r="C2139" s="1" t="s">
        <v>6267</v>
      </c>
      <c r="D2139" s="1" t="s">
        <v>6268</v>
      </c>
      <c r="E2139" s="1">
        <v>2138</v>
      </c>
      <c r="F2139" s="1">
        <v>6</v>
      </c>
      <c r="G2139" s="1" t="s">
        <v>3202</v>
      </c>
      <c r="H2139" s="1" t="s">
        <v>3519</v>
      </c>
      <c r="I2139" s="1">
        <v>3</v>
      </c>
      <c r="L2139" s="1">
        <v>7</v>
      </c>
      <c r="M2139" s="1" t="s">
        <v>7277</v>
      </c>
      <c r="N2139" s="1" t="s">
        <v>7278</v>
      </c>
      <c r="S2139" s="1" t="s">
        <v>96</v>
      </c>
      <c r="T2139" s="1" t="s">
        <v>1076</v>
      </c>
      <c r="AC2139" s="1">
        <v>3</v>
      </c>
      <c r="AD2139" s="1" t="s">
        <v>620</v>
      </c>
      <c r="AE2139" s="1" t="s">
        <v>4772</v>
      </c>
    </row>
    <row r="2140" spans="1:72" ht="13.5" customHeight="1" x14ac:dyDescent="0.25">
      <c r="A2140" s="5" t="str">
        <f t="shared" si="72"/>
        <v>1795_각현내면_0055</v>
      </c>
      <c r="B2140" s="1">
        <v>1795</v>
      </c>
      <c r="C2140" s="1" t="s">
        <v>6267</v>
      </c>
      <c r="D2140" s="1" t="s">
        <v>6268</v>
      </c>
      <c r="E2140" s="1">
        <v>2139</v>
      </c>
      <c r="F2140" s="1">
        <v>6</v>
      </c>
      <c r="G2140" s="1" t="s">
        <v>3202</v>
      </c>
      <c r="H2140" s="1" t="s">
        <v>3519</v>
      </c>
      <c r="I2140" s="1">
        <v>3</v>
      </c>
      <c r="L2140" s="1">
        <v>8</v>
      </c>
      <c r="M2140" s="1" t="s">
        <v>7279</v>
      </c>
      <c r="N2140" s="1" t="s">
        <v>7280</v>
      </c>
      <c r="O2140" s="1" t="s">
        <v>6</v>
      </c>
      <c r="P2140" s="1" t="s">
        <v>3503</v>
      </c>
      <c r="T2140" s="1" t="s">
        <v>6308</v>
      </c>
      <c r="U2140" s="1" t="s">
        <v>1220</v>
      </c>
      <c r="V2140" s="1" t="s">
        <v>3658</v>
      </c>
      <c r="W2140" s="1" t="s">
        <v>50</v>
      </c>
      <c r="X2140" s="1" t="s">
        <v>3685</v>
      </c>
      <c r="Y2140" s="1" t="s">
        <v>3297</v>
      </c>
      <c r="Z2140" s="1" t="s">
        <v>4678</v>
      </c>
      <c r="AC2140" s="1">
        <v>35</v>
      </c>
      <c r="AD2140" s="1" t="s">
        <v>205</v>
      </c>
      <c r="AE2140" s="1" t="s">
        <v>4740</v>
      </c>
      <c r="AJ2140" s="1" t="s">
        <v>17</v>
      </c>
      <c r="AK2140" s="1" t="s">
        <v>3513</v>
      </c>
      <c r="AL2140" s="1" t="s">
        <v>73</v>
      </c>
      <c r="AM2140" s="1" t="s">
        <v>4796</v>
      </c>
      <c r="AT2140" s="1" t="s">
        <v>1220</v>
      </c>
      <c r="AU2140" s="1" t="s">
        <v>3658</v>
      </c>
      <c r="AV2140" s="1" t="s">
        <v>3298</v>
      </c>
      <c r="AW2140" s="1" t="s">
        <v>5259</v>
      </c>
      <c r="BG2140" s="1" t="s">
        <v>1220</v>
      </c>
      <c r="BH2140" s="1" t="s">
        <v>3658</v>
      </c>
      <c r="BI2140" s="1" t="s">
        <v>2987</v>
      </c>
      <c r="BJ2140" s="1" t="s">
        <v>5219</v>
      </c>
      <c r="BK2140" s="1" t="s">
        <v>1220</v>
      </c>
      <c r="BL2140" s="1" t="s">
        <v>3658</v>
      </c>
      <c r="BM2140" s="1" t="s">
        <v>434</v>
      </c>
      <c r="BN2140" s="1" t="s">
        <v>6572</v>
      </c>
      <c r="BO2140" s="1" t="s">
        <v>1220</v>
      </c>
      <c r="BP2140" s="1" t="s">
        <v>3658</v>
      </c>
      <c r="BQ2140" s="1" t="s">
        <v>3299</v>
      </c>
      <c r="BR2140" s="1" t="s">
        <v>6696</v>
      </c>
      <c r="BS2140" s="1" t="s">
        <v>938</v>
      </c>
      <c r="BT2140" s="1" t="s">
        <v>4845</v>
      </c>
    </row>
    <row r="2141" spans="1:72" ht="13.5" customHeight="1" x14ac:dyDescent="0.25">
      <c r="A2141" s="5" t="str">
        <f t="shared" si="72"/>
        <v>1795_각현내면_0055</v>
      </c>
      <c r="B2141" s="1">
        <v>1795</v>
      </c>
      <c r="C2141" s="1" t="s">
        <v>6267</v>
      </c>
      <c r="D2141" s="1" t="s">
        <v>6268</v>
      </c>
      <c r="E2141" s="1">
        <v>2140</v>
      </c>
      <c r="F2141" s="1">
        <v>6</v>
      </c>
      <c r="G2141" s="1" t="s">
        <v>3202</v>
      </c>
      <c r="H2141" s="1" t="s">
        <v>3519</v>
      </c>
      <c r="I2141" s="1">
        <v>3</v>
      </c>
      <c r="L2141" s="1">
        <v>8</v>
      </c>
      <c r="M2141" s="1" t="s">
        <v>7279</v>
      </c>
      <c r="N2141" s="1" t="s">
        <v>7280</v>
      </c>
      <c r="S2141" s="1" t="s">
        <v>49</v>
      </c>
      <c r="T2141" s="1" t="s">
        <v>964</v>
      </c>
      <c r="W2141" s="1" t="s">
        <v>90</v>
      </c>
      <c r="X2141" s="1" t="s">
        <v>3689</v>
      </c>
      <c r="Y2141" s="1" t="s">
        <v>10</v>
      </c>
      <c r="Z2141" s="1" t="s">
        <v>3507</v>
      </c>
      <c r="AC2141" s="1">
        <v>27</v>
      </c>
      <c r="AD2141" s="1" t="s">
        <v>60</v>
      </c>
      <c r="AE2141" s="1" t="s">
        <v>4725</v>
      </c>
      <c r="AJ2141" s="1" t="s">
        <v>17</v>
      </c>
      <c r="AK2141" s="1" t="s">
        <v>3513</v>
      </c>
      <c r="AL2141" s="1" t="s">
        <v>91</v>
      </c>
      <c r="AM2141" s="1" t="s">
        <v>4808</v>
      </c>
      <c r="AT2141" s="1" t="s">
        <v>208</v>
      </c>
      <c r="AU2141" s="1" t="s">
        <v>3618</v>
      </c>
      <c r="AV2141" s="1" t="s">
        <v>3300</v>
      </c>
      <c r="AW2141" s="1" t="s">
        <v>5260</v>
      </c>
      <c r="BG2141" s="1" t="s">
        <v>208</v>
      </c>
      <c r="BH2141" s="1" t="s">
        <v>3618</v>
      </c>
      <c r="BI2141" s="1" t="s">
        <v>3301</v>
      </c>
      <c r="BJ2141" s="1" t="s">
        <v>5615</v>
      </c>
      <c r="BK2141" s="1" t="s">
        <v>208</v>
      </c>
      <c r="BL2141" s="1" t="s">
        <v>3618</v>
      </c>
      <c r="BM2141" s="1" t="s">
        <v>777</v>
      </c>
      <c r="BN2141" s="1" t="s">
        <v>4963</v>
      </c>
      <c r="BO2141" s="1" t="s">
        <v>208</v>
      </c>
      <c r="BP2141" s="1" t="s">
        <v>3618</v>
      </c>
      <c r="BQ2141" s="1" t="s">
        <v>3302</v>
      </c>
      <c r="BR2141" s="1" t="s">
        <v>6695</v>
      </c>
      <c r="BS2141" s="1" t="s">
        <v>2320</v>
      </c>
      <c r="BT2141" s="1" t="s">
        <v>4867</v>
      </c>
    </row>
    <row r="2142" spans="1:72" ht="13.5" customHeight="1" x14ac:dyDescent="0.25">
      <c r="A2142" s="5" t="str">
        <f t="shared" si="72"/>
        <v>1795_각현내면_0055</v>
      </c>
      <c r="B2142" s="1">
        <v>1795</v>
      </c>
      <c r="C2142" s="1" t="s">
        <v>6267</v>
      </c>
      <c r="D2142" s="1" t="s">
        <v>6268</v>
      </c>
      <c r="E2142" s="1">
        <v>2141</v>
      </c>
      <c r="F2142" s="1">
        <v>6</v>
      </c>
      <c r="G2142" s="1" t="s">
        <v>3202</v>
      </c>
      <c r="H2142" s="1" t="s">
        <v>3519</v>
      </c>
      <c r="I2142" s="1">
        <v>3</v>
      </c>
      <c r="L2142" s="1">
        <v>8</v>
      </c>
      <c r="M2142" s="1" t="s">
        <v>7279</v>
      </c>
      <c r="N2142" s="1" t="s">
        <v>7280</v>
      </c>
      <c r="S2142" s="1" t="s">
        <v>96</v>
      </c>
      <c r="T2142" s="1" t="s">
        <v>1076</v>
      </c>
      <c r="AC2142" s="1">
        <v>5</v>
      </c>
      <c r="AD2142" s="1" t="s">
        <v>40</v>
      </c>
      <c r="AE2142" s="1" t="s">
        <v>4722</v>
      </c>
    </row>
    <row r="2143" spans="1:72" ht="13.5" customHeight="1" x14ac:dyDescent="0.25">
      <c r="A2143" s="5" t="str">
        <f t="shared" si="72"/>
        <v>1795_각현내면_0055</v>
      </c>
      <c r="B2143" s="1">
        <v>1795</v>
      </c>
      <c r="C2143" s="1" t="s">
        <v>6267</v>
      </c>
      <c r="D2143" s="1" t="s">
        <v>6268</v>
      </c>
      <c r="E2143" s="1">
        <v>2142</v>
      </c>
      <c r="F2143" s="1">
        <v>7</v>
      </c>
      <c r="G2143" s="1" t="s">
        <v>3303</v>
      </c>
      <c r="H2143" s="1" t="s">
        <v>3520</v>
      </c>
      <c r="I2143" s="1">
        <v>1</v>
      </c>
      <c r="J2143" s="1" t="s">
        <v>3304</v>
      </c>
      <c r="K2143" s="1" t="s">
        <v>3557</v>
      </c>
      <c r="L2143" s="1">
        <v>1</v>
      </c>
      <c r="M2143" s="1" t="s">
        <v>3304</v>
      </c>
      <c r="N2143" s="1" t="s">
        <v>3557</v>
      </c>
      <c r="Q2143" s="1" t="s">
        <v>3305</v>
      </c>
      <c r="R2143" s="1" t="s">
        <v>3582</v>
      </c>
      <c r="T2143" s="1" t="s">
        <v>6305</v>
      </c>
      <c r="U2143" s="1" t="s">
        <v>2461</v>
      </c>
      <c r="V2143" s="1" t="s">
        <v>3660</v>
      </c>
      <c r="W2143" s="1" t="s">
        <v>6341</v>
      </c>
      <c r="X2143" s="1" t="s">
        <v>6342</v>
      </c>
      <c r="Y2143" s="1" t="s">
        <v>3306</v>
      </c>
      <c r="Z2143" s="1" t="s">
        <v>4591</v>
      </c>
      <c r="AC2143" s="1">
        <v>41</v>
      </c>
      <c r="AD2143" s="1" t="s">
        <v>682</v>
      </c>
      <c r="AE2143" s="1" t="s">
        <v>4775</v>
      </c>
      <c r="AJ2143" s="1" t="s">
        <v>17</v>
      </c>
      <c r="AK2143" s="1" t="s">
        <v>3513</v>
      </c>
      <c r="AL2143" s="1" t="s">
        <v>515</v>
      </c>
      <c r="AM2143" s="1" t="s">
        <v>4839</v>
      </c>
      <c r="AT2143" s="1" t="s">
        <v>344</v>
      </c>
      <c r="AU2143" s="1" t="s">
        <v>3675</v>
      </c>
      <c r="AV2143" s="1" t="s">
        <v>2695</v>
      </c>
      <c r="AW2143" s="1" t="s">
        <v>4532</v>
      </c>
      <c r="BG2143" s="1" t="s">
        <v>344</v>
      </c>
      <c r="BH2143" s="1" t="s">
        <v>3675</v>
      </c>
      <c r="BI2143" s="1" t="s">
        <v>3128</v>
      </c>
      <c r="BJ2143" s="1" t="s">
        <v>5235</v>
      </c>
      <c r="BK2143" s="1" t="s">
        <v>86</v>
      </c>
      <c r="BL2143" s="1" t="s">
        <v>4894</v>
      </c>
      <c r="BM2143" s="1" t="s">
        <v>997</v>
      </c>
      <c r="BN2143" s="1" t="s">
        <v>4023</v>
      </c>
      <c r="BO2143" s="1" t="s">
        <v>344</v>
      </c>
      <c r="BP2143" s="1" t="s">
        <v>3675</v>
      </c>
      <c r="BQ2143" s="1" t="s">
        <v>3307</v>
      </c>
      <c r="BR2143" s="1" t="s">
        <v>6218</v>
      </c>
      <c r="BS2143" s="1" t="s">
        <v>41</v>
      </c>
      <c r="BT2143" s="1" t="s">
        <v>4806</v>
      </c>
    </row>
    <row r="2144" spans="1:72" ht="13.5" customHeight="1" x14ac:dyDescent="0.25">
      <c r="A2144" s="5" t="str">
        <f t="shared" si="72"/>
        <v>1795_각현내면_0055</v>
      </c>
      <c r="B2144" s="1">
        <v>1795</v>
      </c>
      <c r="C2144" s="1" t="s">
        <v>6267</v>
      </c>
      <c r="D2144" s="1" t="s">
        <v>6268</v>
      </c>
      <c r="E2144" s="1">
        <v>2143</v>
      </c>
      <c r="F2144" s="1">
        <v>7</v>
      </c>
      <c r="G2144" s="1" t="s">
        <v>3303</v>
      </c>
      <c r="H2144" s="1" t="s">
        <v>3520</v>
      </c>
      <c r="I2144" s="1">
        <v>1</v>
      </c>
      <c r="L2144" s="1">
        <v>1</v>
      </c>
      <c r="M2144" s="1" t="s">
        <v>3304</v>
      </c>
      <c r="N2144" s="1" t="s">
        <v>3557</v>
      </c>
      <c r="S2144" s="1" t="s">
        <v>49</v>
      </c>
      <c r="T2144" s="1" t="s">
        <v>964</v>
      </c>
      <c r="W2144" s="1" t="s">
        <v>1045</v>
      </c>
      <c r="X2144" s="1" t="s">
        <v>3707</v>
      </c>
      <c r="Y2144" s="1" t="s">
        <v>10</v>
      </c>
      <c r="Z2144" s="1" t="s">
        <v>3507</v>
      </c>
      <c r="AC2144" s="1">
        <v>31</v>
      </c>
      <c r="AD2144" s="1" t="s">
        <v>452</v>
      </c>
      <c r="AE2144" s="1" t="s">
        <v>4761</v>
      </c>
      <c r="AJ2144" s="1" t="s">
        <v>17</v>
      </c>
      <c r="AK2144" s="1" t="s">
        <v>3513</v>
      </c>
      <c r="AL2144" s="1" t="s">
        <v>1715</v>
      </c>
      <c r="AM2144" s="1" t="s">
        <v>4856</v>
      </c>
      <c r="AT2144" s="1" t="s">
        <v>344</v>
      </c>
      <c r="AU2144" s="1" t="s">
        <v>3675</v>
      </c>
      <c r="AV2144" s="1" t="s">
        <v>2602</v>
      </c>
      <c r="AW2144" s="1" t="s">
        <v>3829</v>
      </c>
      <c r="BG2144" s="1" t="s">
        <v>344</v>
      </c>
      <c r="BH2144" s="1" t="s">
        <v>3675</v>
      </c>
      <c r="BI2144" s="1" t="s">
        <v>3308</v>
      </c>
      <c r="BJ2144" s="1" t="s">
        <v>5616</v>
      </c>
      <c r="BK2144" s="1" t="s">
        <v>344</v>
      </c>
      <c r="BL2144" s="1" t="s">
        <v>3675</v>
      </c>
      <c r="BM2144" s="1" t="s">
        <v>653</v>
      </c>
      <c r="BN2144" s="1" t="s">
        <v>5022</v>
      </c>
      <c r="BQ2144" s="1" t="s">
        <v>3309</v>
      </c>
      <c r="BR2144" s="1" t="s">
        <v>6219</v>
      </c>
      <c r="BS2144" s="1" t="s">
        <v>230</v>
      </c>
      <c r="BT2144" s="1" t="s">
        <v>6500</v>
      </c>
    </row>
    <row r="2145" spans="1:72" ht="13.5" customHeight="1" x14ac:dyDescent="0.25">
      <c r="A2145" s="5" t="str">
        <f t="shared" si="72"/>
        <v>1795_각현내면_0055</v>
      </c>
      <c r="B2145" s="1">
        <v>1795</v>
      </c>
      <c r="C2145" s="1" t="s">
        <v>6267</v>
      </c>
      <c r="D2145" s="1" t="s">
        <v>6268</v>
      </c>
      <c r="E2145" s="1">
        <v>2144</v>
      </c>
      <c r="F2145" s="1">
        <v>7</v>
      </c>
      <c r="G2145" s="1" t="s">
        <v>3303</v>
      </c>
      <c r="H2145" s="1" t="s">
        <v>3520</v>
      </c>
      <c r="I2145" s="1">
        <v>1</v>
      </c>
      <c r="L2145" s="1">
        <v>1</v>
      </c>
      <c r="M2145" s="1" t="s">
        <v>3304</v>
      </c>
      <c r="N2145" s="1" t="s">
        <v>3557</v>
      </c>
      <c r="S2145" s="1" t="s">
        <v>279</v>
      </c>
      <c r="T2145" s="1" t="s">
        <v>1052</v>
      </c>
      <c r="U2145" s="1" t="s">
        <v>379</v>
      </c>
      <c r="V2145" s="1" t="s">
        <v>3622</v>
      </c>
      <c r="Y2145" s="1" t="s">
        <v>2372</v>
      </c>
      <c r="Z2145" s="1" t="s">
        <v>4673</v>
      </c>
      <c r="AC2145" s="1">
        <v>30</v>
      </c>
      <c r="AD2145" s="1" t="s">
        <v>421</v>
      </c>
      <c r="AE2145" s="1" t="s">
        <v>4759</v>
      </c>
      <c r="AF2145" s="1" t="s">
        <v>321</v>
      </c>
      <c r="AG2145" s="1" t="s">
        <v>4788</v>
      </c>
    </row>
    <row r="2146" spans="1:72" ht="13.5" customHeight="1" x14ac:dyDescent="0.25">
      <c r="A2146" s="5" t="str">
        <f t="shared" ref="A2146:A2177" si="73">HYPERLINK("http://kyu.snu.ac.kr/sdhj/index.jsp?type=hj/GK14693_00IH_0001_0055.jpg","1795_각현내면_0055")</f>
        <v>1795_각현내면_0055</v>
      </c>
      <c r="B2146" s="1">
        <v>1795</v>
      </c>
      <c r="C2146" s="1" t="s">
        <v>6267</v>
      </c>
      <c r="D2146" s="1" t="s">
        <v>6268</v>
      </c>
      <c r="E2146" s="1">
        <v>2145</v>
      </c>
      <c r="F2146" s="1">
        <v>7</v>
      </c>
      <c r="G2146" s="1" t="s">
        <v>3303</v>
      </c>
      <c r="H2146" s="1" t="s">
        <v>3520</v>
      </c>
      <c r="I2146" s="1">
        <v>1</v>
      </c>
      <c r="L2146" s="1">
        <v>2</v>
      </c>
      <c r="M2146" s="1" t="s">
        <v>7281</v>
      </c>
      <c r="N2146" s="1" t="s">
        <v>7282</v>
      </c>
      <c r="T2146" s="1" t="s">
        <v>6305</v>
      </c>
      <c r="U2146" s="1" t="s">
        <v>37</v>
      </c>
      <c r="V2146" s="1" t="s">
        <v>3612</v>
      </c>
      <c r="W2146" s="1" t="s">
        <v>553</v>
      </c>
      <c r="X2146" s="1" t="s">
        <v>3701</v>
      </c>
      <c r="Y2146" s="1" t="s">
        <v>3310</v>
      </c>
      <c r="Z2146" s="1" t="s">
        <v>4679</v>
      </c>
      <c r="AC2146" s="1">
        <v>23</v>
      </c>
      <c r="AD2146" s="1" t="s">
        <v>238</v>
      </c>
      <c r="AE2146" s="1" t="s">
        <v>4746</v>
      </c>
      <c r="AJ2146" s="1" t="s">
        <v>17</v>
      </c>
      <c r="AK2146" s="1" t="s">
        <v>3513</v>
      </c>
      <c r="AL2146" s="1" t="s">
        <v>144</v>
      </c>
      <c r="AM2146" s="1" t="s">
        <v>4798</v>
      </c>
      <c r="AT2146" s="1" t="s">
        <v>82</v>
      </c>
      <c r="AU2146" s="1" t="s">
        <v>4886</v>
      </c>
      <c r="AV2146" s="1" t="s">
        <v>3311</v>
      </c>
      <c r="AW2146" s="1" t="s">
        <v>7346</v>
      </c>
      <c r="BG2146" s="1" t="s">
        <v>82</v>
      </c>
      <c r="BH2146" s="1" t="s">
        <v>4886</v>
      </c>
      <c r="BI2146" s="1" t="s">
        <v>576</v>
      </c>
      <c r="BJ2146" s="1" t="s">
        <v>5264</v>
      </c>
      <c r="BK2146" s="1" t="s">
        <v>82</v>
      </c>
      <c r="BL2146" s="1" t="s">
        <v>4886</v>
      </c>
      <c r="BM2146" s="1" t="s">
        <v>3312</v>
      </c>
      <c r="BN2146" s="1" t="s">
        <v>5620</v>
      </c>
      <c r="BO2146" s="1" t="s">
        <v>82</v>
      </c>
      <c r="BP2146" s="1" t="s">
        <v>4886</v>
      </c>
      <c r="BQ2146" s="1" t="s">
        <v>3313</v>
      </c>
      <c r="BR2146" s="1" t="s">
        <v>6698</v>
      </c>
      <c r="BS2146" s="1" t="s">
        <v>3314</v>
      </c>
      <c r="BT2146" s="1" t="s">
        <v>4845</v>
      </c>
    </row>
    <row r="2147" spans="1:72" ht="13.5" customHeight="1" x14ac:dyDescent="0.25">
      <c r="A2147" s="5" t="str">
        <f t="shared" si="73"/>
        <v>1795_각현내면_0055</v>
      </c>
      <c r="B2147" s="1">
        <v>1795</v>
      </c>
      <c r="C2147" s="1" t="s">
        <v>6267</v>
      </c>
      <c r="D2147" s="1" t="s">
        <v>6268</v>
      </c>
      <c r="E2147" s="1">
        <v>2146</v>
      </c>
      <c r="F2147" s="1">
        <v>7</v>
      </c>
      <c r="G2147" s="1" t="s">
        <v>3303</v>
      </c>
      <c r="H2147" s="1" t="s">
        <v>3520</v>
      </c>
      <c r="I2147" s="1">
        <v>1</v>
      </c>
      <c r="L2147" s="1">
        <v>2</v>
      </c>
      <c r="M2147" s="1" t="s">
        <v>7281</v>
      </c>
      <c r="N2147" s="1" t="s">
        <v>7282</v>
      </c>
      <c r="S2147" s="1" t="s">
        <v>49</v>
      </c>
      <c r="T2147" s="1" t="s">
        <v>964</v>
      </c>
      <c r="W2147" s="1" t="s">
        <v>121</v>
      </c>
      <c r="X2147" s="1" t="s">
        <v>6400</v>
      </c>
      <c r="Y2147" s="1" t="s">
        <v>51</v>
      </c>
      <c r="Z2147" s="1" t="s">
        <v>3728</v>
      </c>
      <c r="AC2147" s="1">
        <v>25</v>
      </c>
      <c r="AD2147" s="1" t="s">
        <v>62</v>
      </c>
      <c r="AE2147" s="1" t="s">
        <v>4726</v>
      </c>
      <c r="AJ2147" s="1" t="s">
        <v>132</v>
      </c>
      <c r="AK2147" s="1" t="s">
        <v>4824</v>
      </c>
      <c r="AL2147" s="1" t="s">
        <v>580</v>
      </c>
      <c r="AM2147" s="1" t="s">
        <v>4836</v>
      </c>
      <c r="AT2147" s="1" t="s">
        <v>37</v>
      </c>
      <c r="AU2147" s="1" t="s">
        <v>3612</v>
      </c>
      <c r="AV2147" s="1" t="s">
        <v>3315</v>
      </c>
      <c r="AW2147" s="1" t="s">
        <v>5261</v>
      </c>
      <c r="BG2147" s="1" t="s">
        <v>82</v>
      </c>
      <c r="BH2147" s="1" t="s">
        <v>4886</v>
      </c>
      <c r="BI2147" s="1" t="s">
        <v>3316</v>
      </c>
      <c r="BJ2147" s="1" t="s">
        <v>5617</v>
      </c>
      <c r="BK2147" s="1" t="s">
        <v>82</v>
      </c>
      <c r="BL2147" s="1" t="s">
        <v>4886</v>
      </c>
      <c r="BM2147" s="1" t="s">
        <v>1287</v>
      </c>
      <c r="BN2147" s="1" t="s">
        <v>4134</v>
      </c>
      <c r="BO2147" s="1" t="s">
        <v>82</v>
      </c>
      <c r="BP2147" s="1" t="s">
        <v>4886</v>
      </c>
      <c r="BQ2147" s="1" t="s">
        <v>3317</v>
      </c>
      <c r="BR2147" s="1" t="s">
        <v>6688</v>
      </c>
      <c r="BS2147" s="1" t="s">
        <v>230</v>
      </c>
      <c r="BT2147" s="1" t="s">
        <v>6500</v>
      </c>
    </row>
    <row r="2148" spans="1:72" ht="13.5" customHeight="1" x14ac:dyDescent="0.25">
      <c r="A2148" s="5" t="str">
        <f t="shared" si="73"/>
        <v>1795_각현내면_0055</v>
      </c>
      <c r="B2148" s="1">
        <v>1795</v>
      </c>
      <c r="C2148" s="1" t="s">
        <v>6267</v>
      </c>
      <c r="D2148" s="1" t="s">
        <v>6268</v>
      </c>
      <c r="E2148" s="1">
        <v>2147</v>
      </c>
      <c r="F2148" s="1">
        <v>7</v>
      </c>
      <c r="G2148" s="1" t="s">
        <v>3303</v>
      </c>
      <c r="H2148" s="1" t="s">
        <v>3520</v>
      </c>
      <c r="I2148" s="1">
        <v>1</v>
      </c>
      <c r="L2148" s="1">
        <v>2</v>
      </c>
      <c r="M2148" s="1" t="s">
        <v>7281</v>
      </c>
      <c r="N2148" s="1" t="s">
        <v>7282</v>
      </c>
      <c r="S2148" s="1" t="s">
        <v>275</v>
      </c>
      <c r="T2148" s="1" t="s">
        <v>3585</v>
      </c>
      <c r="W2148" s="1" t="s">
        <v>1319</v>
      </c>
      <c r="X2148" s="1" t="s">
        <v>6392</v>
      </c>
      <c r="Y2148" s="1" t="s">
        <v>51</v>
      </c>
      <c r="Z2148" s="1" t="s">
        <v>3728</v>
      </c>
      <c r="AC2148" s="1">
        <v>60</v>
      </c>
      <c r="AD2148" s="1" t="s">
        <v>123</v>
      </c>
      <c r="AE2148" s="1" t="s">
        <v>4736</v>
      </c>
    </row>
    <row r="2149" spans="1:72" ht="13.5" customHeight="1" x14ac:dyDescent="0.25">
      <c r="A2149" s="5" t="str">
        <f t="shared" si="73"/>
        <v>1795_각현내면_0055</v>
      </c>
      <c r="B2149" s="1">
        <v>1795</v>
      </c>
      <c r="C2149" s="1" t="s">
        <v>6267</v>
      </c>
      <c r="D2149" s="1" t="s">
        <v>6268</v>
      </c>
      <c r="E2149" s="1">
        <v>2148</v>
      </c>
      <c r="F2149" s="1">
        <v>7</v>
      </c>
      <c r="G2149" s="1" t="s">
        <v>3303</v>
      </c>
      <c r="H2149" s="1" t="s">
        <v>3520</v>
      </c>
      <c r="I2149" s="1">
        <v>1</v>
      </c>
      <c r="L2149" s="1">
        <v>2</v>
      </c>
      <c r="M2149" s="1" t="s">
        <v>7281</v>
      </c>
      <c r="N2149" s="1" t="s">
        <v>7282</v>
      </c>
      <c r="S2149" s="1" t="s">
        <v>279</v>
      </c>
      <c r="T2149" s="1" t="s">
        <v>1052</v>
      </c>
      <c r="Y2149" s="1" t="s">
        <v>3318</v>
      </c>
      <c r="Z2149" s="1" t="s">
        <v>4680</v>
      </c>
      <c r="AC2149" s="1">
        <v>18</v>
      </c>
      <c r="AD2149" s="1" t="s">
        <v>100</v>
      </c>
      <c r="AE2149" s="1" t="s">
        <v>4732</v>
      </c>
      <c r="AF2149" s="1" t="s">
        <v>321</v>
      </c>
      <c r="AG2149" s="1" t="s">
        <v>4788</v>
      </c>
    </row>
    <row r="2150" spans="1:72" ht="13.5" customHeight="1" x14ac:dyDescent="0.25">
      <c r="A2150" s="5" t="str">
        <f t="shared" si="73"/>
        <v>1795_각현내면_0055</v>
      </c>
      <c r="B2150" s="1">
        <v>1795</v>
      </c>
      <c r="C2150" s="1" t="s">
        <v>6267</v>
      </c>
      <c r="D2150" s="1" t="s">
        <v>6268</v>
      </c>
      <c r="E2150" s="1">
        <v>2149</v>
      </c>
      <c r="F2150" s="1">
        <v>7</v>
      </c>
      <c r="G2150" s="1" t="s">
        <v>3303</v>
      </c>
      <c r="H2150" s="1" t="s">
        <v>3520</v>
      </c>
      <c r="I2150" s="1">
        <v>1</v>
      </c>
      <c r="L2150" s="1">
        <v>2</v>
      </c>
      <c r="M2150" s="1" t="s">
        <v>7281</v>
      </c>
      <c r="N2150" s="1" t="s">
        <v>7282</v>
      </c>
      <c r="T2150" s="1" t="s">
        <v>6366</v>
      </c>
      <c r="U2150" s="1" t="s">
        <v>63</v>
      </c>
      <c r="V2150" s="1" t="s">
        <v>3613</v>
      </c>
      <c r="Y2150" s="1" t="s">
        <v>601</v>
      </c>
      <c r="Z2150" s="1" t="s">
        <v>3897</v>
      </c>
      <c r="AC2150" s="1">
        <v>31</v>
      </c>
      <c r="AD2150" s="1" t="s">
        <v>452</v>
      </c>
      <c r="AE2150" s="1" t="s">
        <v>4761</v>
      </c>
    </row>
    <row r="2151" spans="1:72" ht="13.5" customHeight="1" x14ac:dyDescent="0.25">
      <c r="A2151" s="5" t="str">
        <f t="shared" si="73"/>
        <v>1795_각현내면_0055</v>
      </c>
      <c r="B2151" s="1">
        <v>1795</v>
      </c>
      <c r="C2151" s="1" t="s">
        <v>6267</v>
      </c>
      <c r="D2151" s="1" t="s">
        <v>6268</v>
      </c>
      <c r="E2151" s="1">
        <v>2150</v>
      </c>
      <c r="F2151" s="1">
        <v>7</v>
      </c>
      <c r="G2151" s="1" t="s">
        <v>3303</v>
      </c>
      <c r="H2151" s="1" t="s">
        <v>3520</v>
      </c>
      <c r="I2151" s="1">
        <v>1</v>
      </c>
      <c r="L2151" s="1">
        <v>2</v>
      </c>
      <c r="M2151" s="1" t="s">
        <v>7281</v>
      </c>
      <c r="N2151" s="1" t="s">
        <v>7282</v>
      </c>
      <c r="T2151" s="1" t="s">
        <v>6366</v>
      </c>
      <c r="U2151" s="1" t="s">
        <v>63</v>
      </c>
      <c r="V2151" s="1" t="s">
        <v>3613</v>
      </c>
      <c r="Y2151" s="1" t="s">
        <v>3048</v>
      </c>
      <c r="Z2151" s="1" t="s">
        <v>4620</v>
      </c>
      <c r="AC2151" s="1">
        <v>8</v>
      </c>
      <c r="AD2151" s="1" t="s">
        <v>98</v>
      </c>
      <c r="AE2151" s="1" t="s">
        <v>4731</v>
      </c>
      <c r="BC2151" s="1" t="s">
        <v>7389</v>
      </c>
      <c r="BE2151" s="1" t="s">
        <v>7390</v>
      </c>
      <c r="BF2151" s="1" t="s">
        <v>28</v>
      </c>
    </row>
    <row r="2152" spans="1:72" ht="13.5" customHeight="1" x14ac:dyDescent="0.25">
      <c r="A2152" s="5" t="str">
        <f t="shared" si="73"/>
        <v>1795_각현내면_0055</v>
      </c>
      <c r="B2152" s="1">
        <v>1795</v>
      </c>
      <c r="C2152" s="1" t="s">
        <v>6267</v>
      </c>
      <c r="D2152" s="1" t="s">
        <v>6268</v>
      </c>
      <c r="E2152" s="1">
        <v>2151</v>
      </c>
      <c r="F2152" s="1">
        <v>7</v>
      </c>
      <c r="G2152" s="1" t="s">
        <v>3303</v>
      </c>
      <c r="H2152" s="1" t="s">
        <v>3520</v>
      </c>
      <c r="I2152" s="1">
        <v>1</v>
      </c>
      <c r="L2152" s="1">
        <v>3</v>
      </c>
      <c r="M2152" s="1" t="s">
        <v>7283</v>
      </c>
      <c r="N2152" s="1" t="s">
        <v>7284</v>
      </c>
      <c r="T2152" s="1" t="s">
        <v>6307</v>
      </c>
      <c r="U2152" s="1" t="s">
        <v>3319</v>
      </c>
      <c r="V2152" s="1" t="s">
        <v>3681</v>
      </c>
      <c r="W2152" s="1" t="s">
        <v>90</v>
      </c>
      <c r="X2152" s="1" t="s">
        <v>3689</v>
      </c>
      <c r="Y2152" s="1" t="s">
        <v>3320</v>
      </c>
      <c r="Z2152" s="1" t="s">
        <v>4681</v>
      </c>
      <c r="AC2152" s="1">
        <v>46</v>
      </c>
      <c r="AD2152" s="1" t="s">
        <v>509</v>
      </c>
      <c r="AE2152" s="1" t="s">
        <v>4766</v>
      </c>
      <c r="AJ2152" s="1" t="s">
        <v>17</v>
      </c>
      <c r="AK2152" s="1" t="s">
        <v>3513</v>
      </c>
      <c r="AL2152" s="1" t="s">
        <v>352</v>
      </c>
      <c r="AM2152" s="1" t="s">
        <v>4832</v>
      </c>
      <c r="AT2152" s="1" t="s">
        <v>208</v>
      </c>
      <c r="AU2152" s="1" t="s">
        <v>3618</v>
      </c>
      <c r="AV2152" s="1" t="s">
        <v>3321</v>
      </c>
      <c r="AW2152" s="1" t="s">
        <v>6324</v>
      </c>
      <c r="BG2152" s="1" t="s">
        <v>208</v>
      </c>
      <c r="BH2152" s="1" t="s">
        <v>3618</v>
      </c>
      <c r="BI2152" s="1" t="s">
        <v>3322</v>
      </c>
      <c r="BJ2152" s="1" t="s">
        <v>5618</v>
      </c>
      <c r="BK2152" s="1" t="s">
        <v>208</v>
      </c>
      <c r="BL2152" s="1" t="s">
        <v>3618</v>
      </c>
      <c r="BM2152" s="1" t="s">
        <v>2387</v>
      </c>
      <c r="BN2152" s="1" t="s">
        <v>4485</v>
      </c>
      <c r="BO2152" s="1" t="s">
        <v>208</v>
      </c>
      <c r="BP2152" s="1" t="s">
        <v>3618</v>
      </c>
      <c r="BQ2152" s="1" t="s">
        <v>7455</v>
      </c>
      <c r="BR2152" s="1" t="s">
        <v>5085</v>
      </c>
      <c r="BS2152" s="1" t="s">
        <v>111</v>
      </c>
      <c r="BT2152" s="1" t="s">
        <v>7452</v>
      </c>
    </row>
    <row r="2153" spans="1:72" ht="13.5" customHeight="1" x14ac:dyDescent="0.25">
      <c r="A2153" s="5" t="str">
        <f t="shared" si="73"/>
        <v>1795_각현내면_0055</v>
      </c>
      <c r="B2153" s="1">
        <v>1795</v>
      </c>
      <c r="C2153" s="1" t="s">
        <v>6267</v>
      </c>
      <c r="D2153" s="1" t="s">
        <v>6268</v>
      </c>
      <c r="E2153" s="1">
        <v>2152</v>
      </c>
      <c r="F2153" s="1">
        <v>7</v>
      </c>
      <c r="G2153" s="1" t="s">
        <v>3303</v>
      </c>
      <c r="H2153" s="1" t="s">
        <v>3520</v>
      </c>
      <c r="I2153" s="1">
        <v>1</v>
      </c>
      <c r="L2153" s="1">
        <v>3</v>
      </c>
      <c r="M2153" s="1" t="s">
        <v>7283</v>
      </c>
      <c r="N2153" s="1" t="s">
        <v>7284</v>
      </c>
      <c r="S2153" s="1" t="s">
        <v>49</v>
      </c>
      <c r="T2153" s="1" t="s">
        <v>964</v>
      </c>
      <c r="W2153" s="1" t="s">
        <v>1045</v>
      </c>
      <c r="X2153" s="1" t="s">
        <v>3707</v>
      </c>
      <c r="Y2153" s="1" t="s">
        <v>10</v>
      </c>
      <c r="Z2153" s="1" t="s">
        <v>3507</v>
      </c>
      <c r="AC2153" s="1">
        <v>48</v>
      </c>
      <c r="AD2153" s="1" t="s">
        <v>738</v>
      </c>
      <c r="AE2153" s="1" t="s">
        <v>4776</v>
      </c>
      <c r="AJ2153" s="1" t="s">
        <v>17</v>
      </c>
      <c r="AK2153" s="1" t="s">
        <v>3513</v>
      </c>
      <c r="AL2153" s="1" t="s">
        <v>1715</v>
      </c>
      <c r="AM2153" s="1" t="s">
        <v>4856</v>
      </c>
      <c r="AT2153" s="1" t="s">
        <v>208</v>
      </c>
      <c r="AU2153" s="1" t="s">
        <v>3618</v>
      </c>
      <c r="AV2153" s="1" t="s">
        <v>3158</v>
      </c>
      <c r="AW2153" s="1" t="s">
        <v>5262</v>
      </c>
      <c r="BG2153" s="1" t="s">
        <v>208</v>
      </c>
      <c r="BH2153" s="1" t="s">
        <v>3618</v>
      </c>
      <c r="BI2153" s="1" t="s">
        <v>3323</v>
      </c>
      <c r="BJ2153" s="1" t="s">
        <v>5619</v>
      </c>
      <c r="BK2153" s="1" t="s">
        <v>208</v>
      </c>
      <c r="BL2153" s="1" t="s">
        <v>3618</v>
      </c>
      <c r="BM2153" s="1" t="s">
        <v>3324</v>
      </c>
      <c r="BN2153" s="1" t="s">
        <v>5745</v>
      </c>
      <c r="BO2153" s="1" t="s">
        <v>208</v>
      </c>
      <c r="BP2153" s="1" t="s">
        <v>3618</v>
      </c>
      <c r="BQ2153" s="1" t="s">
        <v>3325</v>
      </c>
      <c r="BR2153" s="1" t="s">
        <v>6638</v>
      </c>
      <c r="BS2153" s="1" t="s">
        <v>230</v>
      </c>
      <c r="BT2153" s="1" t="s">
        <v>6500</v>
      </c>
    </row>
    <row r="2154" spans="1:72" ht="13.5" customHeight="1" x14ac:dyDescent="0.25">
      <c r="A2154" s="5" t="str">
        <f t="shared" si="73"/>
        <v>1795_각현내면_0055</v>
      </c>
      <c r="B2154" s="1">
        <v>1795</v>
      </c>
      <c r="C2154" s="1" t="s">
        <v>6267</v>
      </c>
      <c r="D2154" s="1" t="s">
        <v>6268</v>
      </c>
      <c r="E2154" s="1">
        <v>2153</v>
      </c>
      <c r="F2154" s="1">
        <v>7</v>
      </c>
      <c r="G2154" s="1" t="s">
        <v>3303</v>
      </c>
      <c r="H2154" s="1" t="s">
        <v>3520</v>
      </c>
      <c r="I2154" s="1">
        <v>1</v>
      </c>
      <c r="L2154" s="1">
        <v>4</v>
      </c>
      <c r="M2154" s="1" t="s">
        <v>7285</v>
      </c>
      <c r="N2154" s="1" t="s">
        <v>7286</v>
      </c>
      <c r="T2154" s="1" t="s">
        <v>6307</v>
      </c>
      <c r="U2154" s="1" t="s">
        <v>37</v>
      </c>
      <c r="V2154" s="1" t="s">
        <v>3612</v>
      </c>
      <c r="W2154" s="1" t="s">
        <v>553</v>
      </c>
      <c r="X2154" s="1" t="s">
        <v>3701</v>
      </c>
      <c r="Y2154" s="1" t="s">
        <v>3326</v>
      </c>
      <c r="Z2154" s="1" t="s">
        <v>4682</v>
      </c>
      <c r="AC2154" s="1">
        <v>60</v>
      </c>
      <c r="AD2154" s="1" t="s">
        <v>123</v>
      </c>
      <c r="AE2154" s="1" t="s">
        <v>4736</v>
      </c>
      <c r="AJ2154" s="1" t="s">
        <v>17</v>
      </c>
      <c r="AK2154" s="1" t="s">
        <v>3513</v>
      </c>
      <c r="AL2154" s="1" t="s">
        <v>144</v>
      </c>
      <c r="AM2154" s="1" t="s">
        <v>4798</v>
      </c>
      <c r="AT2154" s="1" t="s">
        <v>82</v>
      </c>
      <c r="AU2154" s="1" t="s">
        <v>4886</v>
      </c>
      <c r="AV2154" s="1" t="s">
        <v>43</v>
      </c>
      <c r="AW2154" s="1" t="s">
        <v>4911</v>
      </c>
      <c r="BG2154" s="1" t="s">
        <v>82</v>
      </c>
      <c r="BH2154" s="1" t="s">
        <v>4886</v>
      </c>
      <c r="BI2154" s="1" t="s">
        <v>3312</v>
      </c>
      <c r="BJ2154" s="1" t="s">
        <v>5620</v>
      </c>
      <c r="BK2154" s="1" t="s">
        <v>82</v>
      </c>
      <c r="BL2154" s="1" t="s">
        <v>4886</v>
      </c>
      <c r="BM2154" s="1" t="s">
        <v>3327</v>
      </c>
      <c r="BN2154" s="1" t="s">
        <v>5916</v>
      </c>
      <c r="BO2154" s="1" t="s">
        <v>82</v>
      </c>
      <c r="BP2154" s="1" t="s">
        <v>4886</v>
      </c>
      <c r="BQ2154" s="1" t="s">
        <v>3328</v>
      </c>
      <c r="BR2154" s="1" t="s">
        <v>6220</v>
      </c>
      <c r="BS2154" s="1" t="s">
        <v>144</v>
      </c>
      <c r="BT2154" s="1" t="s">
        <v>4798</v>
      </c>
    </row>
    <row r="2155" spans="1:72" ht="13.5" customHeight="1" x14ac:dyDescent="0.25">
      <c r="A2155" s="5" t="str">
        <f t="shared" si="73"/>
        <v>1795_각현내면_0055</v>
      </c>
      <c r="B2155" s="1">
        <v>1795</v>
      </c>
      <c r="C2155" s="1" t="s">
        <v>6267</v>
      </c>
      <c r="D2155" s="1" t="s">
        <v>6268</v>
      </c>
      <c r="E2155" s="1">
        <v>2154</v>
      </c>
      <c r="F2155" s="1">
        <v>7</v>
      </c>
      <c r="G2155" s="1" t="s">
        <v>3303</v>
      </c>
      <c r="H2155" s="1" t="s">
        <v>3520</v>
      </c>
      <c r="I2155" s="1">
        <v>1</v>
      </c>
      <c r="L2155" s="1">
        <v>4</v>
      </c>
      <c r="M2155" s="1" t="s">
        <v>7285</v>
      </c>
      <c r="N2155" s="1" t="s">
        <v>7286</v>
      </c>
      <c r="S2155" s="1" t="s">
        <v>49</v>
      </c>
      <c r="T2155" s="1" t="s">
        <v>964</v>
      </c>
      <c r="W2155" s="1" t="s">
        <v>2067</v>
      </c>
      <c r="X2155" s="1" t="s">
        <v>3507</v>
      </c>
      <c r="Y2155" s="1" t="s">
        <v>51</v>
      </c>
      <c r="Z2155" s="1" t="s">
        <v>3728</v>
      </c>
      <c r="AC2155" s="1">
        <v>60</v>
      </c>
      <c r="AD2155" s="1" t="s">
        <v>123</v>
      </c>
      <c r="AE2155" s="1" t="s">
        <v>4736</v>
      </c>
      <c r="AJ2155" s="1" t="s">
        <v>17</v>
      </c>
      <c r="AK2155" s="1" t="s">
        <v>3513</v>
      </c>
      <c r="AL2155" s="1" t="s">
        <v>144</v>
      </c>
      <c r="AM2155" s="1" t="s">
        <v>4798</v>
      </c>
      <c r="AT2155" s="1" t="s">
        <v>82</v>
      </c>
      <c r="AU2155" s="1" t="s">
        <v>4886</v>
      </c>
      <c r="AV2155" s="1" t="s">
        <v>2721</v>
      </c>
      <c r="AW2155" s="1" t="s">
        <v>5263</v>
      </c>
      <c r="BG2155" s="1" t="s">
        <v>82</v>
      </c>
      <c r="BH2155" s="1" t="s">
        <v>4886</v>
      </c>
      <c r="BI2155" s="1" t="s">
        <v>3329</v>
      </c>
      <c r="BJ2155" s="1" t="s">
        <v>5621</v>
      </c>
      <c r="BK2155" s="1" t="s">
        <v>3330</v>
      </c>
      <c r="BL2155" s="1" t="s">
        <v>5663</v>
      </c>
      <c r="BM2155" s="1" t="s">
        <v>3331</v>
      </c>
      <c r="BN2155" s="1" t="s">
        <v>5917</v>
      </c>
      <c r="BO2155" s="1" t="s">
        <v>42</v>
      </c>
      <c r="BP2155" s="1" t="s">
        <v>3635</v>
      </c>
      <c r="BQ2155" s="1" t="s">
        <v>3332</v>
      </c>
      <c r="BR2155" s="1" t="s">
        <v>6771</v>
      </c>
      <c r="BS2155" s="1" t="s">
        <v>1150</v>
      </c>
      <c r="BT2155" s="1" t="s">
        <v>6249</v>
      </c>
    </row>
    <row r="2156" spans="1:72" ht="13.5" customHeight="1" x14ac:dyDescent="0.25">
      <c r="A2156" s="5" t="str">
        <f t="shared" si="73"/>
        <v>1795_각현내면_0055</v>
      </c>
      <c r="B2156" s="1">
        <v>1795</v>
      </c>
      <c r="C2156" s="1" t="s">
        <v>6267</v>
      </c>
      <c r="D2156" s="1" t="s">
        <v>6268</v>
      </c>
      <c r="E2156" s="1">
        <v>2155</v>
      </c>
      <c r="F2156" s="1">
        <v>7</v>
      </c>
      <c r="G2156" s="1" t="s">
        <v>3303</v>
      </c>
      <c r="H2156" s="1" t="s">
        <v>3520</v>
      </c>
      <c r="I2156" s="1">
        <v>1</v>
      </c>
      <c r="L2156" s="1">
        <v>4</v>
      </c>
      <c r="M2156" s="1" t="s">
        <v>7285</v>
      </c>
      <c r="N2156" s="1" t="s">
        <v>7286</v>
      </c>
      <c r="S2156" s="1" t="s">
        <v>53</v>
      </c>
      <c r="T2156" s="1" t="s">
        <v>1015</v>
      </c>
      <c r="Y2156" s="1" t="s">
        <v>3333</v>
      </c>
      <c r="Z2156" s="1" t="s">
        <v>4683</v>
      </c>
      <c r="AC2156" s="1">
        <v>32</v>
      </c>
      <c r="AD2156" s="1" t="s">
        <v>110</v>
      </c>
      <c r="AE2156" s="1" t="s">
        <v>4734</v>
      </c>
    </row>
    <row r="2157" spans="1:72" ht="13.5" customHeight="1" x14ac:dyDescent="0.25">
      <c r="A2157" s="5" t="str">
        <f t="shared" si="73"/>
        <v>1795_각현내면_0055</v>
      </c>
      <c r="B2157" s="1">
        <v>1795</v>
      </c>
      <c r="C2157" s="1" t="s">
        <v>6267</v>
      </c>
      <c r="D2157" s="1" t="s">
        <v>6268</v>
      </c>
      <c r="E2157" s="1">
        <v>2156</v>
      </c>
      <c r="F2157" s="1">
        <v>7</v>
      </c>
      <c r="G2157" s="1" t="s">
        <v>3303</v>
      </c>
      <c r="H2157" s="1" t="s">
        <v>3520</v>
      </c>
      <c r="I2157" s="1">
        <v>1</v>
      </c>
      <c r="L2157" s="1">
        <v>4</v>
      </c>
      <c r="M2157" s="1" t="s">
        <v>7285</v>
      </c>
      <c r="N2157" s="1" t="s">
        <v>7286</v>
      </c>
      <c r="S2157" s="1" t="s">
        <v>49</v>
      </c>
      <c r="T2157" s="1" t="s">
        <v>964</v>
      </c>
      <c r="W2157" s="1" t="s">
        <v>843</v>
      </c>
      <c r="X2157" s="1" t="s">
        <v>3706</v>
      </c>
      <c r="Y2157" s="1" t="s">
        <v>51</v>
      </c>
      <c r="Z2157" s="1" t="s">
        <v>3728</v>
      </c>
      <c r="AC2157" s="1">
        <v>31</v>
      </c>
      <c r="AD2157" s="1" t="s">
        <v>452</v>
      </c>
      <c r="AE2157" s="1" t="s">
        <v>4761</v>
      </c>
    </row>
    <row r="2158" spans="1:72" ht="13.5" customHeight="1" x14ac:dyDescent="0.25">
      <c r="A2158" s="5" t="str">
        <f t="shared" si="73"/>
        <v>1795_각현내면_0055</v>
      </c>
      <c r="B2158" s="1">
        <v>1795</v>
      </c>
      <c r="C2158" s="1" t="s">
        <v>6267</v>
      </c>
      <c r="D2158" s="1" t="s">
        <v>6268</v>
      </c>
      <c r="E2158" s="1">
        <v>2157</v>
      </c>
      <c r="F2158" s="1">
        <v>7</v>
      </c>
      <c r="G2158" s="1" t="s">
        <v>3303</v>
      </c>
      <c r="H2158" s="1" t="s">
        <v>3520</v>
      </c>
      <c r="I2158" s="1">
        <v>1</v>
      </c>
      <c r="L2158" s="1">
        <v>4</v>
      </c>
      <c r="M2158" s="1" t="s">
        <v>7285</v>
      </c>
      <c r="N2158" s="1" t="s">
        <v>7286</v>
      </c>
      <c r="T2158" s="1" t="s">
        <v>6366</v>
      </c>
      <c r="U2158" s="1" t="s">
        <v>63</v>
      </c>
      <c r="V2158" s="1" t="s">
        <v>3613</v>
      </c>
      <c r="Y2158" s="1" t="s">
        <v>3334</v>
      </c>
      <c r="Z2158" s="1" t="s">
        <v>4684</v>
      </c>
      <c r="AC2158" s="1">
        <v>28</v>
      </c>
      <c r="AD2158" s="1" t="s">
        <v>60</v>
      </c>
      <c r="AE2158" s="1" t="s">
        <v>4725</v>
      </c>
    </row>
    <row r="2159" spans="1:72" ht="13.5" customHeight="1" x14ac:dyDescent="0.25">
      <c r="A2159" s="5" t="str">
        <f t="shared" si="73"/>
        <v>1795_각현내면_0055</v>
      </c>
      <c r="B2159" s="1">
        <v>1795</v>
      </c>
      <c r="C2159" s="1" t="s">
        <v>6267</v>
      </c>
      <c r="D2159" s="1" t="s">
        <v>6268</v>
      </c>
      <c r="E2159" s="1">
        <v>2158</v>
      </c>
      <c r="F2159" s="1">
        <v>7</v>
      </c>
      <c r="G2159" s="1" t="s">
        <v>3303</v>
      </c>
      <c r="H2159" s="1" t="s">
        <v>3520</v>
      </c>
      <c r="I2159" s="1">
        <v>1</v>
      </c>
      <c r="L2159" s="1">
        <v>4</v>
      </c>
      <c r="M2159" s="1" t="s">
        <v>7285</v>
      </c>
      <c r="N2159" s="1" t="s">
        <v>7286</v>
      </c>
      <c r="T2159" s="1" t="s">
        <v>6366</v>
      </c>
      <c r="U2159" s="1" t="s">
        <v>63</v>
      </c>
      <c r="V2159" s="1" t="s">
        <v>3613</v>
      </c>
      <c r="Y2159" s="1" t="s">
        <v>3155</v>
      </c>
      <c r="Z2159" s="1" t="s">
        <v>4593</v>
      </c>
      <c r="AC2159" s="1">
        <v>67</v>
      </c>
      <c r="AD2159" s="1" t="s">
        <v>339</v>
      </c>
      <c r="AE2159" s="1" t="s">
        <v>4755</v>
      </c>
    </row>
    <row r="2160" spans="1:72" ht="13.5" customHeight="1" x14ac:dyDescent="0.25">
      <c r="A2160" s="5" t="str">
        <f t="shared" si="73"/>
        <v>1795_각현내면_0055</v>
      </c>
      <c r="B2160" s="1">
        <v>1795</v>
      </c>
      <c r="C2160" s="1" t="s">
        <v>6267</v>
      </c>
      <c r="D2160" s="1" t="s">
        <v>6268</v>
      </c>
      <c r="E2160" s="1">
        <v>2159</v>
      </c>
      <c r="F2160" s="1">
        <v>7</v>
      </c>
      <c r="G2160" s="1" t="s">
        <v>3303</v>
      </c>
      <c r="H2160" s="1" t="s">
        <v>3520</v>
      </c>
      <c r="I2160" s="1">
        <v>1</v>
      </c>
      <c r="L2160" s="1">
        <v>4</v>
      </c>
      <c r="M2160" s="1" t="s">
        <v>7285</v>
      </c>
      <c r="N2160" s="1" t="s">
        <v>7286</v>
      </c>
      <c r="T2160" s="1" t="s">
        <v>6366</v>
      </c>
      <c r="U2160" s="1" t="s">
        <v>66</v>
      </c>
      <c r="V2160" s="1" t="s">
        <v>3614</v>
      </c>
      <c r="Y2160" s="1" t="s">
        <v>7447</v>
      </c>
      <c r="Z2160" s="1" t="s">
        <v>4685</v>
      </c>
      <c r="AF2160" s="1" t="s">
        <v>117</v>
      </c>
      <c r="AG2160" s="1" t="s">
        <v>4785</v>
      </c>
      <c r="AH2160" s="1" t="s">
        <v>144</v>
      </c>
      <c r="AI2160" s="1" t="s">
        <v>4798</v>
      </c>
      <c r="BB2160" s="1" t="s">
        <v>63</v>
      </c>
      <c r="BC2160" s="1" t="s">
        <v>3613</v>
      </c>
      <c r="BD2160" s="1" t="s">
        <v>3335</v>
      </c>
      <c r="BE2160" s="1" t="s">
        <v>5308</v>
      </c>
      <c r="BF2160" s="1" t="s">
        <v>6538</v>
      </c>
    </row>
    <row r="2161" spans="1:72" ht="13.5" customHeight="1" x14ac:dyDescent="0.25">
      <c r="A2161" s="5" t="str">
        <f t="shared" si="73"/>
        <v>1795_각현내면_0055</v>
      </c>
      <c r="B2161" s="1">
        <v>1795</v>
      </c>
      <c r="C2161" s="1" t="s">
        <v>6267</v>
      </c>
      <c r="D2161" s="1" t="s">
        <v>6268</v>
      </c>
      <c r="E2161" s="1">
        <v>2160</v>
      </c>
      <c r="F2161" s="1">
        <v>7</v>
      </c>
      <c r="G2161" s="1" t="s">
        <v>3303</v>
      </c>
      <c r="H2161" s="1" t="s">
        <v>3520</v>
      </c>
      <c r="I2161" s="1">
        <v>1</v>
      </c>
      <c r="L2161" s="1">
        <v>4</v>
      </c>
      <c r="M2161" s="1" t="s">
        <v>7285</v>
      </c>
      <c r="N2161" s="1" t="s">
        <v>7286</v>
      </c>
      <c r="T2161" s="1" t="s">
        <v>6366</v>
      </c>
      <c r="U2161" s="1" t="s">
        <v>63</v>
      </c>
      <c r="V2161" s="1" t="s">
        <v>3613</v>
      </c>
      <c r="Y2161" s="1" t="s">
        <v>3336</v>
      </c>
      <c r="Z2161" s="1" t="s">
        <v>4686</v>
      </c>
      <c r="AG2161" s="1" t="s">
        <v>7375</v>
      </c>
      <c r="AI2161" s="1" t="s">
        <v>6500</v>
      </c>
    </row>
    <row r="2162" spans="1:72" ht="13.5" customHeight="1" x14ac:dyDescent="0.25">
      <c r="A2162" s="5" t="str">
        <f t="shared" si="73"/>
        <v>1795_각현내면_0055</v>
      </c>
      <c r="B2162" s="1">
        <v>1795</v>
      </c>
      <c r="C2162" s="1" t="s">
        <v>6267</v>
      </c>
      <c r="D2162" s="1" t="s">
        <v>6268</v>
      </c>
      <c r="E2162" s="1">
        <v>2161</v>
      </c>
      <c r="F2162" s="1">
        <v>7</v>
      </c>
      <c r="G2162" s="1" t="s">
        <v>3303</v>
      </c>
      <c r="H2162" s="1" t="s">
        <v>3520</v>
      </c>
      <c r="I2162" s="1">
        <v>1</v>
      </c>
      <c r="L2162" s="1">
        <v>4</v>
      </c>
      <c r="M2162" s="1" t="s">
        <v>7285</v>
      </c>
      <c r="N2162" s="1" t="s">
        <v>7286</v>
      </c>
      <c r="T2162" s="1" t="s">
        <v>6366</v>
      </c>
      <c r="U2162" s="1" t="s">
        <v>63</v>
      </c>
      <c r="V2162" s="1" t="s">
        <v>3613</v>
      </c>
      <c r="Y2162" s="1" t="s">
        <v>3337</v>
      </c>
      <c r="Z2162" s="1" t="s">
        <v>4687</v>
      </c>
      <c r="AG2162" s="1" t="s">
        <v>7375</v>
      </c>
      <c r="AI2162" s="1" t="s">
        <v>6500</v>
      </c>
    </row>
    <row r="2163" spans="1:72" ht="13.5" customHeight="1" x14ac:dyDescent="0.25">
      <c r="A2163" s="5" t="str">
        <f t="shared" si="73"/>
        <v>1795_각현내면_0055</v>
      </c>
      <c r="B2163" s="1">
        <v>1795</v>
      </c>
      <c r="C2163" s="1" t="s">
        <v>6267</v>
      </c>
      <c r="D2163" s="1" t="s">
        <v>6268</v>
      </c>
      <c r="E2163" s="1">
        <v>2162</v>
      </c>
      <c r="F2163" s="1">
        <v>7</v>
      </c>
      <c r="G2163" s="1" t="s">
        <v>3303</v>
      </c>
      <c r="H2163" s="1" t="s">
        <v>3520</v>
      </c>
      <c r="I2163" s="1">
        <v>1</v>
      </c>
      <c r="L2163" s="1">
        <v>4</v>
      </c>
      <c r="M2163" s="1" t="s">
        <v>7285</v>
      </c>
      <c r="N2163" s="1" t="s">
        <v>7286</v>
      </c>
      <c r="T2163" s="1" t="s">
        <v>6366</v>
      </c>
      <c r="U2163" s="1" t="s">
        <v>66</v>
      </c>
      <c r="V2163" s="1" t="s">
        <v>3614</v>
      </c>
      <c r="Y2163" s="1" t="s">
        <v>1114</v>
      </c>
      <c r="Z2163" s="1" t="s">
        <v>4065</v>
      </c>
      <c r="AF2163" s="1" t="s">
        <v>6464</v>
      </c>
      <c r="AG2163" s="1" t="s">
        <v>6495</v>
      </c>
      <c r="AH2163" s="1" t="s">
        <v>230</v>
      </c>
      <c r="AI2163" s="1" t="s">
        <v>6500</v>
      </c>
    </row>
    <row r="2164" spans="1:72" ht="13.5" customHeight="1" x14ac:dyDescent="0.25">
      <c r="A2164" s="5" t="str">
        <f t="shared" si="73"/>
        <v>1795_각현내면_0055</v>
      </c>
      <c r="B2164" s="1">
        <v>1795</v>
      </c>
      <c r="C2164" s="1" t="s">
        <v>6267</v>
      </c>
      <c r="D2164" s="1" t="s">
        <v>6268</v>
      </c>
      <c r="E2164" s="1">
        <v>2163</v>
      </c>
      <c r="F2164" s="1">
        <v>7</v>
      </c>
      <c r="G2164" s="1" t="s">
        <v>3303</v>
      </c>
      <c r="H2164" s="1" t="s">
        <v>3520</v>
      </c>
      <c r="I2164" s="1">
        <v>1</v>
      </c>
      <c r="L2164" s="1">
        <v>5</v>
      </c>
      <c r="M2164" s="1" t="s">
        <v>7287</v>
      </c>
      <c r="N2164" s="1" t="s">
        <v>7288</v>
      </c>
      <c r="T2164" s="1" t="s">
        <v>6307</v>
      </c>
      <c r="U2164" s="1" t="s">
        <v>37</v>
      </c>
      <c r="V2164" s="1" t="s">
        <v>3612</v>
      </c>
      <c r="W2164" s="1" t="s">
        <v>553</v>
      </c>
      <c r="X2164" s="1" t="s">
        <v>3701</v>
      </c>
      <c r="Y2164" s="1" t="s">
        <v>3338</v>
      </c>
      <c r="Z2164" s="1" t="s">
        <v>4688</v>
      </c>
      <c r="AC2164" s="1">
        <v>52</v>
      </c>
      <c r="AD2164" s="1" t="s">
        <v>224</v>
      </c>
      <c r="AE2164" s="1" t="s">
        <v>4743</v>
      </c>
      <c r="AJ2164" s="1" t="s">
        <v>17</v>
      </c>
      <c r="AK2164" s="1" t="s">
        <v>3513</v>
      </c>
      <c r="AL2164" s="1" t="s">
        <v>144</v>
      </c>
      <c r="AM2164" s="1" t="s">
        <v>4798</v>
      </c>
      <c r="AT2164" s="1" t="s">
        <v>82</v>
      </c>
      <c r="AU2164" s="1" t="s">
        <v>4886</v>
      </c>
      <c r="AV2164" s="1" t="s">
        <v>576</v>
      </c>
      <c r="AW2164" s="1" t="s">
        <v>5264</v>
      </c>
      <c r="BG2164" s="1" t="s">
        <v>82</v>
      </c>
      <c r="BH2164" s="1" t="s">
        <v>4886</v>
      </c>
      <c r="BI2164" s="1" t="s">
        <v>3312</v>
      </c>
      <c r="BJ2164" s="1" t="s">
        <v>5620</v>
      </c>
      <c r="BK2164" s="1" t="s">
        <v>82</v>
      </c>
      <c r="BL2164" s="1" t="s">
        <v>4886</v>
      </c>
      <c r="BM2164" s="1" t="s">
        <v>3327</v>
      </c>
      <c r="BN2164" s="1" t="s">
        <v>5916</v>
      </c>
      <c r="BO2164" s="1" t="s">
        <v>82</v>
      </c>
      <c r="BP2164" s="1" t="s">
        <v>4886</v>
      </c>
      <c r="BQ2164" s="1" t="s">
        <v>3328</v>
      </c>
      <c r="BR2164" s="1" t="s">
        <v>6220</v>
      </c>
      <c r="BS2164" s="1" t="s">
        <v>144</v>
      </c>
      <c r="BT2164" s="1" t="s">
        <v>4798</v>
      </c>
    </row>
    <row r="2165" spans="1:72" ht="13.5" customHeight="1" x14ac:dyDescent="0.25">
      <c r="A2165" s="5" t="str">
        <f t="shared" si="73"/>
        <v>1795_각현내면_0055</v>
      </c>
      <c r="B2165" s="1">
        <v>1795</v>
      </c>
      <c r="C2165" s="1" t="s">
        <v>6267</v>
      </c>
      <c r="D2165" s="1" t="s">
        <v>6268</v>
      </c>
      <c r="E2165" s="1">
        <v>2164</v>
      </c>
      <c r="F2165" s="1">
        <v>7</v>
      </c>
      <c r="G2165" s="1" t="s">
        <v>3303</v>
      </c>
      <c r="H2165" s="1" t="s">
        <v>3520</v>
      </c>
      <c r="I2165" s="1">
        <v>1</v>
      </c>
      <c r="L2165" s="1">
        <v>5</v>
      </c>
      <c r="M2165" s="1" t="s">
        <v>7287</v>
      </c>
      <c r="N2165" s="1" t="s">
        <v>7288</v>
      </c>
      <c r="S2165" s="1" t="s">
        <v>49</v>
      </c>
      <c r="T2165" s="1" t="s">
        <v>964</v>
      </c>
      <c r="W2165" s="1" t="s">
        <v>3339</v>
      </c>
      <c r="X2165" s="1" t="s">
        <v>3725</v>
      </c>
      <c r="Y2165" s="1" t="s">
        <v>51</v>
      </c>
      <c r="Z2165" s="1" t="s">
        <v>3728</v>
      </c>
      <c r="AC2165" s="1">
        <v>42</v>
      </c>
      <c r="AD2165" s="1" t="s">
        <v>243</v>
      </c>
      <c r="AE2165" s="1" t="s">
        <v>4748</v>
      </c>
      <c r="AJ2165" s="1" t="s">
        <v>132</v>
      </c>
      <c r="AK2165" s="1" t="s">
        <v>4824</v>
      </c>
      <c r="AL2165" s="1" t="s">
        <v>327</v>
      </c>
      <c r="AM2165" s="1" t="s">
        <v>4831</v>
      </c>
      <c r="AT2165" s="1" t="s">
        <v>37</v>
      </c>
      <c r="AU2165" s="1" t="s">
        <v>3612</v>
      </c>
      <c r="AV2165" s="1" t="s">
        <v>3340</v>
      </c>
      <c r="AW2165" s="1" t="s">
        <v>6325</v>
      </c>
      <c r="BG2165" s="1" t="s">
        <v>82</v>
      </c>
      <c r="BH2165" s="1" t="s">
        <v>4886</v>
      </c>
      <c r="BI2165" s="1" t="s">
        <v>1905</v>
      </c>
      <c r="BJ2165" s="1" t="s">
        <v>5083</v>
      </c>
      <c r="BK2165" s="1" t="s">
        <v>86</v>
      </c>
      <c r="BL2165" s="1" t="s">
        <v>4894</v>
      </c>
      <c r="BM2165" s="1" t="s">
        <v>355</v>
      </c>
      <c r="BN2165" s="1" t="s">
        <v>5344</v>
      </c>
      <c r="BO2165" s="1" t="s">
        <v>82</v>
      </c>
      <c r="BP2165" s="1" t="s">
        <v>4886</v>
      </c>
      <c r="BQ2165" s="1" t="s">
        <v>3341</v>
      </c>
      <c r="BR2165" s="1" t="s">
        <v>6221</v>
      </c>
      <c r="BS2165" s="1" t="s">
        <v>41</v>
      </c>
      <c r="BT2165" s="1" t="s">
        <v>4806</v>
      </c>
    </row>
    <row r="2166" spans="1:72" ht="13.5" customHeight="1" x14ac:dyDescent="0.25">
      <c r="A2166" s="5" t="str">
        <f t="shared" si="73"/>
        <v>1795_각현내면_0055</v>
      </c>
      <c r="B2166" s="1">
        <v>1795</v>
      </c>
      <c r="C2166" s="1" t="s">
        <v>6267</v>
      </c>
      <c r="D2166" s="1" t="s">
        <v>6268</v>
      </c>
      <c r="E2166" s="1">
        <v>2165</v>
      </c>
      <c r="F2166" s="1">
        <v>7</v>
      </c>
      <c r="G2166" s="1" t="s">
        <v>3303</v>
      </c>
      <c r="H2166" s="1" t="s">
        <v>3520</v>
      </c>
      <c r="I2166" s="1">
        <v>1</v>
      </c>
      <c r="L2166" s="1">
        <v>5</v>
      </c>
      <c r="M2166" s="1" t="s">
        <v>7287</v>
      </c>
      <c r="N2166" s="1" t="s">
        <v>7288</v>
      </c>
      <c r="S2166" s="1" t="s">
        <v>53</v>
      </c>
      <c r="T2166" s="1" t="s">
        <v>1015</v>
      </c>
      <c r="Y2166" s="1" t="s">
        <v>3342</v>
      </c>
      <c r="Z2166" s="1" t="s">
        <v>4193</v>
      </c>
      <c r="AC2166" s="1">
        <v>22</v>
      </c>
      <c r="AD2166" s="1" t="s">
        <v>278</v>
      </c>
      <c r="AE2166" s="1" t="s">
        <v>4752</v>
      </c>
      <c r="AF2166" s="1" t="s">
        <v>321</v>
      </c>
      <c r="AG2166" s="1" t="s">
        <v>4788</v>
      </c>
    </row>
    <row r="2167" spans="1:72" ht="13.5" customHeight="1" x14ac:dyDescent="0.25">
      <c r="A2167" s="5" t="str">
        <f t="shared" si="73"/>
        <v>1795_각현내면_0055</v>
      </c>
      <c r="B2167" s="1">
        <v>1795</v>
      </c>
      <c r="C2167" s="1" t="s">
        <v>6267</v>
      </c>
      <c r="D2167" s="1" t="s">
        <v>6268</v>
      </c>
      <c r="E2167" s="1">
        <v>2166</v>
      </c>
      <c r="F2167" s="1">
        <v>7</v>
      </c>
      <c r="G2167" s="1" t="s">
        <v>3303</v>
      </c>
      <c r="H2167" s="1" t="s">
        <v>3520</v>
      </c>
      <c r="I2167" s="1">
        <v>1</v>
      </c>
      <c r="L2167" s="1">
        <v>5</v>
      </c>
      <c r="M2167" s="1" t="s">
        <v>7287</v>
      </c>
      <c r="N2167" s="1" t="s">
        <v>7288</v>
      </c>
      <c r="T2167" s="1" t="s">
        <v>6366</v>
      </c>
      <c r="U2167" s="1" t="s">
        <v>63</v>
      </c>
      <c r="V2167" s="1" t="s">
        <v>3613</v>
      </c>
      <c r="Y2167" s="1" t="s">
        <v>3343</v>
      </c>
      <c r="Z2167" s="1" t="s">
        <v>4687</v>
      </c>
      <c r="AC2167" s="1">
        <v>32</v>
      </c>
      <c r="AD2167" s="1" t="s">
        <v>110</v>
      </c>
      <c r="AE2167" s="1" t="s">
        <v>4734</v>
      </c>
    </row>
    <row r="2168" spans="1:72" ht="13.5" customHeight="1" x14ac:dyDescent="0.25">
      <c r="A2168" s="5" t="str">
        <f t="shared" si="73"/>
        <v>1795_각현내면_0055</v>
      </c>
      <c r="B2168" s="1">
        <v>1795</v>
      </c>
      <c r="C2168" s="1" t="s">
        <v>6267</v>
      </c>
      <c r="D2168" s="1" t="s">
        <v>6268</v>
      </c>
      <c r="E2168" s="1">
        <v>2167</v>
      </c>
      <c r="F2168" s="1">
        <v>7</v>
      </c>
      <c r="G2168" s="1" t="s">
        <v>3303</v>
      </c>
      <c r="H2168" s="1" t="s">
        <v>3520</v>
      </c>
      <c r="I2168" s="1">
        <v>1</v>
      </c>
      <c r="L2168" s="1">
        <v>6</v>
      </c>
      <c r="M2168" s="1" t="s">
        <v>7289</v>
      </c>
      <c r="N2168" s="1" t="s">
        <v>7290</v>
      </c>
      <c r="T2168" s="1" t="s">
        <v>6307</v>
      </c>
      <c r="U2168" s="1" t="s">
        <v>3344</v>
      </c>
      <c r="V2168" s="1" t="s">
        <v>3682</v>
      </c>
      <c r="W2168" s="1" t="s">
        <v>337</v>
      </c>
      <c r="X2168" s="1" t="s">
        <v>6387</v>
      </c>
      <c r="Y2168" s="1" t="s">
        <v>3345</v>
      </c>
      <c r="Z2168" s="1" t="s">
        <v>4689</v>
      </c>
      <c r="AC2168" s="1">
        <v>39</v>
      </c>
      <c r="AD2168" s="1" t="s">
        <v>252</v>
      </c>
      <c r="AE2168" s="1" t="s">
        <v>4749</v>
      </c>
      <c r="AJ2168" s="1" t="s">
        <v>17</v>
      </c>
      <c r="AK2168" s="1" t="s">
        <v>3513</v>
      </c>
      <c r="AL2168" s="1" t="s">
        <v>230</v>
      </c>
      <c r="AM2168" s="1" t="s">
        <v>6500</v>
      </c>
      <c r="AT2168" s="1" t="s">
        <v>208</v>
      </c>
      <c r="AU2168" s="1" t="s">
        <v>3618</v>
      </c>
      <c r="AV2168" s="1" t="s">
        <v>3346</v>
      </c>
      <c r="AW2168" s="1" t="s">
        <v>5265</v>
      </c>
      <c r="BG2168" s="1" t="s">
        <v>208</v>
      </c>
      <c r="BH2168" s="1" t="s">
        <v>3618</v>
      </c>
      <c r="BI2168" s="1" t="s">
        <v>3347</v>
      </c>
      <c r="BJ2168" s="1" t="s">
        <v>5622</v>
      </c>
      <c r="BK2168" s="1" t="s">
        <v>208</v>
      </c>
      <c r="BL2168" s="1" t="s">
        <v>3618</v>
      </c>
      <c r="BM2168" s="1" t="s">
        <v>3348</v>
      </c>
      <c r="BN2168" s="1" t="s">
        <v>5918</v>
      </c>
      <c r="BO2168" s="1" t="s">
        <v>208</v>
      </c>
      <c r="BP2168" s="1" t="s">
        <v>3618</v>
      </c>
      <c r="BQ2168" s="1" t="s">
        <v>3349</v>
      </c>
      <c r="BR2168" s="1" t="s">
        <v>6222</v>
      </c>
      <c r="BS2168" s="1" t="s">
        <v>230</v>
      </c>
      <c r="BT2168" s="1" t="s">
        <v>6500</v>
      </c>
    </row>
    <row r="2169" spans="1:72" ht="13.5" customHeight="1" x14ac:dyDescent="0.25">
      <c r="A2169" s="5" t="str">
        <f t="shared" si="73"/>
        <v>1795_각현내면_0055</v>
      </c>
      <c r="B2169" s="1">
        <v>1795</v>
      </c>
      <c r="C2169" s="1" t="s">
        <v>6267</v>
      </c>
      <c r="D2169" s="1" t="s">
        <v>6268</v>
      </c>
      <c r="E2169" s="1">
        <v>2168</v>
      </c>
      <c r="F2169" s="1">
        <v>7</v>
      </c>
      <c r="G2169" s="1" t="s">
        <v>3303</v>
      </c>
      <c r="H2169" s="1" t="s">
        <v>3520</v>
      </c>
      <c r="I2169" s="1">
        <v>1</v>
      </c>
      <c r="L2169" s="1">
        <v>6</v>
      </c>
      <c r="M2169" s="1" t="s">
        <v>7289</v>
      </c>
      <c r="N2169" s="1" t="s">
        <v>7290</v>
      </c>
      <c r="S2169" s="1" t="s">
        <v>49</v>
      </c>
      <c r="T2169" s="1" t="s">
        <v>964</v>
      </c>
      <c r="W2169" s="1" t="s">
        <v>90</v>
      </c>
      <c r="X2169" s="1" t="s">
        <v>3689</v>
      </c>
      <c r="Y2169" s="1" t="s">
        <v>10</v>
      </c>
      <c r="Z2169" s="1" t="s">
        <v>3507</v>
      </c>
      <c r="AC2169" s="1">
        <v>26</v>
      </c>
      <c r="AD2169" s="1" t="s">
        <v>58</v>
      </c>
      <c r="AE2169" s="1" t="s">
        <v>4724</v>
      </c>
      <c r="AJ2169" s="1" t="s">
        <v>17</v>
      </c>
      <c r="AK2169" s="1" t="s">
        <v>3513</v>
      </c>
      <c r="AL2169" s="1" t="s">
        <v>352</v>
      </c>
      <c r="AM2169" s="1" t="s">
        <v>4832</v>
      </c>
      <c r="AT2169" s="1" t="s">
        <v>208</v>
      </c>
      <c r="AU2169" s="1" t="s">
        <v>3618</v>
      </c>
      <c r="AV2169" s="1" t="s">
        <v>2074</v>
      </c>
      <c r="AW2169" s="1" t="s">
        <v>5266</v>
      </c>
      <c r="BG2169" s="1" t="s">
        <v>208</v>
      </c>
      <c r="BH2169" s="1" t="s">
        <v>3618</v>
      </c>
      <c r="BI2169" s="1" t="s">
        <v>2374</v>
      </c>
      <c r="BJ2169" s="1" t="s">
        <v>4561</v>
      </c>
      <c r="BK2169" s="1" t="s">
        <v>208</v>
      </c>
      <c r="BL2169" s="1" t="s">
        <v>3618</v>
      </c>
      <c r="BM2169" s="1" t="s">
        <v>777</v>
      </c>
      <c r="BN2169" s="1" t="s">
        <v>4963</v>
      </c>
      <c r="BO2169" s="1" t="s">
        <v>208</v>
      </c>
      <c r="BP2169" s="1" t="s">
        <v>3618</v>
      </c>
      <c r="BQ2169" s="1" t="s">
        <v>3350</v>
      </c>
      <c r="BR2169" s="1" t="s">
        <v>6694</v>
      </c>
      <c r="BS2169" s="1" t="s">
        <v>2320</v>
      </c>
      <c r="BT2169" s="1" t="s">
        <v>4867</v>
      </c>
    </row>
    <row r="2170" spans="1:72" ht="13.5" customHeight="1" x14ac:dyDescent="0.25">
      <c r="A2170" s="5" t="str">
        <f t="shared" si="73"/>
        <v>1795_각현내면_0055</v>
      </c>
      <c r="B2170" s="1">
        <v>1795</v>
      </c>
      <c r="C2170" s="1" t="s">
        <v>6267</v>
      </c>
      <c r="D2170" s="1" t="s">
        <v>6268</v>
      </c>
      <c r="E2170" s="1">
        <v>2169</v>
      </c>
      <c r="F2170" s="1">
        <v>7</v>
      </c>
      <c r="G2170" s="1" t="s">
        <v>3303</v>
      </c>
      <c r="H2170" s="1" t="s">
        <v>3520</v>
      </c>
      <c r="I2170" s="1">
        <v>1</v>
      </c>
      <c r="L2170" s="1">
        <v>6</v>
      </c>
      <c r="M2170" s="1" t="s">
        <v>7289</v>
      </c>
      <c r="N2170" s="1" t="s">
        <v>7290</v>
      </c>
      <c r="S2170" s="1" t="s">
        <v>96</v>
      </c>
      <c r="T2170" s="1" t="s">
        <v>1076</v>
      </c>
      <c r="AC2170" s="1">
        <v>3</v>
      </c>
      <c r="AD2170" s="1" t="s">
        <v>620</v>
      </c>
      <c r="AE2170" s="1" t="s">
        <v>4772</v>
      </c>
    </row>
    <row r="2171" spans="1:72" ht="13.5" customHeight="1" x14ac:dyDescent="0.25">
      <c r="A2171" s="5" t="str">
        <f t="shared" si="73"/>
        <v>1795_각현내면_0055</v>
      </c>
      <c r="B2171" s="1">
        <v>1795</v>
      </c>
      <c r="C2171" s="1" t="s">
        <v>6267</v>
      </c>
      <c r="D2171" s="1" t="s">
        <v>6268</v>
      </c>
      <c r="E2171" s="1">
        <v>2170</v>
      </c>
      <c r="F2171" s="1">
        <v>7</v>
      </c>
      <c r="G2171" s="1" t="s">
        <v>3303</v>
      </c>
      <c r="H2171" s="1" t="s">
        <v>3520</v>
      </c>
      <c r="I2171" s="1">
        <v>1</v>
      </c>
      <c r="L2171" s="1">
        <v>7</v>
      </c>
      <c r="M2171" s="1" t="s">
        <v>7291</v>
      </c>
      <c r="N2171" s="1" t="s">
        <v>7292</v>
      </c>
      <c r="O2171" s="1" t="s">
        <v>6</v>
      </c>
      <c r="P2171" s="1" t="s">
        <v>3503</v>
      </c>
      <c r="T2171" s="1" t="s">
        <v>6305</v>
      </c>
      <c r="U2171" s="1" t="s">
        <v>37</v>
      </c>
      <c r="V2171" s="1" t="s">
        <v>3612</v>
      </c>
      <c r="W2171" s="1" t="s">
        <v>337</v>
      </c>
      <c r="X2171" s="1" t="s">
        <v>6388</v>
      </c>
      <c r="Y2171" s="1" t="s">
        <v>3351</v>
      </c>
      <c r="Z2171" s="1" t="s">
        <v>4690</v>
      </c>
      <c r="AC2171" s="1">
        <v>60</v>
      </c>
      <c r="AD2171" s="1" t="s">
        <v>123</v>
      </c>
      <c r="AE2171" s="1" t="s">
        <v>4736</v>
      </c>
      <c r="AJ2171" s="1" t="s">
        <v>17</v>
      </c>
      <c r="AK2171" s="1" t="s">
        <v>3513</v>
      </c>
      <c r="AL2171" s="1" t="s">
        <v>230</v>
      </c>
      <c r="AM2171" s="1" t="s">
        <v>6500</v>
      </c>
      <c r="AT2171" s="1" t="s">
        <v>82</v>
      </c>
      <c r="AU2171" s="1" t="s">
        <v>4886</v>
      </c>
      <c r="AV2171" s="1" t="s">
        <v>3352</v>
      </c>
      <c r="AW2171" s="1" t="s">
        <v>5267</v>
      </c>
      <c r="BG2171" s="1" t="s">
        <v>82</v>
      </c>
      <c r="BH2171" s="1" t="s">
        <v>4886</v>
      </c>
      <c r="BI2171" s="1" t="s">
        <v>3263</v>
      </c>
      <c r="BJ2171" s="1" t="s">
        <v>5611</v>
      </c>
      <c r="BK2171" s="1" t="s">
        <v>82</v>
      </c>
      <c r="BL2171" s="1" t="s">
        <v>4886</v>
      </c>
      <c r="BM2171" s="1" t="s">
        <v>3264</v>
      </c>
      <c r="BN2171" s="1" t="s">
        <v>5913</v>
      </c>
      <c r="BO2171" s="1" t="s">
        <v>82</v>
      </c>
      <c r="BP2171" s="1" t="s">
        <v>4886</v>
      </c>
      <c r="BQ2171" s="1" t="s">
        <v>3353</v>
      </c>
      <c r="BR2171" s="1" t="s">
        <v>6223</v>
      </c>
      <c r="BS2171" s="1" t="s">
        <v>413</v>
      </c>
      <c r="BT2171" s="1" t="s">
        <v>4859</v>
      </c>
    </row>
    <row r="2172" spans="1:72" ht="13.5" customHeight="1" x14ac:dyDescent="0.25">
      <c r="A2172" s="5" t="str">
        <f t="shared" si="73"/>
        <v>1795_각현내면_0055</v>
      </c>
      <c r="B2172" s="1">
        <v>1795</v>
      </c>
      <c r="C2172" s="1" t="s">
        <v>6267</v>
      </c>
      <c r="D2172" s="1" t="s">
        <v>6268</v>
      </c>
      <c r="E2172" s="1">
        <v>2171</v>
      </c>
      <c r="F2172" s="1">
        <v>7</v>
      </c>
      <c r="G2172" s="1" t="s">
        <v>3303</v>
      </c>
      <c r="H2172" s="1" t="s">
        <v>3520</v>
      </c>
      <c r="I2172" s="1">
        <v>1</v>
      </c>
      <c r="L2172" s="1">
        <v>7</v>
      </c>
      <c r="M2172" s="1" t="s">
        <v>7291</v>
      </c>
      <c r="N2172" s="1" t="s">
        <v>7292</v>
      </c>
      <c r="S2172" s="1" t="s">
        <v>49</v>
      </c>
      <c r="T2172" s="1" t="s">
        <v>964</v>
      </c>
      <c r="W2172" s="1" t="s">
        <v>50</v>
      </c>
      <c r="X2172" s="1" t="s">
        <v>3685</v>
      </c>
      <c r="Y2172" s="1" t="s">
        <v>51</v>
      </c>
      <c r="Z2172" s="1" t="s">
        <v>3728</v>
      </c>
      <c r="AC2172" s="1">
        <v>59</v>
      </c>
      <c r="AD2172" s="1" t="s">
        <v>522</v>
      </c>
      <c r="AE2172" s="1" t="s">
        <v>4768</v>
      </c>
      <c r="AJ2172" s="1" t="s">
        <v>132</v>
      </c>
      <c r="AK2172" s="1" t="s">
        <v>4824</v>
      </c>
      <c r="AL2172" s="1" t="s">
        <v>73</v>
      </c>
      <c r="AM2172" s="1" t="s">
        <v>4796</v>
      </c>
      <c r="AT2172" s="1" t="s">
        <v>82</v>
      </c>
      <c r="AU2172" s="1" t="s">
        <v>4886</v>
      </c>
      <c r="AV2172" s="1" t="s">
        <v>3354</v>
      </c>
      <c r="AW2172" s="1" t="s">
        <v>5268</v>
      </c>
      <c r="BG2172" s="1" t="s">
        <v>82</v>
      </c>
      <c r="BH2172" s="1" t="s">
        <v>4886</v>
      </c>
      <c r="BI2172" s="1" t="s">
        <v>3355</v>
      </c>
      <c r="BJ2172" s="1" t="s">
        <v>5623</v>
      </c>
      <c r="BK2172" s="1" t="s">
        <v>82</v>
      </c>
      <c r="BL2172" s="1" t="s">
        <v>4886</v>
      </c>
      <c r="BM2172" s="1" t="s">
        <v>3356</v>
      </c>
      <c r="BN2172" s="1" t="s">
        <v>5281</v>
      </c>
      <c r="BO2172" s="1" t="s">
        <v>82</v>
      </c>
      <c r="BP2172" s="1" t="s">
        <v>4886</v>
      </c>
      <c r="BQ2172" s="1" t="s">
        <v>3357</v>
      </c>
      <c r="BR2172" s="1" t="s">
        <v>6224</v>
      </c>
      <c r="BS2172" s="1" t="s">
        <v>1698</v>
      </c>
      <c r="BT2172" s="1" t="s">
        <v>6255</v>
      </c>
    </row>
    <row r="2173" spans="1:72" ht="13.5" customHeight="1" x14ac:dyDescent="0.25">
      <c r="A2173" s="5" t="str">
        <f t="shared" si="73"/>
        <v>1795_각현내면_0055</v>
      </c>
      <c r="B2173" s="1">
        <v>1795</v>
      </c>
      <c r="C2173" s="1" t="s">
        <v>6267</v>
      </c>
      <c r="D2173" s="1" t="s">
        <v>6268</v>
      </c>
      <c r="E2173" s="1">
        <v>2172</v>
      </c>
      <c r="F2173" s="1">
        <v>7</v>
      </c>
      <c r="G2173" s="1" t="s">
        <v>3303</v>
      </c>
      <c r="H2173" s="1" t="s">
        <v>3520</v>
      </c>
      <c r="I2173" s="1">
        <v>1</v>
      </c>
      <c r="L2173" s="1">
        <v>7</v>
      </c>
      <c r="M2173" s="1" t="s">
        <v>7291</v>
      </c>
      <c r="N2173" s="1" t="s">
        <v>7292</v>
      </c>
      <c r="T2173" s="1" t="s">
        <v>6366</v>
      </c>
      <c r="U2173" s="1" t="s">
        <v>63</v>
      </c>
      <c r="V2173" s="1" t="s">
        <v>3613</v>
      </c>
      <c r="Y2173" s="1" t="s">
        <v>3358</v>
      </c>
      <c r="Z2173" s="1" t="s">
        <v>4691</v>
      </c>
      <c r="AC2173" s="1">
        <v>68</v>
      </c>
      <c r="AD2173" s="1" t="s">
        <v>98</v>
      </c>
      <c r="AE2173" s="1" t="s">
        <v>4731</v>
      </c>
    </row>
    <row r="2174" spans="1:72" ht="13.5" customHeight="1" x14ac:dyDescent="0.25">
      <c r="A2174" s="5" t="str">
        <f t="shared" si="73"/>
        <v>1795_각현내면_0055</v>
      </c>
      <c r="B2174" s="1">
        <v>1795</v>
      </c>
      <c r="C2174" s="1" t="s">
        <v>6267</v>
      </c>
      <c r="D2174" s="1" t="s">
        <v>6268</v>
      </c>
      <c r="E2174" s="1">
        <v>2173</v>
      </c>
      <c r="F2174" s="1">
        <v>7</v>
      </c>
      <c r="G2174" s="1" t="s">
        <v>3303</v>
      </c>
      <c r="H2174" s="1" t="s">
        <v>3520</v>
      </c>
      <c r="I2174" s="1">
        <v>1</v>
      </c>
      <c r="L2174" s="1">
        <v>8</v>
      </c>
      <c r="M2174" s="1" t="s">
        <v>7293</v>
      </c>
      <c r="N2174" s="1" t="s">
        <v>7294</v>
      </c>
      <c r="Q2174" s="1" t="s">
        <v>3359</v>
      </c>
      <c r="R2174" s="1" t="s">
        <v>6310</v>
      </c>
      <c r="T2174" s="1" t="s">
        <v>6305</v>
      </c>
      <c r="U2174" s="1" t="s">
        <v>439</v>
      </c>
      <c r="V2174" s="1" t="s">
        <v>3637</v>
      </c>
      <c r="W2174" s="1" t="s">
        <v>90</v>
      </c>
      <c r="X2174" s="1" t="s">
        <v>3689</v>
      </c>
      <c r="Y2174" s="1" t="s">
        <v>1105</v>
      </c>
      <c r="Z2174" s="1" t="s">
        <v>4062</v>
      </c>
      <c r="AC2174" s="1">
        <v>39</v>
      </c>
      <c r="AD2174" s="1" t="s">
        <v>252</v>
      </c>
      <c r="AE2174" s="1" t="s">
        <v>4749</v>
      </c>
      <c r="AJ2174" s="1" t="s">
        <v>17</v>
      </c>
      <c r="AK2174" s="1" t="s">
        <v>3513</v>
      </c>
      <c r="AL2174" s="1" t="s">
        <v>91</v>
      </c>
      <c r="AM2174" s="1" t="s">
        <v>4808</v>
      </c>
      <c r="AT2174" s="1" t="s">
        <v>439</v>
      </c>
      <c r="AU2174" s="1" t="s">
        <v>3637</v>
      </c>
      <c r="AV2174" s="1" t="s">
        <v>2769</v>
      </c>
      <c r="AW2174" s="1" t="s">
        <v>4359</v>
      </c>
      <c r="BG2174" s="1" t="s">
        <v>439</v>
      </c>
      <c r="BH2174" s="1" t="s">
        <v>3637</v>
      </c>
      <c r="BI2174" s="1" t="s">
        <v>3360</v>
      </c>
      <c r="BJ2174" s="1" t="s">
        <v>5624</v>
      </c>
      <c r="BK2174" s="1" t="s">
        <v>439</v>
      </c>
      <c r="BL2174" s="1" t="s">
        <v>3637</v>
      </c>
      <c r="BM2174" s="1" t="s">
        <v>3361</v>
      </c>
      <c r="BN2174" s="1" t="s">
        <v>5919</v>
      </c>
      <c r="BO2174" s="1" t="s">
        <v>439</v>
      </c>
      <c r="BP2174" s="1" t="s">
        <v>3637</v>
      </c>
      <c r="BQ2174" s="1" t="s">
        <v>3362</v>
      </c>
      <c r="BR2174" s="1" t="s">
        <v>6685</v>
      </c>
      <c r="BS2174" s="1" t="s">
        <v>230</v>
      </c>
      <c r="BT2174" s="1" t="s">
        <v>6500</v>
      </c>
    </row>
    <row r="2175" spans="1:72" ht="13.5" customHeight="1" x14ac:dyDescent="0.25">
      <c r="A2175" s="5" t="str">
        <f t="shared" si="73"/>
        <v>1795_각현내면_0055</v>
      </c>
      <c r="B2175" s="1">
        <v>1795</v>
      </c>
      <c r="C2175" s="1" t="s">
        <v>6267</v>
      </c>
      <c r="D2175" s="1" t="s">
        <v>6268</v>
      </c>
      <c r="E2175" s="1">
        <v>2174</v>
      </c>
      <c r="F2175" s="1">
        <v>7</v>
      </c>
      <c r="G2175" s="1" t="s">
        <v>3303</v>
      </c>
      <c r="H2175" s="1" t="s">
        <v>3520</v>
      </c>
      <c r="I2175" s="1">
        <v>1</v>
      </c>
      <c r="L2175" s="1">
        <v>8</v>
      </c>
      <c r="M2175" s="1" t="s">
        <v>7293</v>
      </c>
      <c r="N2175" s="1" t="s">
        <v>7294</v>
      </c>
      <c r="S2175" s="1" t="s">
        <v>49</v>
      </c>
      <c r="T2175" s="1" t="s">
        <v>964</v>
      </c>
      <c r="W2175" s="1" t="s">
        <v>121</v>
      </c>
      <c r="X2175" s="1" t="s">
        <v>6400</v>
      </c>
      <c r="Y2175" s="1" t="s">
        <v>10</v>
      </c>
      <c r="Z2175" s="1" t="s">
        <v>3507</v>
      </c>
      <c r="AC2175" s="1">
        <v>33</v>
      </c>
      <c r="AD2175" s="1" t="s">
        <v>140</v>
      </c>
      <c r="AE2175" s="1" t="s">
        <v>4738</v>
      </c>
      <c r="AJ2175" s="1" t="s">
        <v>17</v>
      </c>
      <c r="AK2175" s="1" t="s">
        <v>3513</v>
      </c>
      <c r="AL2175" s="1" t="s">
        <v>3363</v>
      </c>
      <c r="AM2175" s="1" t="s">
        <v>4880</v>
      </c>
      <c r="AT2175" s="1" t="s">
        <v>439</v>
      </c>
      <c r="AU2175" s="1" t="s">
        <v>3637</v>
      </c>
      <c r="AV2175" s="1" t="s">
        <v>3364</v>
      </c>
      <c r="AW2175" s="1" t="s">
        <v>5269</v>
      </c>
      <c r="BG2175" s="1" t="s">
        <v>439</v>
      </c>
      <c r="BH2175" s="1" t="s">
        <v>3637</v>
      </c>
      <c r="BI2175" s="1" t="s">
        <v>3365</v>
      </c>
      <c r="BJ2175" s="1" t="s">
        <v>5625</v>
      </c>
      <c r="BK2175" s="1" t="s">
        <v>439</v>
      </c>
      <c r="BL2175" s="1" t="s">
        <v>3637</v>
      </c>
      <c r="BM2175" s="1" t="s">
        <v>3366</v>
      </c>
      <c r="BN2175" s="1" t="s">
        <v>5920</v>
      </c>
      <c r="BO2175" s="1" t="s">
        <v>439</v>
      </c>
      <c r="BP2175" s="1" t="s">
        <v>3637</v>
      </c>
      <c r="BQ2175" s="1" t="s">
        <v>3367</v>
      </c>
      <c r="BR2175" s="1" t="s">
        <v>6743</v>
      </c>
      <c r="BS2175" s="1" t="s">
        <v>580</v>
      </c>
      <c r="BT2175" s="1" t="s">
        <v>4836</v>
      </c>
    </row>
    <row r="2176" spans="1:72" ht="13.5" customHeight="1" x14ac:dyDescent="0.25">
      <c r="A2176" s="5" t="str">
        <f t="shared" si="73"/>
        <v>1795_각현내면_0055</v>
      </c>
      <c r="B2176" s="1">
        <v>1795</v>
      </c>
      <c r="C2176" s="1" t="s">
        <v>6267</v>
      </c>
      <c r="D2176" s="1" t="s">
        <v>6268</v>
      </c>
      <c r="E2176" s="1">
        <v>2175</v>
      </c>
      <c r="F2176" s="1">
        <v>7</v>
      </c>
      <c r="G2176" s="1" t="s">
        <v>3303</v>
      </c>
      <c r="H2176" s="1" t="s">
        <v>3520</v>
      </c>
      <c r="I2176" s="1">
        <v>1</v>
      </c>
      <c r="L2176" s="1">
        <v>8</v>
      </c>
      <c r="M2176" s="1" t="s">
        <v>7293</v>
      </c>
      <c r="N2176" s="1" t="s">
        <v>7294</v>
      </c>
      <c r="S2176" s="1" t="s">
        <v>96</v>
      </c>
      <c r="T2176" s="1" t="s">
        <v>1076</v>
      </c>
      <c r="AC2176" s="1">
        <v>11</v>
      </c>
      <c r="AD2176" s="1" t="s">
        <v>221</v>
      </c>
      <c r="AE2176" s="1" t="s">
        <v>4742</v>
      </c>
    </row>
    <row r="2177" spans="1:72" ht="13.5" customHeight="1" x14ac:dyDescent="0.25">
      <c r="A2177" s="5" t="str">
        <f t="shared" si="73"/>
        <v>1795_각현내면_0055</v>
      </c>
      <c r="B2177" s="1">
        <v>1795</v>
      </c>
      <c r="C2177" s="1" t="s">
        <v>6267</v>
      </c>
      <c r="D2177" s="1" t="s">
        <v>6268</v>
      </c>
      <c r="E2177" s="1">
        <v>2176</v>
      </c>
      <c r="F2177" s="1">
        <v>7</v>
      </c>
      <c r="G2177" s="1" t="s">
        <v>3303</v>
      </c>
      <c r="H2177" s="1" t="s">
        <v>3520</v>
      </c>
      <c r="I2177" s="1">
        <v>1</v>
      </c>
      <c r="L2177" s="1">
        <v>9</v>
      </c>
      <c r="M2177" s="1" t="s">
        <v>6936</v>
      </c>
      <c r="N2177" s="1" t="s">
        <v>6871</v>
      </c>
      <c r="O2177" s="1" t="s">
        <v>6</v>
      </c>
      <c r="P2177" s="1" t="s">
        <v>3503</v>
      </c>
      <c r="T2177" s="1" t="s">
        <v>6305</v>
      </c>
      <c r="U2177" s="1" t="s">
        <v>370</v>
      </c>
      <c r="V2177" s="1" t="s">
        <v>3620</v>
      </c>
      <c r="W2177" s="1" t="s">
        <v>337</v>
      </c>
      <c r="X2177" s="1" t="s">
        <v>6387</v>
      </c>
      <c r="Y2177" s="1" t="s">
        <v>10</v>
      </c>
      <c r="Z2177" s="1" t="s">
        <v>3507</v>
      </c>
      <c r="AC2177" s="1">
        <v>61</v>
      </c>
      <c r="AD2177" s="1" t="s">
        <v>832</v>
      </c>
      <c r="AE2177" s="1" t="s">
        <v>4779</v>
      </c>
      <c r="AJ2177" s="1" t="s">
        <v>17</v>
      </c>
      <c r="AK2177" s="1" t="s">
        <v>3513</v>
      </c>
      <c r="AL2177" s="1" t="s">
        <v>230</v>
      </c>
      <c r="AM2177" s="1" t="s">
        <v>6500</v>
      </c>
      <c r="AT2177" s="1" t="s">
        <v>344</v>
      </c>
      <c r="AU2177" s="1" t="s">
        <v>3675</v>
      </c>
      <c r="AV2177" s="1" t="s">
        <v>2165</v>
      </c>
      <c r="AW2177" s="1" t="s">
        <v>5223</v>
      </c>
      <c r="BG2177" s="1" t="s">
        <v>344</v>
      </c>
      <c r="BH2177" s="1" t="s">
        <v>3675</v>
      </c>
      <c r="BI2177" s="1" t="s">
        <v>3368</v>
      </c>
      <c r="BJ2177" s="1" t="s">
        <v>5626</v>
      </c>
      <c r="BK2177" s="1" t="s">
        <v>344</v>
      </c>
      <c r="BL2177" s="1" t="s">
        <v>3675</v>
      </c>
      <c r="BM2177" s="1" t="s">
        <v>3369</v>
      </c>
      <c r="BN2177" s="1" t="s">
        <v>5921</v>
      </c>
      <c r="BO2177" s="1" t="s">
        <v>344</v>
      </c>
      <c r="BP2177" s="1" t="s">
        <v>3675</v>
      </c>
      <c r="BQ2177" s="1" t="s">
        <v>3370</v>
      </c>
      <c r="BR2177" s="1" t="s">
        <v>6225</v>
      </c>
      <c r="BS2177" s="1" t="s">
        <v>41</v>
      </c>
      <c r="BT2177" s="1" t="s">
        <v>4806</v>
      </c>
    </row>
    <row r="2178" spans="1:72" ht="13.5" customHeight="1" x14ac:dyDescent="0.25">
      <c r="A2178" s="5" t="str">
        <f t="shared" ref="A2178:A2192" si="74">HYPERLINK("http://kyu.snu.ac.kr/sdhj/index.jsp?type=hj/GK14693_00IH_0001_0055.jpg","1795_각현내면_0055")</f>
        <v>1795_각현내면_0055</v>
      </c>
      <c r="B2178" s="1">
        <v>1795</v>
      </c>
      <c r="C2178" s="1" t="s">
        <v>6267</v>
      </c>
      <c r="D2178" s="1" t="s">
        <v>6268</v>
      </c>
      <c r="E2178" s="1">
        <v>2177</v>
      </c>
      <c r="F2178" s="1">
        <v>7</v>
      </c>
      <c r="G2178" s="1" t="s">
        <v>3303</v>
      </c>
      <c r="H2178" s="1" t="s">
        <v>3520</v>
      </c>
      <c r="I2178" s="1">
        <v>1</v>
      </c>
      <c r="L2178" s="1">
        <v>9</v>
      </c>
      <c r="M2178" s="1" t="s">
        <v>6936</v>
      </c>
      <c r="N2178" s="1" t="s">
        <v>6871</v>
      </c>
      <c r="S2178" s="1" t="s">
        <v>96</v>
      </c>
      <c r="T2178" s="1" t="s">
        <v>1076</v>
      </c>
      <c r="AC2178" s="1">
        <v>18</v>
      </c>
      <c r="AD2178" s="1" t="s">
        <v>100</v>
      </c>
      <c r="AE2178" s="1" t="s">
        <v>4732</v>
      </c>
    </row>
    <row r="2179" spans="1:72" ht="13.5" customHeight="1" x14ac:dyDescent="0.25">
      <c r="A2179" s="5" t="str">
        <f t="shared" si="74"/>
        <v>1795_각현내면_0055</v>
      </c>
      <c r="B2179" s="1">
        <v>1795</v>
      </c>
      <c r="C2179" s="1" t="s">
        <v>6267</v>
      </c>
      <c r="D2179" s="1" t="s">
        <v>6268</v>
      </c>
      <c r="E2179" s="1">
        <v>2178</v>
      </c>
      <c r="F2179" s="1">
        <v>8</v>
      </c>
      <c r="G2179" s="1" t="s">
        <v>3371</v>
      </c>
      <c r="H2179" s="1" t="s">
        <v>3521</v>
      </c>
      <c r="I2179" s="1">
        <v>1</v>
      </c>
      <c r="J2179" s="1" t="s">
        <v>3372</v>
      </c>
      <c r="K2179" s="1" t="s">
        <v>6300</v>
      </c>
      <c r="L2179" s="1">
        <v>1</v>
      </c>
      <c r="M2179" s="1" t="s">
        <v>7295</v>
      </c>
      <c r="N2179" s="1" t="s">
        <v>6300</v>
      </c>
      <c r="T2179" s="1" t="s">
        <v>6305</v>
      </c>
      <c r="U2179" s="1" t="s">
        <v>3373</v>
      </c>
      <c r="V2179" s="1" t="s">
        <v>3683</v>
      </c>
      <c r="W2179" s="1" t="s">
        <v>121</v>
      </c>
      <c r="X2179" s="1" t="s">
        <v>6400</v>
      </c>
      <c r="Y2179" s="1" t="s">
        <v>3374</v>
      </c>
      <c r="Z2179" s="1" t="s">
        <v>4056</v>
      </c>
      <c r="AC2179" s="1">
        <v>60</v>
      </c>
      <c r="AD2179" s="1" t="s">
        <v>123</v>
      </c>
      <c r="AE2179" s="1" t="s">
        <v>4736</v>
      </c>
      <c r="AJ2179" s="1" t="s">
        <v>17</v>
      </c>
      <c r="AK2179" s="1" t="s">
        <v>3513</v>
      </c>
      <c r="AL2179" s="1" t="s">
        <v>124</v>
      </c>
      <c r="AM2179" s="1" t="s">
        <v>4827</v>
      </c>
      <c r="AT2179" s="1" t="s">
        <v>3375</v>
      </c>
      <c r="AU2179" s="1" t="s">
        <v>6522</v>
      </c>
      <c r="AV2179" s="1" t="s">
        <v>3376</v>
      </c>
      <c r="AW2179" s="1" t="s">
        <v>5270</v>
      </c>
      <c r="BG2179" s="1" t="s">
        <v>3373</v>
      </c>
      <c r="BH2179" s="1" t="s">
        <v>3683</v>
      </c>
      <c r="BI2179" s="1" t="s">
        <v>3377</v>
      </c>
      <c r="BJ2179" s="1" t="s">
        <v>5627</v>
      </c>
      <c r="BK2179" s="1" t="s">
        <v>3373</v>
      </c>
      <c r="BL2179" s="1" t="s">
        <v>3683</v>
      </c>
      <c r="BM2179" s="1" t="s">
        <v>3378</v>
      </c>
      <c r="BN2179" s="1" t="s">
        <v>5725</v>
      </c>
      <c r="BO2179" s="1" t="s">
        <v>439</v>
      </c>
      <c r="BP2179" s="1" t="s">
        <v>3637</v>
      </c>
      <c r="BQ2179" s="1" t="s">
        <v>3379</v>
      </c>
      <c r="BR2179" s="1" t="s">
        <v>6226</v>
      </c>
      <c r="BS2179" s="1" t="s">
        <v>441</v>
      </c>
      <c r="BT2179" s="1" t="s">
        <v>4850</v>
      </c>
    </row>
    <row r="2180" spans="1:72" ht="13.5" customHeight="1" x14ac:dyDescent="0.25">
      <c r="A2180" s="5" t="str">
        <f t="shared" si="74"/>
        <v>1795_각현내면_0055</v>
      </c>
      <c r="B2180" s="1">
        <v>1795</v>
      </c>
      <c r="C2180" s="1" t="s">
        <v>6267</v>
      </c>
      <c r="D2180" s="1" t="s">
        <v>6268</v>
      </c>
      <c r="E2180" s="1">
        <v>2179</v>
      </c>
      <c r="F2180" s="1">
        <v>8</v>
      </c>
      <c r="G2180" s="1" t="s">
        <v>3371</v>
      </c>
      <c r="H2180" s="1" t="s">
        <v>3521</v>
      </c>
      <c r="I2180" s="1">
        <v>1</v>
      </c>
      <c r="L2180" s="1">
        <v>1</v>
      </c>
      <c r="M2180" s="1" t="s">
        <v>7295</v>
      </c>
      <c r="N2180" s="1" t="s">
        <v>6300</v>
      </c>
      <c r="S2180" s="1" t="s">
        <v>49</v>
      </c>
      <c r="T2180" s="1" t="s">
        <v>964</v>
      </c>
      <c r="W2180" s="1" t="s">
        <v>38</v>
      </c>
      <c r="X2180" s="1" t="s">
        <v>3684</v>
      </c>
      <c r="Y2180" s="1" t="s">
        <v>51</v>
      </c>
      <c r="Z2180" s="1" t="s">
        <v>3728</v>
      </c>
      <c r="AC2180" s="1">
        <v>64</v>
      </c>
      <c r="AD2180" s="1" t="s">
        <v>68</v>
      </c>
      <c r="AE2180" s="1" t="s">
        <v>4728</v>
      </c>
      <c r="AJ2180" s="1" t="s">
        <v>132</v>
      </c>
      <c r="AK2180" s="1" t="s">
        <v>4824</v>
      </c>
      <c r="AL2180" s="1" t="s">
        <v>41</v>
      </c>
      <c r="AM2180" s="1" t="s">
        <v>4806</v>
      </c>
      <c r="AT2180" s="1" t="s">
        <v>439</v>
      </c>
      <c r="AU2180" s="1" t="s">
        <v>3637</v>
      </c>
      <c r="AV2180" s="1" t="s">
        <v>3380</v>
      </c>
      <c r="AW2180" s="1" t="s">
        <v>5271</v>
      </c>
      <c r="BG2180" s="1" t="s">
        <v>439</v>
      </c>
      <c r="BH2180" s="1" t="s">
        <v>3637</v>
      </c>
      <c r="BI2180" s="1" t="s">
        <v>3381</v>
      </c>
      <c r="BJ2180" s="1" t="s">
        <v>5628</v>
      </c>
      <c r="BK2180" s="1" t="s">
        <v>517</v>
      </c>
      <c r="BL2180" s="1" t="s">
        <v>3650</v>
      </c>
      <c r="BM2180" s="1" t="s">
        <v>3382</v>
      </c>
      <c r="BN2180" s="1" t="s">
        <v>5922</v>
      </c>
      <c r="BO2180" s="1" t="s">
        <v>82</v>
      </c>
      <c r="BP2180" s="1" t="s">
        <v>4886</v>
      </c>
      <c r="BQ2180" s="1" t="s">
        <v>3383</v>
      </c>
      <c r="BR2180" s="1" t="s">
        <v>6670</v>
      </c>
      <c r="BS2180" s="1" t="s">
        <v>230</v>
      </c>
      <c r="BT2180" s="1" t="s">
        <v>6500</v>
      </c>
    </row>
    <row r="2181" spans="1:72" ht="13.5" customHeight="1" x14ac:dyDescent="0.25">
      <c r="A2181" s="5" t="str">
        <f t="shared" si="74"/>
        <v>1795_각현내면_0055</v>
      </c>
      <c r="B2181" s="1">
        <v>1795</v>
      </c>
      <c r="C2181" s="1" t="s">
        <v>6267</v>
      </c>
      <c r="D2181" s="1" t="s">
        <v>6268</v>
      </c>
      <c r="E2181" s="1">
        <v>2180</v>
      </c>
      <c r="F2181" s="1">
        <v>8</v>
      </c>
      <c r="G2181" s="1" t="s">
        <v>3371</v>
      </c>
      <c r="H2181" s="1" t="s">
        <v>3521</v>
      </c>
      <c r="I2181" s="1">
        <v>1</v>
      </c>
      <c r="L2181" s="1">
        <v>1</v>
      </c>
      <c r="M2181" s="1" t="s">
        <v>7295</v>
      </c>
      <c r="N2181" s="1" t="s">
        <v>6300</v>
      </c>
      <c r="S2181" s="1" t="s">
        <v>53</v>
      </c>
      <c r="T2181" s="1" t="s">
        <v>1015</v>
      </c>
      <c r="U2181" s="1" t="s">
        <v>3373</v>
      </c>
      <c r="V2181" s="1" t="s">
        <v>3683</v>
      </c>
      <c r="Y2181" s="1" t="s">
        <v>3384</v>
      </c>
      <c r="Z2181" s="1" t="s">
        <v>4692</v>
      </c>
      <c r="AC2181" s="1">
        <v>49</v>
      </c>
      <c r="AD2181" s="1" t="s">
        <v>231</v>
      </c>
      <c r="AE2181" s="1" t="s">
        <v>4744</v>
      </c>
    </row>
    <row r="2182" spans="1:72" ht="13.5" customHeight="1" x14ac:dyDescent="0.25">
      <c r="A2182" s="5" t="str">
        <f t="shared" si="74"/>
        <v>1795_각현내면_0055</v>
      </c>
      <c r="B2182" s="1">
        <v>1795</v>
      </c>
      <c r="C2182" s="1" t="s">
        <v>6267</v>
      </c>
      <c r="D2182" s="1" t="s">
        <v>6268</v>
      </c>
      <c r="E2182" s="1">
        <v>2181</v>
      </c>
      <c r="F2182" s="1">
        <v>8</v>
      </c>
      <c r="G2182" s="1" t="s">
        <v>3371</v>
      </c>
      <c r="H2182" s="1" t="s">
        <v>3521</v>
      </c>
      <c r="I2182" s="1">
        <v>1</v>
      </c>
      <c r="L2182" s="1">
        <v>1</v>
      </c>
      <c r="M2182" s="1" t="s">
        <v>7295</v>
      </c>
      <c r="N2182" s="1" t="s">
        <v>6300</v>
      </c>
      <c r="S2182" s="1" t="s">
        <v>96</v>
      </c>
      <c r="T2182" s="1" t="s">
        <v>1076</v>
      </c>
      <c r="AC2182" s="1">
        <v>9</v>
      </c>
      <c r="AD2182" s="1" t="s">
        <v>97</v>
      </c>
      <c r="AE2182" s="1" t="s">
        <v>4730</v>
      </c>
    </row>
    <row r="2183" spans="1:72" ht="13.5" customHeight="1" x14ac:dyDescent="0.25">
      <c r="A2183" s="5" t="str">
        <f t="shared" si="74"/>
        <v>1795_각현내면_0055</v>
      </c>
      <c r="B2183" s="1">
        <v>1795</v>
      </c>
      <c r="C2183" s="1" t="s">
        <v>6267</v>
      </c>
      <c r="D2183" s="1" t="s">
        <v>6268</v>
      </c>
      <c r="E2183" s="1">
        <v>2182</v>
      </c>
      <c r="F2183" s="1">
        <v>8</v>
      </c>
      <c r="G2183" s="1" t="s">
        <v>3371</v>
      </c>
      <c r="H2183" s="1" t="s">
        <v>3521</v>
      </c>
      <c r="I2183" s="1">
        <v>1</v>
      </c>
      <c r="L2183" s="1">
        <v>1</v>
      </c>
      <c r="M2183" s="1" t="s">
        <v>7295</v>
      </c>
      <c r="N2183" s="1" t="s">
        <v>6300</v>
      </c>
      <c r="S2183" s="1" t="s">
        <v>96</v>
      </c>
      <c r="T2183" s="1" t="s">
        <v>1076</v>
      </c>
      <c r="AC2183" s="1">
        <v>5</v>
      </c>
      <c r="AD2183" s="1" t="s">
        <v>40</v>
      </c>
      <c r="AE2183" s="1" t="s">
        <v>4722</v>
      </c>
      <c r="AF2183" s="1" t="s">
        <v>321</v>
      </c>
      <c r="AG2183" s="1" t="s">
        <v>4788</v>
      </c>
    </row>
    <row r="2184" spans="1:72" ht="13.5" customHeight="1" x14ac:dyDescent="0.25">
      <c r="A2184" s="5" t="str">
        <f t="shared" si="74"/>
        <v>1795_각현내면_0055</v>
      </c>
      <c r="B2184" s="1">
        <v>1795</v>
      </c>
      <c r="C2184" s="1" t="s">
        <v>6267</v>
      </c>
      <c r="D2184" s="1" t="s">
        <v>6268</v>
      </c>
      <c r="E2184" s="1">
        <v>2183</v>
      </c>
      <c r="F2184" s="1">
        <v>8</v>
      </c>
      <c r="G2184" s="1" t="s">
        <v>3371</v>
      </c>
      <c r="H2184" s="1" t="s">
        <v>3521</v>
      </c>
      <c r="I2184" s="1">
        <v>1</v>
      </c>
      <c r="L2184" s="1">
        <v>2</v>
      </c>
      <c r="M2184" s="1" t="s">
        <v>7296</v>
      </c>
      <c r="N2184" s="1" t="s">
        <v>7297</v>
      </c>
      <c r="T2184" s="1" t="s">
        <v>6305</v>
      </c>
      <c r="U2184" s="1" t="s">
        <v>692</v>
      </c>
      <c r="V2184" s="1" t="s">
        <v>3632</v>
      </c>
      <c r="W2184" s="1" t="s">
        <v>3385</v>
      </c>
      <c r="X2184" s="1" t="s">
        <v>3726</v>
      </c>
      <c r="Y2184" s="1" t="s">
        <v>3386</v>
      </c>
      <c r="Z2184" s="1" t="s">
        <v>6442</v>
      </c>
      <c r="AC2184" s="1">
        <v>51</v>
      </c>
      <c r="AD2184" s="1" t="s">
        <v>351</v>
      </c>
      <c r="AE2184" s="1" t="s">
        <v>4756</v>
      </c>
      <c r="AJ2184" s="1" t="s">
        <v>17</v>
      </c>
      <c r="AK2184" s="1" t="s">
        <v>3513</v>
      </c>
      <c r="AL2184" s="1" t="s">
        <v>133</v>
      </c>
      <c r="AM2184" s="1" t="s">
        <v>4828</v>
      </c>
      <c r="AT2184" s="1" t="s">
        <v>692</v>
      </c>
      <c r="AU2184" s="1" t="s">
        <v>3632</v>
      </c>
      <c r="AV2184" s="1" t="s">
        <v>3387</v>
      </c>
      <c r="AW2184" s="1" t="s">
        <v>5272</v>
      </c>
      <c r="BG2184" s="1" t="s">
        <v>692</v>
      </c>
      <c r="BH2184" s="1" t="s">
        <v>3632</v>
      </c>
      <c r="BI2184" s="1" t="s">
        <v>3388</v>
      </c>
      <c r="BJ2184" s="1" t="s">
        <v>5629</v>
      </c>
      <c r="BK2184" s="1" t="s">
        <v>692</v>
      </c>
      <c r="BL2184" s="1" t="s">
        <v>3632</v>
      </c>
      <c r="BM2184" s="1" t="s">
        <v>3389</v>
      </c>
      <c r="BN2184" s="1" t="s">
        <v>5923</v>
      </c>
      <c r="BO2184" s="1" t="s">
        <v>692</v>
      </c>
      <c r="BP2184" s="1" t="s">
        <v>3632</v>
      </c>
      <c r="BQ2184" s="1" t="s">
        <v>3390</v>
      </c>
      <c r="BR2184" s="1" t="s">
        <v>6227</v>
      </c>
      <c r="BS2184" s="1" t="s">
        <v>81</v>
      </c>
      <c r="BT2184" s="1" t="s">
        <v>4812</v>
      </c>
    </row>
    <row r="2185" spans="1:72" ht="13.5" customHeight="1" x14ac:dyDescent="0.25">
      <c r="A2185" s="5" t="str">
        <f t="shared" si="74"/>
        <v>1795_각현내면_0055</v>
      </c>
      <c r="B2185" s="1">
        <v>1795</v>
      </c>
      <c r="C2185" s="1" t="s">
        <v>6267</v>
      </c>
      <c r="D2185" s="1" t="s">
        <v>6268</v>
      </c>
      <c r="E2185" s="1">
        <v>2184</v>
      </c>
      <c r="F2185" s="1">
        <v>8</v>
      </c>
      <c r="G2185" s="1" t="s">
        <v>3371</v>
      </c>
      <c r="H2185" s="1" t="s">
        <v>3521</v>
      </c>
      <c r="I2185" s="1">
        <v>1</v>
      </c>
      <c r="L2185" s="1">
        <v>2</v>
      </c>
      <c r="M2185" s="1" t="s">
        <v>7296</v>
      </c>
      <c r="N2185" s="1" t="s">
        <v>7297</v>
      </c>
      <c r="S2185" s="1" t="s">
        <v>49</v>
      </c>
      <c r="T2185" s="1" t="s">
        <v>964</v>
      </c>
      <c r="W2185" s="1" t="s">
        <v>38</v>
      </c>
      <c r="X2185" s="1" t="s">
        <v>3684</v>
      </c>
      <c r="Y2185" s="1" t="s">
        <v>10</v>
      </c>
      <c r="Z2185" s="1" t="s">
        <v>3507</v>
      </c>
      <c r="AF2185" s="1" t="s">
        <v>52</v>
      </c>
      <c r="AG2185" s="1" t="s">
        <v>3608</v>
      </c>
    </row>
    <row r="2186" spans="1:72" ht="13.5" customHeight="1" x14ac:dyDescent="0.25">
      <c r="A2186" s="5" t="str">
        <f t="shared" si="74"/>
        <v>1795_각현내면_0055</v>
      </c>
      <c r="B2186" s="1">
        <v>1795</v>
      </c>
      <c r="C2186" s="1" t="s">
        <v>6267</v>
      </c>
      <c r="D2186" s="1" t="s">
        <v>6268</v>
      </c>
      <c r="E2186" s="1">
        <v>2185</v>
      </c>
      <c r="F2186" s="1">
        <v>8</v>
      </c>
      <c r="G2186" s="1" t="s">
        <v>3371</v>
      </c>
      <c r="H2186" s="1" t="s">
        <v>3521</v>
      </c>
      <c r="I2186" s="1">
        <v>1</v>
      </c>
      <c r="L2186" s="1">
        <v>2</v>
      </c>
      <c r="M2186" s="1" t="s">
        <v>7296</v>
      </c>
      <c r="N2186" s="1" t="s">
        <v>7297</v>
      </c>
      <c r="S2186" s="1" t="s">
        <v>96</v>
      </c>
      <c r="T2186" s="1" t="s">
        <v>1076</v>
      </c>
      <c r="AC2186" s="1">
        <v>7</v>
      </c>
      <c r="AD2186" s="1" t="s">
        <v>339</v>
      </c>
      <c r="AE2186" s="1" t="s">
        <v>4755</v>
      </c>
    </row>
    <row r="2187" spans="1:72" ht="13.5" customHeight="1" x14ac:dyDescent="0.25">
      <c r="A2187" s="5" t="str">
        <f t="shared" si="74"/>
        <v>1795_각현내면_0055</v>
      </c>
      <c r="B2187" s="1">
        <v>1795</v>
      </c>
      <c r="C2187" s="1" t="s">
        <v>6267</v>
      </c>
      <c r="D2187" s="1" t="s">
        <v>6268</v>
      </c>
      <c r="E2187" s="1">
        <v>2186</v>
      </c>
      <c r="F2187" s="1">
        <v>8</v>
      </c>
      <c r="G2187" s="1" t="s">
        <v>3371</v>
      </c>
      <c r="H2187" s="1" t="s">
        <v>3521</v>
      </c>
      <c r="I2187" s="1">
        <v>1</v>
      </c>
      <c r="L2187" s="1">
        <v>2</v>
      </c>
      <c r="M2187" s="1" t="s">
        <v>7296</v>
      </c>
      <c r="N2187" s="1" t="s">
        <v>7297</v>
      </c>
      <c r="S2187" s="1" t="s">
        <v>96</v>
      </c>
      <c r="T2187" s="1" t="s">
        <v>1076</v>
      </c>
      <c r="AC2187" s="1">
        <v>3</v>
      </c>
      <c r="AD2187" s="1" t="s">
        <v>68</v>
      </c>
      <c r="AE2187" s="1" t="s">
        <v>4728</v>
      </c>
    </row>
    <row r="2188" spans="1:72" ht="13.5" customHeight="1" x14ac:dyDescent="0.25">
      <c r="A2188" s="5" t="str">
        <f t="shared" si="74"/>
        <v>1795_각현내면_0055</v>
      </c>
      <c r="B2188" s="1">
        <v>1795</v>
      </c>
      <c r="C2188" s="1" t="s">
        <v>6267</v>
      </c>
      <c r="D2188" s="1" t="s">
        <v>6268</v>
      </c>
      <c r="E2188" s="1">
        <v>2187</v>
      </c>
      <c r="F2188" s="1">
        <v>8</v>
      </c>
      <c r="G2188" s="1" t="s">
        <v>3371</v>
      </c>
      <c r="H2188" s="1" t="s">
        <v>3521</v>
      </c>
      <c r="I2188" s="1">
        <v>1</v>
      </c>
      <c r="L2188" s="1">
        <v>3</v>
      </c>
      <c r="M2188" s="1" t="s">
        <v>7298</v>
      </c>
      <c r="N2188" s="1" t="s">
        <v>7299</v>
      </c>
      <c r="T2188" s="1" t="s">
        <v>6307</v>
      </c>
      <c r="U2188" s="1" t="s">
        <v>3373</v>
      </c>
      <c r="V2188" s="1" t="s">
        <v>3683</v>
      </c>
      <c r="W2188" s="1" t="s">
        <v>121</v>
      </c>
      <c r="X2188" s="1" t="s">
        <v>6400</v>
      </c>
      <c r="Y2188" s="1" t="s">
        <v>3276</v>
      </c>
      <c r="Z2188" s="1" t="s">
        <v>4693</v>
      </c>
      <c r="AC2188" s="1">
        <v>59</v>
      </c>
      <c r="AD2188" s="1" t="s">
        <v>522</v>
      </c>
      <c r="AE2188" s="1" t="s">
        <v>4768</v>
      </c>
      <c r="AJ2188" s="1" t="s">
        <v>17</v>
      </c>
      <c r="AK2188" s="1" t="s">
        <v>3513</v>
      </c>
      <c r="AL2188" s="1" t="s">
        <v>124</v>
      </c>
      <c r="AM2188" s="1" t="s">
        <v>4827</v>
      </c>
      <c r="AT2188" s="1" t="s">
        <v>3373</v>
      </c>
      <c r="AU2188" s="1" t="s">
        <v>3683</v>
      </c>
      <c r="AV2188" s="1" t="s">
        <v>3391</v>
      </c>
      <c r="AW2188" s="1" t="s">
        <v>5273</v>
      </c>
      <c r="BG2188" s="1" t="s">
        <v>3373</v>
      </c>
      <c r="BH2188" s="1" t="s">
        <v>3683</v>
      </c>
      <c r="BI2188" s="1" t="s">
        <v>2933</v>
      </c>
      <c r="BJ2188" s="1" t="s">
        <v>4589</v>
      </c>
      <c r="BK2188" s="1" t="s">
        <v>3373</v>
      </c>
      <c r="BL2188" s="1" t="s">
        <v>3683</v>
      </c>
      <c r="BM2188" s="1" t="s">
        <v>3378</v>
      </c>
      <c r="BN2188" s="1" t="s">
        <v>5725</v>
      </c>
      <c r="BO2188" s="1" t="s">
        <v>439</v>
      </c>
      <c r="BP2188" s="1" t="s">
        <v>3637</v>
      </c>
      <c r="BQ2188" s="1" t="s">
        <v>3392</v>
      </c>
      <c r="BR2188" s="1" t="s">
        <v>6664</v>
      </c>
      <c r="BS2188" s="1" t="s">
        <v>230</v>
      </c>
      <c r="BT2188" s="1" t="s">
        <v>6500</v>
      </c>
    </row>
    <row r="2189" spans="1:72" ht="13.5" customHeight="1" x14ac:dyDescent="0.25">
      <c r="A2189" s="5" t="str">
        <f t="shared" si="74"/>
        <v>1795_각현내면_0055</v>
      </c>
      <c r="B2189" s="1">
        <v>1795</v>
      </c>
      <c r="C2189" s="1" t="s">
        <v>6267</v>
      </c>
      <c r="D2189" s="1" t="s">
        <v>6268</v>
      </c>
      <c r="E2189" s="1">
        <v>2188</v>
      </c>
      <c r="F2189" s="1">
        <v>8</v>
      </c>
      <c r="G2189" s="1" t="s">
        <v>3371</v>
      </c>
      <c r="H2189" s="1" t="s">
        <v>3521</v>
      </c>
      <c r="I2189" s="1">
        <v>1</v>
      </c>
      <c r="L2189" s="1">
        <v>3</v>
      </c>
      <c r="M2189" s="1" t="s">
        <v>7298</v>
      </c>
      <c r="N2189" s="1" t="s">
        <v>7299</v>
      </c>
      <c r="S2189" s="1" t="s">
        <v>49</v>
      </c>
      <c r="T2189" s="1" t="s">
        <v>964</v>
      </c>
      <c r="W2189" s="1" t="s">
        <v>337</v>
      </c>
      <c r="X2189" s="1" t="s">
        <v>6388</v>
      </c>
      <c r="Y2189" s="1" t="s">
        <v>10</v>
      </c>
      <c r="Z2189" s="1" t="s">
        <v>3507</v>
      </c>
      <c r="AC2189" s="1">
        <v>50</v>
      </c>
      <c r="AD2189" s="1" t="s">
        <v>103</v>
      </c>
      <c r="AE2189" s="1" t="s">
        <v>4733</v>
      </c>
      <c r="AJ2189" s="1" t="s">
        <v>17</v>
      </c>
      <c r="AK2189" s="1" t="s">
        <v>3513</v>
      </c>
      <c r="AL2189" s="1" t="s">
        <v>230</v>
      </c>
      <c r="AM2189" s="1" t="s">
        <v>6500</v>
      </c>
      <c r="AT2189" s="1" t="s">
        <v>82</v>
      </c>
      <c r="AU2189" s="1" t="s">
        <v>4886</v>
      </c>
      <c r="AV2189" s="1" t="s">
        <v>3346</v>
      </c>
      <c r="AW2189" s="1" t="s">
        <v>5265</v>
      </c>
      <c r="BG2189" s="1" t="s">
        <v>82</v>
      </c>
      <c r="BH2189" s="1" t="s">
        <v>4886</v>
      </c>
      <c r="BI2189" s="1" t="s">
        <v>3393</v>
      </c>
      <c r="BJ2189" s="1" t="s">
        <v>5622</v>
      </c>
      <c r="BK2189" s="1" t="s">
        <v>82</v>
      </c>
      <c r="BL2189" s="1" t="s">
        <v>4886</v>
      </c>
      <c r="BM2189" s="1" t="s">
        <v>3348</v>
      </c>
      <c r="BN2189" s="1" t="s">
        <v>5918</v>
      </c>
      <c r="BO2189" s="1" t="s">
        <v>82</v>
      </c>
      <c r="BP2189" s="1" t="s">
        <v>4886</v>
      </c>
      <c r="BQ2189" s="1" t="s">
        <v>3349</v>
      </c>
      <c r="BR2189" s="1" t="s">
        <v>6222</v>
      </c>
      <c r="BS2189" s="1" t="s">
        <v>230</v>
      </c>
      <c r="BT2189" s="1" t="s">
        <v>6500</v>
      </c>
    </row>
    <row r="2190" spans="1:72" ht="13.5" customHeight="1" x14ac:dyDescent="0.25">
      <c r="A2190" s="5" t="str">
        <f t="shared" si="74"/>
        <v>1795_각현내면_0055</v>
      </c>
      <c r="B2190" s="1">
        <v>1795</v>
      </c>
      <c r="C2190" s="1" t="s">
        <v>6267</v>
      </c>
      <c r="D2190" s="1" t="s">
        <v>6268</v>
      </c>
      <c r="E2190" s="1">
        <v>2189</v>
      </c>
      <c r="F2190" s="1">
        <v>8</v>
      </c>
      <c r="G2190" s="1" t="s">
        <v>3371</v>
      </c>
      <c r="H2190" s="1" t="s">
        <v>3521</v>
      </c>
      <c r="I2190" s="1">
        <v>1</v>
      </c>
      <c r="L2190" s="1">
        <v>3</v>
      </c>
      <c r="M2190" s="1" t="s">
        <v>7298</v>
      </c>
      <c r="N2190" s="1" t="s">
        <v>7299</v>
      </c>
      <c r="S2190" s="1" t="s">
        <v>96</v>
      </c>
      <c r="T2190" s="1" t="s">
        <v>1076</v>
      </c>
      <c r="AC2190" s="1">
        <v>15</v>
      </c>
      <c r="AD2190" s="1" t="s">
        <v>65</v>
      </c>
      <c r="AE2190" s="1" t="s">
        <v>4727</v>
      </c>
    </row>
    <row r="2191" spans="1:72" ht="13.5" customHeight="1" x14ac:dyDescent="0.25">
      <c r="A2191" s="5" t="str">
        <f t="shared" si="74"/>
        <v>1795_각현내면_0055</v>
      </c>
      <c r="B2191" s="1">
        <v>1795</v>
      </c>
      <c r="C2191" s="1" t="s">
        <v>6267</v>
      </c>
      <c r="D2191" s="1" t="s">
        <v>6268</v>
      </c>
      <c r="E2191" s="1">
        <v>2190</v>
      </c>
      <c r="F2191" s="1">
        <v>8</v>
      </c>
      <c r="G2191" s="1" t="s">
        <v>3371</v>
      </c>
      <c r="H2191" s="1" t="s">
        <v>3521</v>
      </c>
      <c r="I2191" s="1">
        <v>1</v>
      </c>
      <c r="L2191" s="1">
        <v>3</v>
      </c>
      <c r="M2191" s="1" t="s">
        <v>7298</v>
      </c>
      <c r="N2191" s="1" t="s">
        <v>7299</v>
      </c>
      <c r="S2191" s="1" t="s">
        <v>96</v>
      </c>
      <c r="T2191" s="1" t="s">
        <v>1076</v>
      </c>
      <c r="AC2191" s="1">
        <v>9</v>
      </c>
      <c r="AD2191" s="1" t="s">
        <v>97</v>
      </c>
      <c r="AE2191" s="1" t="s">
        <v>4730</v>
      </c>
      <c r="AF2191" s="1" t="s">
        <v>321</v>
      </c>
      <c r="AG2191" s="1" t="s">
        <v>4788</v>
      </c>
    </row>
    <row r="2192" spans="1:72" ht="13.5" customHeight="1" x14ac:dyDescent="0.25">
      <c r="A2192" s="5" t="str">
        <f t="shared" si="74"/>
        <v>1795_각현내면_0055</v>
      </c>
      <c r="B2192" s="1">
        <v>1795</v>
      </c>
      <c r="C2192" s="1" t="s">
        <v>6267</v>
      </c>
      <c r="D2192" s="1" t="s">
        <v>6268</v>
      </c>
      <c r="E2192" s="1">
        <v>2191</v>
      </c>
      <c r="F2192" s="1">
        <v>8</v>
      </c>
      <c r="G2192" s="1" t="s">
        <v>3371</v>
      </c>
      <c r="H2192" s="1" t="s">
        <v>3521</v>
      </c>
      <c r="I2192" s="1">
        <v>1</v>
      </c>
      <c r="L2192" s="1">
        <v>3</v>
      </c>
      <c r="M2192" s="1" t="s">
        <v>7298</v>
      </c>
      <c r="N2192" s="1" t="s">
        <v>7299</v>
      </c>
      <c r="T2192" s="1" t="s">
        <v>6366</v>
      </c>
      <c r="U2192" s="1" t="s">
        <v>63</v>
      </c>
      <c r="V2192" s="1" t="s">
        <v>3613</v>
      </c>
      <c r="Y2192" s="1" t="s">
        <v>75</v>
      </c>
      <c r="Z2192" s="1" t="s">
        <v>3737</v>
      </c>
      <c r="AC2192" s="1">
        <v>30</v>
      </c>
      <c r="AD2192" s="1" t="s">
        <v>421</v>
      </c>
      <c r="AE2192" s="1" t="s">
        <v>4759</v>
      </c>
    </row>
    <row r="2193" spans="1:72" ht="13.5" customHeight="1" x14ac:dyDescent="0.25">
      <c r="A2193" s="5" t="str">
        <f t="shared" ref="A2193:A2224" si="75">HYPERLINK("http://kyu.snu.ac.kr/sdhj/index.jsp?type=hj/GK14693_00IH_0001_0056.jpg","1795_각현내면_0056")</f>
        <v>1795_각현내면_0056</v>
      </c>
      <c r="B2193" s="1">
        <v>1795</v>
      </c>
      <c r="C2193" s="1" t="s">
        <v>6267</v>
      </c>
      <c r="D2193" s="1" t="s">
        <v>6268</v>
      </c>
      <c r="E2193" s="1">
        <v>2192</v>
      </c>
      <c r="F2193" s="1">
        <v>8</v>
      </c>
      <c r="G2193" s="1" t="s">
        <v>3371</v>
      </c>
      <c r="H2193" s="1" t="s">
        <v>3521</v>
      </c>
      <c r="I2193" s="1">
        <v>1</v>
      </c>
      <c r="L2193" s="1">
        <v>4</v>
      </c>
      <c r="M2193" s="1" t="s">
        <v>7300</v>
      </c>
      <c r="N2193" s="1" t="s">
        <v>7301</v>
      </c>
      <c r="Q2193" s="1" t="s">
        <v>3394</v>
      </c>
      <c r="R2193" s="1" t="s">
        <v>6315</v>
      </c>
      <c r="T2193" s="1" t="s">
        <v>6305</v>
      </c>
      <c r="U2193" s="1" t="s">
        <v>3373</v>
      </c>
      <c r="V2193" s="1" t="s">
        <v>3683</v>
      </c>
      <c r="W2193" s="1" t="s">
        <v>6337</v>
      </c>
      <c r="X2193" s="1" t="s">
        <v>6338</v>
      </c>
      <c r="Y2193" s="1" t="s">
        <v>3395</v>
      </c>
      <c r="Z2193" s="1" t="s">
        <v>6445</v>
      </c>
      <c r="AC2193" s="1">
        <v>58</v>
      </c>
      <c r="AD2193" s="1" t="s">
        <v>371</v>
      </c>
      <c r="AE2193" s="1" t="s">
        <v>4758</v>
      </c>
      <c r="AJ2193" s="1" t="s">
        <v>17</v>
      </c>
      <c r="AK2193" s="1" t="s">
        <v>3513</v>
      </c>
      <c r="AL2193" s="1" t="s">
        <v>124</v>
      </c>
      <c r="AM2193" s="1" t="s">
        <v>4827</v>
      </c>
      <c r="AT2193" s="1" t="s">
        <v>3373</v>
      </c>
      <c r="AU2193" s="1" t="s">
        <v>3683</v>
      </c>
      <c r="AV2193" s="1" t="s">
        <v>3376</v>
      </c>
      <c r="AW2193" s="1" t="s">
        <v>5270</v>
      </c>
      <c r="BG2193" s="1" t="s">
        <v>3373</v>
      </c>
      <c r="BH2193" s="1" t="s">
        <v>3683</v>
      </c>
      <c r="BI2193" s="1" t="s">
        <v>3377</v>
      </c>
      <c r="BJ2193" s="1" t="s">
        <v>5627</v>
      </c>
      <c r="BK2193" s="1" t="s">
        <v>3373</v>
      </c>
      <c r="BL2193" s="1" t="s">
        <v>3683</v>
      </c>
      <c r="BM2193" s="1" t="s">
        <v>1068</v>
      </c>
      <c r="BN2193" s="1" t="s">
        <v>5725</v>
      </c>
      <c r="BO2193" s="1" t="s">
        <v>439</v>
      </c>
      <c r="BP2193" s="1" t="s">
        <v>3637</v>
      </c>
      <c r="BQ2193" s="1" t="s">
        <v>3379</v>
      </c>
      <c r="BR2193" s="1" t="s">
        <v>6226</v>
      </c>
      <c r="BS2193" s="1" t="s">
        <v>441</v>
      </c>
      <c r="BT2193" s="1" t="s">
        <v>4850</v>
      </c>
    </row>
    <row r="2194" spans="1:72" ht="13.5" customHeight="1" x14ac:dyDescent="0.25">
      <c r="A2194" s="5" t="str">
        <f t="shared" si="75"/>
        <v>1795_각현내면_0056</v>
      </c>
      <c r="B2194" s="1">
        <v>1795</v>
      </c>
      <c r="C2194" s="1" t="s">
        <v>6267</v>
      </c>
      <c r="D2194" s="1" t="s">
        <v>6268</v>
      </c>
      <c r="E2194" s="1">
        <v>2193</v>
      </c>
      <c r="F2194" s="1">
        <v>8</v>
      </c>
      <c r="G2194" s="1" t="s">
        <v>3371</v>
      </c>
      <c r="H2194" s="1" t="s">
        <v>3521</v>
      </c>
      <c r="I2194" s="1">
        <v>1</v>
      </c>
      <c r="L2194" s="1">
        <v>4</v>
      </c>
      <c r="M2194" s="1" t="s">
        <v>7300</v>
      </c>
      <c r="N2194" s="1" t="s">
        <v>7301</v>
      </c>
      <c r="S2194" s="1" t="s">
        <v>49</v>
      </c>
      <c r="T2194" s="1" t="s">
        <v>964</v>
      </c>
      <c r="W2194" s="1" t="s">
        <v>121</v>
      </c>
      <c r="X2194" s="1" t="s">
        <v>6400</v>
      </c>
      <c r="Y2194" s="1" t="s">
        <v>10</v>
      </c>
      <c r="Z2194" s="1" t="s">
        <v>3507</v>
      </c>
      <c r="AF2194" s="1" t="s">
        <v>52</v>
      </c>
      <c r="AG2194" s="1" t="s">
        <v>3608</v>
      </c>
    </row>
    <row r="2195" spans="1:72" ht="13.5" customHeight="1" x14ac:dyDescent="0.25">
      <c r="A2195" s="5" t="str">
        <f t="shared" si="75"/>
        <v>1795_각현내면_0056</v>
      </c>
      <c r="B2195" s="1">
        <v>1795</v>
      </c>
      <c r="C2195" s="1" t="s">
        <v>6267</v>
      </c>
      <c r="D2195" s="1" t="s">
        <v>6268</v>
      </c>
      <c r="E2195" s="1">
        <v>2194</v>
      </c>
      <c r="F2195" s="1">
        <v>8</v>
      </c>
      <c r="G2195" s="1" t="s">
        <v>3371</v>
      </c>
      <c r="H2195" s="1" t="s">
        <v>3521</v>
      </c>
      <c r="I2195" s="1">
        <v>1</v>
      </c>
      <c r="L2195" s="1">
        <v>4</v>
      </c>
      <c r="M2195" s="1" t="s">
        <v>7300</v>
      </c>
      <c r="N2195" s="1" t="s">
        <v>7301</v>
      </c>
      <c r="S2195" s="1" t="s">
        <v>96</v>
      </c>
      <c r="T2195" s="1" t="s">
        <v>1076</v>
      </c>
      <c r="AC2195" s="1">
        <v>15</v>
      </c>
      <c r="AD2195" s="1" t="s">
        <v>65</v>
      </c>
      <c r="AE2195" s="1" t="s">
        <v>4727</v>
      </c>
    </row>
    <row r="2196" spans="1:72" ht="13.5" customHeight="1" x14ac:dyDescent="0.25">
      <c r="A2196" s="5" t="str">
        <f t="shared" si="75"/>
        <v>1795_각현내면_0056</v>
      </c>
      <c r="B2196" s="1">
        <v>1795</v>
      </c>
      <c r="C2196" s="1" t="s">
        <v>6267</v>
      </c>
      <c r="D2196" s="1" t="s">
        <v>6268</v>
      </c>
      <c r="E2196" s="1">
        <v>2195</v>
      </c>
      <c r="F2196" s="1">
        <v>8</v>
      </c>
      <c r="G2196" s="1" t="s">
        <v>3371</v>
      </c>
      <c r="H2196" s="1" t="s">
        <v>3521</v>
      </c>
      <c r="I2196" s="1">
        <v>1</v>
      </c>
      <c r="L2196" s="1">
        <v>4</v>
      </c>
      <c r="M2196" s="1" t="s">
        <v>7300</v>
      </c>
      <c r="N2196" s="1" t="s">
        <v>7301</v>
      </c>
      <c r="S2196" s="1" t="s">
        <v>715</v>
      </c>
      <c r="T2196" s="1" t="s">
        <v>3589</v>
      </c>
      <c r="AC2196" s="1">
        <v>9</v>
      </c>
      <c r="AD2196" s="1" t="s">
        <v>97</v>
      </c>
      <c r="AE2196" s="1" t="s">
        <v>4730</v>
      </c>
    </row>
    <row r="2197" spans="1:72" ht="13.5" customHeight="1" x14ac:dyDescent="0.25">
      <c r="A2197" s="5" t="str">
        <f t="shared" si="75"/>
        <v>1795_각현내면_0056</v>
      </c>
      <c r="B2197" s="1">
        <v>1795</v>
      </c>
      <c r="C2197" s="1" t="s">
        <v>6267</v>
      </c>
      <c r="D2197" s="1" t="s">
        <v>6268</v>
      </c>
      <c r="E2197" s="1">
        <v>2196</v>
      </c>
      <c r="F2197" s="1">
        <v>8</v>
      </c>
      <c r="G2197" s="1" t="s">
        <v>3371</v>
      </c>
      <c r="H2197" s="1" t="s">
        <v>3521</v>
      </c>
      <c r="I2197" s="1">
        <v>1</v>
      </c>
      <c r="L2197" s="1">
        <v>5</v>
      </c>
      <c r="M2197" s="1" t="s">
        <v>7302</v>
      </c>
      <c r="N2197" s="1" t="s">
        <v>7303</v>
      </c>
      <c r="O2197" s="1" t="s">
        <v>6</v>
      </c>
      <c r="P2197" s="1" t="s">
        <v>3503</v>
      </c>
      <c r="T2197" s="1" t="s">
        <v>6309</v>
      </c>
      <c r="U2197" s="1" t="s">
        <v>370</v>
      </c>
      <c r="V2197" s="1" t="s">
        <v>3620</v>
      </c>
      <c r="W2197" s="1" t="s">
        <v>1084</v>
      </c>
      <c r="X2197" s="1" t="s">
        <v>3709</v>
      </c>
      <c r="Y2197" s="1" t="s">
        <v>51</v>
      </c>
      <c r="Z2197" s="1" t="s">
        <v>3728</v>
      </c>
      <c r="AC2197" s="1">
        <v>47</v>
      </c>
      <c r="AD2197" s="1" t="s">
        <v>738</v>
      </c>
      <c r="AE2197" s="1" t="s">
        <v>4776</v>
      </c>
      <c r="AJ2197" s="1" t="s">
        <v>132</v>
      </c>
      <c r="AK2197" s="1" t="s">
        <v>4824</v>
      </c>
      <c r="AL2197" s="1" t="s">
        <v>41</v>
      </c>
      <c r="AM2197" s="1" t="s">
        <v>4806</v>
      </c>
      <c r="AT2197" s="1" t="s">
        <v>82</v>
      </c>
      <c r="AU2197" s="1" t="s">
        <v>4886</v>
      </c>
      <c r="AV2197" s="1" t="s">
        <v>3396</v>
      </c>
      <c r="AW2197" s="1" t="s">
        <v>6525</v>
      </c>
      <c r="BG2197" s="1" t="s">
        <v>82</v>
      </c>
      <c r="BH2197" s="1" t="s">
        <v>4886</v>
      </c>
      <c r="BI2197" s="1" t="s">
        <v>3397</v>
      </c>
      <c r="BJ2197" s="1" t="s">
        <v>5630</v>
      </c>
      <c r="BK2197" s="1" t="s">
        <v>82</v>
      </c>
      <c r="BL2197" s="1" t="s">
        <v>4886</v>
      </c>
      <c r="BM2197" s="1" t="s">
        <v>3398</v>
      </c>
      <c r="BN2197" s="1" t="s">
        <v>5924</v>
      </c>
      <c r="BO2197" s="1" t="s">
        <v>82</v>
      </c>
      <c r="BP2197" s="1" t="s">
        <v>4886</v>
      </c>
      <c r="BQ2197" s="1" t="s">
        <v>7427</v>
      </c>
      <c r="BR2197" s="1" t="s">
        <v>6228</v>
      </c>
      <c r="BS2197" s="1" t="s">
        <v>1698</v>
      </c>
      <c r="BT2197" s="1" t="s">
        <v>6255</v>
      </c>
    </row>
    <row r="2198" spans="1:72" ht="13.5" customHeight="1" x14ac:dyDescent="0.25">
      <c r="A2198" s="5" t="str">
        <f t="shared" si="75"/>
        <v>1795_각현내면_0056</v>
      </c>
      <c r="B2198" s="1">
        <v>1795</v>
      </c>
      <c r="C2198" s="1" t="s">
        <v>6267</v>
      </c>
      <c r="D2198" s="1" t="s">
        <v>6268</v>
      </c>
      <c r="E2198" s="1">
        <v>2197</v>
      </c>
      <c r="F2198" s="1">
        <v>8</v>
      </c>
      <c r="G2198" s="1" t="s">
        <v>3371</v>
      </c>
      <c r="H2198" s="1" t="s">
        <v>3521</v>
      </c>
      <c r="I2198" s="1">
        <v>1</v>
      </c>
      <c r="L2198" s="1">
        <v>5</v>
      </c>
      <c r="M2198" s="1" t="s">
        <v>7302</v>
      </c>
      <c r="N2198" s="1" t="s">
        <v>7303</v>
      </c>
      <c r="S2198" s="1" t="s">
        <v>96</v>
      </c>
      <c r="T2198" s="1" t="s">
        <v>1076</v>
      </c>
      <c r="AC2198" s="1">
        <v>13</v>
      </c>
      <c r="AD2198" s="1" t="s">
        <v>651</v>
      </c>
      <c r="AE2198" s="1" t="s">
        <v>4774</v>
      </c>
    </row>
    <row r="2199" spans="1:72" ht="13.5" customHeight="1" x14ac:dyDescent="0.25">
      <c r="A2199" s="5" t="str">
        <f t="shared" si="75"/>
        <v>1795_각현내면_0056</v>
      </c>
      <c r="B2199" s="1">
        <v>1795</v>
      </c>
      <c r="C2199" s="1" t="s">
        <v>6267</v>
      </c>
      <c r="D2199" s="1" t="s">
        <v>6268</v>
      </c>
      <c r="E2199" s="1">
        <v>2198</v>
      </c>
      <c r="F2199" s="1">
        <v>8</v>
      </c>
      <c r="G2199" s="1" t="s">
        <v>3371</v>
      </c>
      <c r="H2199" s="1" t="s">
        <v>3521</v>
      </c>
      <c r="I2199" s="1">
        <v>1</v>
      </c>
      <c r="L2199" s="1">
        <v>5</v>
      </c>
      <c r="M2199" s="1" t="s">
        <v>7302</v>
      </c>
      <c r="N2199" s="1" t="s">
        <v>7303</v>
      </c>
      <c r="S2199" s="1" t="s">
        <v>96</v>
      </c>
      <c r="T2199" s="1" t="s">
        <v>1076</v>
      </c>
      <c r="AC2199" s="1">
        <v>9</v>
      </c>
      <c r="AD2199" s="1" t="s">
        <v>97</v>
      </c>
      <c r="AE2199" s="1" t="s">
        <v>4730</v>
      </c>
    </row>
    <row r="2200" spans="1:72" ht="13.5" customHeight="1" x14ac:dyDescent="0.25">
      <c r="A2200" s="5" t="str">
        <f t="shared" si="75"/>
        <v>1795_각현내면_0056</v>
      </c>
      <c r="B2200" s="1">
        <v>1795</v>
      </c>
      <c r="C2200" s="1" t="s">
        <v>6267</v>
      </c>
      <c r="D2200" s="1" t="s">
        <v>6268</v>
      </c>
      <c r="E2200" s="1">
        <v>2199</v>
      </c>
      <c r="F2200" s="1">
        <v>8</v>
      </c>
      <c r="G2200" s="1" t="s">
        <v>3371</v>
      </c>
      <c r="H2200" s="1" t="s">
        <v>3521</v>
      </c>
      <c r="I2200" s="1">
        <v>2</v>
      </c>
      <c r="J2200" s="1" t="s">
        <v>3399</v>
      </c>
      <c r="K2200" s="1" t="s">
        <v>6303</v>
      </c>
      <c r="L2200" s="1">
        <v>1</v>
      </c>
      <c r="M2200" s="1" t="s">
        <v>3399</v>
      </c>
      <c r="N2200" s="1" t="s">
        <v>6303</v>
      </c>
      <c r="Q2200" s="1" t="s">
        <v>3400</v>
      </c>
      <c r="R2200" s="1" t="s">
        <v>3583</v>
      </c>
      <c r="T2200" s="1" t="s">
        <v>6306</v>
      </c>
      <c r="U2200" s="1" t="s">
        <v>379</v>
      </c>
      <c r="V2200" s="1" t="s">
        <v>3622</v>
      </c>
      <c r="W2200" s="1" t="s">
        <v>121</v>
      </c>
      <c r="X2200" s="1" t="s">
        <v>6400</v>
      </c>
      <c r="Y2200" s="1" t="s">
        <v>3401</v>
      </c>
      <c r="Z2200" s="1" t="s">
        <v>4694</v>
      </c>
      <c r="AC2200" s="1">
        <v>40</v>
      </c>
      <c r="AD2200" s="1" t="s">
        <v>103</v>
      </c>
      <c r="AE2200" s="1" t="s">
        <v>4733</v>
      </c>
      <c r="AJ2200" s="1" t="s">
        <v>17</v>
      </c>
      <c r="AK2200" s="1" t="s">
        <v>3513</v>
      </c>
      <c r="AL2200" s="1" t="s">
        <v>133</v>
      </c>
      <c r="AM2200" s="1" t="s">
        <v>4828</v>
      </c>
      <c r="AT2200" s="1" t="s">
        <v>208</v>
      </c>
      <c r="AU2200" s="1" t="s">
        <v>3618</v>
      </c>
      <c r="AV2200" s="1" t="s">
        <v>3402</v>
      </c>
      <c r="AW2200" s="1" t="s">
        <v>5274</v>
      </c>
      <c r="BG2200" s="1" t="s">
        <v>344</v>
      </c>
      <c r="BH2200" s="1" t="s">
        <v>3675</v>
      </c>
      <c r="BI2200" s="1" t="s">
        <v>2523</v>
      </c>
      <c r="BJ2200" s="1" t="s">
        <v>5516</v>
      </c>
      <c r="BK2200" s="1" t="s">
        <v>344</v>
      </c>
      <c r="BL2200" s="1" t="s">
        <v>3675</v>
      </c>
      <c r="BM2200" s="1" t="s">
        <v>653</v>
      </c>
      <c r="BN2200" s="1" t="s">
        <v>5022</v>
      </c>
      <c r="BO2200" s="1" t="s">
        <v>344</v>
      </c>
      <c r="BP2200" s="1" t="s">
        <v>3675</v>
      </c>
      <c r="BQ2200" s="1" t="s">
        <v>3403</v>
      </c>
      <c r="BR2200" s="1" t="s">
        <v>6795</v>
      </c>
      <c r="BS2200" s="1" t="s">
        <v>81</v>
      </c>
      <c r="BT2200" s="1" t="s">
        <v>4812</v>
      </c>
    </row>
    <row r="2201" spans="1:72" ht="13.5" customHeight="1" x14ac:dyDescent="0.25">
      <c r="A2201" s="5" t="str">
        <f t="shared" si="75"/>
        <v>1795_각현내면_0056</v>
      </c>
      <c r="B2201" s="1">
        <v>1795</v>
      </c>
      <c r="C2201" s="1" t="s">
        <v>6267</v>
      </c>
      <c r="D2201" s="1" t="s">
        <v>6268</v>
      </c>
      <c r="E2201" s="1">
        <v>2200</v>
      </c>
      <c r="F2201" s="1">
        <v>8</v>
      </c>
      <c r="G2201" s="1" t="s">
        <v>3371</v>
      </c>
      <c r="H2201" s="1" t="s">
        <v>3521</v>
      </c>
      <c r="I2201" s="1">
        <v>2</v>
      </c>
      <c r="L2201" s="1">
        <v>1</v>
      </c>
      <c r="M2201" s="1" t="s">
        <v>3399</v>
      </c>
      <c r="N2201" s="1" t="s">
        <v>6303</v>
      </c>
      <c r="S2201" s="1" t="s">
        <v>49</v>
      </c>
      <c r="T2201" s="1" t="s">
        <v>964</v>
      </c>
      <c r="W2201" s="1" t="s">
        <v>843</v>
      </c>
      <c r="X2201" s="1" t="s">
        <v>3706</v>
      </c>
      <c r="Y2201" s="1" t="s">
        <v>10</v>
      </c>
      <c r="Z2201" s="1" t="s">
        <v>3507</v>
      </c>
      <c r="AC2201" s="1">
        <v>41</v>
      </c>
      <c r="AD2201" s="1" t="s">
        <v>682</v>
      </c>
      <c r="AE2201" s="1" t="s">
        <v>4775</v>
      </c>
      <c r="AJ2201" s="1" t="s">
        <v>17</v>
      </c>
      <c r="AK2201" s="1" t="s">
        <v>3513</v>
      </c>
      <c r="AL2201" s="1" t="s">
        <v>306</v>
      </c>
      <c r="AM2201" s="1" t="s">
        <v>4813</v>
      </c>
      <c r="AT2201" s="1" t="s">
        <v>344</v>
      </c>
      <c r="AU2201" s="1" t="s">
        <v>3675</v>
      </c>
      <c r="AV2201" s="1" t="s">
        <v>3404</v>
      </c>
      <c r="AW2201" s="1" t="s">
        <v>5079</v>
      </c>
      <c r="BG2201" s="1" t="s">
        <v>344</v>
      </c>
      <c r="BH2201" s="1" t="s">
        <v>3675</v>
      </c>
      <c r="BI2201" s="1" t="s">
        <v>1131</v>
      </c>
      <c r="BJ2201" s="1" t="s">
        <v>4075</v>
      </c>
      <c r="BK2201" s="1" t="s">
        <v>344</v>
      </c>
      <c r="BL2201" s="1" t="s">
        <v>3675</v>
      </c>
      <c r="BM2201" s="1" t="s">
        <v>3405</v>
      </c>
      <c r="BN2201" s="1" t="s">
        <v>5925</v>
      </c>
      <c r="BO2201" s="1" t="s">
        <v>344</v>
      </c>
      <c r="BP2201" s="1" t="s">
        <v>3675</v>
      </c>
      <c r="BQ2201" s="1" t="s">
        <v>3406</v>
      </c>
      <c r="BR2201" s="1" t="s">
        <v>6613</v>
      </c>
      <c r="BS2201" s="1" t="s">
        <v>230</v>
      </c>
      <c r="BT2201" s="1" t="s">
        <v>6500</v>
      </c>
    </row>
    <row r="2202" spans="1:72" ht="13.5" customHeight="1" x14ac:dyDescent="0.25">
      <c r="A2202" s="5" t="str">
        <f t="shared" si="75"/>
        <v>1795_각현내면_0056</v>
      </c>
      <c r="B2202" s="1">
        <v>1795</v>
      </c>
      <c r="C2202" s="1" t="s">
        <v>6267</v>
      </c>
      <c r="D2202" s="1" t="s">
        <v>6268</v>
      </c>
      <c r="E2202" s="1">
        <v>2201</v>
      </c>
      <c r="F2202" s="1">
        <v>8</v>
      </c>
      <c r="G2202" s="1" t="s">
        <v>3371</v>
      </c>
      <c r="H2202" s="1" t="s">
        <v>3521</v>
      </c>
      <c r="I2202" s="1">
        <v>2</v>
      </c>
      <c r="L2202" s="1">
        <v>1</v>
      </c>
      <c r="M2202" s="1" t="s">
        <v>3399</v>
      </c>
      <c r="N2202" s="1" t="s">
        <v>6303</v>
      </c>
      <c r="S2202" s="1" t="s">
        <v>96</v>
      </c>
      <c r="T2202" s="1" t="s">
        <v>1076</v>
      </c>
      <c r="AF2202" s="1" t="s">
        <v>1356</v>
      </c>
      <c r="AG2202" s="1" t="s">
        <v>4792</v>
      </c>
    </row>
    <row r="2203" spans="1:72" ht="13.5" customHeight="1" x14ac:dyDescent="0.25">
      <c r="A2203" s="5" t="str">
        <f t="shared" si="75"/>
        <v>1795_각현내면_0056</v>
      </c>
      <c r="B2203" s="1">
        <v>1795</v>
      </c>
      <c r="C2203" s="1" t="s">
        <v>6267</v>
      </c>
      <c r="D2203" s="1" t="s">
        <v>6268</v>
      </c>
      <c r="E2203" s="1">
        <v>2202</v>
      </c>
      <c r="F2203" s="1">
        <v>8</v>
      </c>
      <c r="G2203" s="1" t="s">
        <v>3371</v>
      </c>
      <c r="H2203" s="1" t="s">
        <v>3521</v>
      </c>
      <c r="I2203" s="1">
        <v>2</v>
      </c>
      <c r="L2203" s="1">
        <v>1</v>
      </c>
      <c r="M2203" s="1" t="s">
        <v>3399</v>
      </c>
      <c r="N2203" s="1" t="s">
        <v>6303</v>
      </c>
      <c r="S2203" s="1" t="s">
        <v>96</v>
      </c>
      <c r="T2203" s="1" t="s">
        <v>1076</v>
      </c>
      <c r="AC2203" s="1">
        <v>15</v>
      </c>
      <c r="AD2203" s="1" t="s">
        <v>65</v>
      </c>
      <c r="AE2203" s="1" t="s">
        <v>4727</v>
      </c>
    </row>
    <row r="2204" spans="1:72" ht="13.5" customHeight="1" x14ac:dyDescent="0.25">
      <c r="A2204" s="5" t="str">
        <f t="shared" si="75"/>
        <v>1795_각현내면_0056</v>
      </c>
      <c r="B2204" s="1">
        <v>1795</v>
      </c>
      <c r="C2204" s="1" t="s">
        <v>6267</v>
      </c>
      <c r="D2204" s="1" t="s">
        <v>6268</v>
      </c>
      <c r="E2204" s="1">
        <v>2203</v>
      </c>
      <c r="F2204" s="1">
        <v>8</v>
      </c>
      <c r="G2204" s="1" t="s">
        <v>3371</v>
      </c>
      <c r="H2204" s="1" t="s">
        <v>3521</v>
      </c>
      <c r="I2204" s="1">
        <v>2</v>
      </c>
      <c r="L2204" s="1">
        <v>1</v>
      </c>
      <c r="M2204" s="1" t="s">
        <v>3399</v>
      </c>
      <c r="N2204" s="1" t="s">
        <v>6303</v>
      </c>
      <c r="S2204" s="1" t="s">
        <v>96</v>
      </c>
      <c r="T2204" s="1" t="s">
        <v>1076</v>
      </c>
      <c r="AC2204" s="1">
        <v>2</v>
      </c>
      <c r="AD2204" s="1" t="s">
        <v>201</v>
      </c>
      <c r="AE2204" s="1" t="s">
        <v>4739</v>
      </c>
    </row>
    <row r="2205" spans="1:72" ht="13.5" customHeight="1" x14ac:dyDescent="0.25">
      <c r="A2205" s="5" t="str">
        <f t="shared" si="75"/>
        <v>1795_각현내면_0056</v>
      </c>
      <c r="B2205" s="1">
        <v>1795</v>
      </c>
      <c r="C2205" s="1" t="s">
        <v>6267</v>
      </c>
      <c r="D2205" s="1" t="s">
        <v>6268</v>
      </c>
      <c r="E2205" s="1">
        <v>2204</v>
      </c>
      <c r="F2205" s="1">
        <v>8</v>
      </c>
      <c r="G2205" s="1" t="s">
        <v>3371</v>
      </c>
      <c r="H2205" s="1" t="s">
        <v>3521</v>
      </c>
      <c r="I2205" s="1">
        <v>2</v>
      </c>
      <c r="L2205" s="1">
        <v>2</v>
      </c>
      <c r="M2205" s="1" t="s">
        <v>7304</v>
      </c>
      <c r="N2205" s="1" t="s">
        <v>7305</v>
      </c>
      <c r="T2205" s="1" t="s">
        <v>6305</v>
      </c>
      <c r="U2205" s="1" t="s">
        <v>370</v>
      </c>
      <c r="V2205" s="1" t="s">
        <v>3620</v>
      </c>
      <c r="W2205" s="1" t="s">
        <v>38</v>
      </c>
      <c r="X2205" s="1" t="s">
        <v>3684</v>
      </c>
      <c r="Y2205" s="1" t="s">
        <v>196</v>
      </c>
      <c r="Z2205" s="1" t="s">
        <v>3784</v>
      </c>
      <c r="AC2205" s="1">
        <v>83</v>
      </c>
      <c r="AD2205" s="1" t="s">
        <v>238</v>
      </c>
      <c r="AE2205" s="1" t="s">
        <v>4746</v>
      </c>
      <c r="AJ2205" s="1" t="s">
        <v>17</v>
      </c>
      <c r="AK2205" s="1" t="s">
        <v>3513</v>
      </c>
      <c r="AL2205" s="1" t="s">
        <v>41</v>
      </c>
      <c r="AM2205" s="1" t="s">
        <v>4806</v>
      </c>
      <c r="AT2205" s="1" t="s">
        <v>344</v>
      </c>
      <c r="AU2205" s="1" t="s">
        <v>3675</v>
      </c>
      <c r="AV2205" s="1" t="s">
        <v>1340</v>
      </c>
      <c r="AW2205" s="1" t="s">
        <v>6420</v>
      </c>
      <c r="BG2205" s="1" t="s">
        <v>344</v>
      </c>
      <c r="BH2205" s="1" t="s">
        <v>3675</v>
      </c>
      <c r="BI2205" s="1" t="s">
        <v>1510</v>
      </c>
      <c r="BJ2205" s="1" t="s">
        <v>5133</v>
      </c>
      <c r="BK2205" s="1" t="s">
        <v>344</v>
      </c>
      <c r="BL2205" s="1" t="s">
        <v>3675</v>
      </c>
      <c r="BM2205" s="1" t="s">
        <v>2729</v>
      </c>
      <c r="BN2205" s="1" t="s">
        <v>5546</v>
      </c>
      <c r="BO2205" s="1" t="s">
        <v>344</v>
      </c>
      <c r="BP2205" s="1" t="s">
        <v>3675</v>
      </c>
      <c r="BQ2205" s="1" t="s">
        <v>3407</v>
      </c>
      <c r="BR2205" s="1" t="s">
        <v>6619</v>
      </c>
      <c r="BS2205" s="1" t="s">
        <v>230</v>
      </c>
      <c r="BT2205" s="1" t="s">
        <v>6500</v>
      </c>
    </row>
    <row r="2206" spans="1:72" ht="13.5" customHeight="1" x14ac:dyDescent="0.25">
      <c r="A2206" s="5" t="str">
        <f t="shared" si="75"/>
        <v>1795_각현내면_0056</v>
      </c>
      <c r="B2206" s="1">
        <v>1795</v>
      </c>
      <c r="C2206" s="1" t="s">
        <v>6267</v>
      </c>
      <c r="D2206" s="1" t="s">
        <v>6268</v>
      </c>
      <c r="E2206" s="1">
        <v>2205</v>
      </c>
      <c r="F2206" s="1">
        <v>8</v>
      </c>
      <c r="G2206" s="1" t="s">
        <v>3371</v>
      </c>
      <c r="H2206" s="1" t="s">
        <v>3521</v>
      </c>
      <c r="I2206" s="1">
        <v>2</v>
      </c>
      <c r="L2206" s="1">
        <v>2</v>
      </c>
      <c r="M2206" s="1" t="s">
        <v>7304</v>
      </c>
      <c r="N2206" s="1" t="s">
        <v>7305</v>
      </c>
      <c r="S2206" s="1" t="s">
        <v>96</v>
      </c>
      <c r="T2206" s="1" t="s">
        <v>1076</v>
      </c>
      <c r="AC2206" s="1">
        <v>21</v>
      </c>
      <c r="AD2206" s="1" t="s">
        <v>278</v>
      </c>
      <c r="AE2206" s="1" t="s">
        <v>4752</v>
      </c>
    </row>
    <row r="2207" spans="1:72" ht="13.5" customHeight="1" x14ac:dyDescent="0.25">
      <c r="A2207" s="5" t="str">
        <f t="shared" si="75"/>
        <v>1795_각현내면_0056</v>
      </c>
      <c r="B2207" s="1">
        <v>1795</v>
      </c>
      <c r="C2207" s="1" t="s">
        <v>6267</v>
      </c>
      <c r="D2207" s="1" t="s">
        <v>6268</v>
      </c>
      <c r="E2207" s="1">
        <v>2206</v>
      </c>
      <c r="F2207" s="1">
        <v>8</v>
      </c>
      <c r="G2207" s="1" t="s">
        <v>3371</v>
      </c>
      <c r="H2207" s="1" t="s">
        <v>3521</v>
      </c>
      <c r="I2207" s="1">
        <v>2</v>
      </c>
      <c r="L2207" s="1">
        <v>2</v>
      </c>
      <c r="M2207" s="1" t="s">
        <v>7304</v>
      </c>
      <c r="N2207" s="1" t="s">
        <v>7305</v>
      </c>
      <c r="S2207" s="1" t="s">
        <v>96</v>
      </c>
      <c r="T2207" s="1" t="s">
        <v>1076</v>
      </c>
      <c r="AC2207" s="1">
        <v>19</v>
      </c>
      <c r="AD2207" s="1" t="s">
        <v>120</v>
      </c>
      <c r="AE2207" s="1" t="s">
        <v>4735</v>
      </c>
    </row>
    <row r="2208" spans="1:72" ht="13.5" customHeight="1" x14ac:dyDescent="0.25">
      <c r="A2208" s="5" t="str">
        <f t="shared" si="75"/>
        <v>1795_각현내면_0056</v>
      </c>
      <c r="B2208" s="1">
        <v>1795</v>
      </c>
      <c r="C2208" s="1" t="s">
        <v>6267</v>
      </c>
      <c r="D2208" s="1" t="s">
        <v>6268</v>
      </c>
      <c r="E2208" s="1">
        <v>2207</v>
      </c>
      <c r="F2208" s="1">
        <v>8</v>
      </c>
      <c r="G2208" s="1" t="s">
        <v>3371</v>
      </c>
      <c r="H2208" s="1" t="s">
        <v>3521</v>
      </c>
      <c r="I2208" s="1">
        <v>2</v>
      </c>
      <c r="L2208" s="1">
        <v>2</v>
      </c>
      <c r="M2208" s="1" t="s">
        <v>7304</v>
      </c>
      <c r="N2208" s="1" t="s">
        <v>7305</v>
      </c>
      <c r="S2208" s="1" t="s">
        <v>53</v>
      </c>
      <c r="T2208" s="1" t="s">
        <v>1015</v>
      </c>
      <c r="U2208" s="1" t="s">
        <v>379</v>
      </c>
      <c r="V2208" s="1" t="s">
        <v>3622</v>
      </c>
      <c r="W2208" s="1" t="s">
        <v>676</v>
      </c>
      <c r="X2208" s="1" t="s">
        <v>3611</v>
      </c>
      <c r="Y2208" s="1" t="s">
        <v>2481</v>
      </c>
      <c r="Z2208" s="1" t="s">
        <v>4502</v>
      </c>
      <c r="AC2208" s="1">
        <v>31</v>
      </c>
      <c r="AD2208" s="1" t="s">
        <v>452</v>
      </c>
      <c r="AE2208" s="1" t="s">
        <v>4761</v>
      </c>
    </row>
    <row r="2209" spans="1:72" ht="13.5" customHeight="1" x14ac:dyDescent="0.25">
      <c r="A2209" s="5" t="str">
        <f t="shared" si="75"/>
        <v>1795_각현내면_0056</v>
      </c>
      <c r="B2209" s="1">
        <v>1795</v>
      </c>
      <c r="C2209" s="1" t="s">
        <v>6267</v>
      </c>
      <c r="D2209" s="1" t="s">
        <v>6268</v>
      </c>
      <c r="E2209" s="1">
        <v>2208</v>
      </c>
      <c r="F2209" s="1">
        <v>8</v>
      </c>
      <c r="G2209" s="1" t="s">
        <v>3371</v>
      </c>
      <c r="H2209" s="1" t="s">
        <v>3521</v>
      </c>
      <c r="I2209" s="1">
        <v>2</v>
      </c>
      <c r="L2209" s="1">
        <v>3</v>
      </c>
      <c r="M2209" s="1" t="s">
        <v>7306</v>
      </c>
      <c r="N2209" s="1" t="s">
        <v>4836</v>
      </c>
      <c r="Q2209" s="1" t="s">
        <v>3408</v>
      </c>
      <c r="R2209" s="1" t="s">
        <v>6314</v>
      </c>
      <c r="T2209" s="1" t="s">
        <v>6305</v>
      </c>
      <c r="W2209" s="1" t="s">
        <v>547</v>
      </c>
      <c r="X2209" s="1" t="s">
        <v>3608</v>
      </c>
      <c r="Y2209" s="1" t="s">
        <v>10</v>
      </c>
      <c r="Z2209" s="1" t="s">
        <v>3507</v>
      </c>
      <c r="AC2209" s="1">
        <v>45</v>
      </c>
      <c r="AD2209" s="1" t="s">
        <v>431</v>
      </c>
      <c r="AE2209" s="1" t="s">
        <v>4760</v>
      </c>
      <c r="AJ2209" s="1" t="s">
        <v>17</v>
      </c>
      <c r="AK2209" s="1" t="s">
        <v>3513</v>
      </c>
      <c r="AL2209" s="1" t="s">
        <v>413</v>
      </c>
      <c r="AM2209" s="1" t="s">
        <v>4859</v>
      </c>
      <c r="AT2209" s="1" t="s">
        <v>344</v>
      </c>
      <c r="AU2209" s="1" t="s">
        <v>3675</v>
      </c>
      <c r="AV2209" s="1" t="s">
        <v>3409</v>
      </c>
      <c r="AW2209" s="1" t="s">
        <v>5275</v>
      </c>
      <c r="BG2209" s="1" t="s">
        <v>344</v>
      </c>
      <c r="BH2209" s="1" t="s">
        <v>3675</v>
      </c>
      <c r="BI2209" s="1" t="s">
        <v>3410</v>
      </c>
      <c r="BJ2209" s="1" t="s">
        <v>5631</v>
      </c>
      <c r="BK2209" s="1" t="s">
        <v>537</v>
      </c>
      <c r="BL2209" s="1" t="s">
        <v>4895</v>
      </c>
      <c r="BM2209" s="1" t="s">
        <v>617</v>
      </c>
      <c r="BN2209" s="1" t="s">
        <v>3901</v>
      </c>
      <c r="BO2209" s="1" t="s">
        <v>344</v>
      </c>
      <c r="BP2209" s="1" t="s">
        <v>3675</v>
      </c>
      <c r="BQ2209" s="1" t="s">
        <v>3411</v>
      </c>
      <c r="BR2209" s="1" t="s">
        <v>6229</v>
      </c>
      <c r="BS2209" s="1" t="s">
        <v>206</v>
      </c>
      <c r="BT2209" s="1" t="s">
        <v>4104</v>
      </c>
    </row>
    <row r="2210" spans="1:72" ht="13.5" customHeight="1" x14ac:dyDescent="0.25">
      <c r="A2210" s="5" t="str">
        <f t="shared" si="75"/>
        <v>1795_각현내면_0056</v>
      </c>
      <c r="B2210" s="1">
        <v>1795</v>
      </c>
      <c r="C2210" s="1" t="s">
        <v>6267</v>
      </c>
      <c r="D2210" s="1" t="s">
        <v>6268</v>
      </c>
      <c r="E2210" s="1">
        <v>2209</v>
      </c>
      <c r="F2210" s="1">
        <v>8</v>
      </c>
      <c r="G2210" s="1" t="s">
        <v>3371</v>
      </c>
      <c r="H2210" s="1" t="s">
        <v>3521</v>
      </c>
      <c r="I2210" s="1">
        <v>2</v>
      </c>
      <c r="L2210" s="1">
        <v>3</v>
      </c>
      <c r="M2210" s="1" t="s">
        <v>7306</v>
      </c>
      <c r="N2210" s="1" t="s">
        <v>4836</v>
      </c>
      <c r="S2210" s="1" t="s">
        <v>96</v>
      </c>
      <c r="T2210" s="1" t="s">
        <v>1076</v>
      </c>
      <c r="AC2210" s="1">
        <v>24</v>
      </c>
      <c r="AD2210" s="1" t="s">
        <v>62</v>
      </c>
      <c r="AE2210" s="1" t="s">
        <v>4726</v>
      </c>
    </row>
    <row r="2211" spans="1:72" ht="13.5" customHeight="1" x14ac:dyDescent="0.25">
      <c r="A2211" s="5" t="str">
        <f t="shared" si="75"/>
        <v>1795_각현내면_0056</v>
      </c>
      <c r="B2211" s="1">
        <v>1795</v>
      </c>
      <c r="C2211" s="1" t="s">
        <v>6267</v>
      </c>
      <c r="D2211" s="1" t="s">
        <v>6268</v>
      </c>
      <c r="E2211" s="1">
        <v>2210</v>
      </c>
      <c r="F2211" s="1">
        <v>8</v>
      </c>
      <c r="G2211" s="1" t="s">
        <v>3371</v>
      </c>
      <c r="H2211" s="1" t="s">
        <v>3521</v>
      </c>
      <c r="I2211" s="1">
        <v>2</v>
      </c>
      <c r="L2211" s="1">
        <v>3</v>
      </c>
      <c r="M2211" s="1" t="s">
        <v>7306</v>
      </c>
      <c r="N2211" s="1" t="s">
        <v>4836</v>
      </c>
      <c r="S2211" s="1" t="s">
        <v>96</v>
      </c>
      <c r="T2211" s="1" t="s">
        <v>1076</v>
      </c>
      <c r="AC2211" s="1">
        <v>20</v>
      </c>
      <c r="AD2211" s="1" t="s">
        <v>77</v>
      </c>
      <c r="AE2211" s="1" t="s">
        <v>4729</v>
      </c>
    </row>
    <row r="2212" spans="1:72" ht="13.5" customHeight="1" x14ac:dyDescent="0.25">
      <c r="A2212" s="5" t="str">
        <f t="shared" si="75"/>
        <v>1795_각현내면_0056</v>
      </c>
      <c r="B2212" s="1">
        <v>1795</v>
      </c>
      <c r="C2212" s="1" t="s">
        <v>6267</v>
      </c>
      <c r="D2212" s="1" t="s">
        <v>6268</v>
      </c>
      <c r="E2212" s="1">
        <v>2211</v>
      </c>
      <c r="F2212" s="1">
        <v>8</v>
      </c>
      <c r="G2212" s="1" t="s">
        <v>3371</v>
      </c>
      <c r="H2212" s="1" t="s">
        <v>3521</v>
      </c>
      <c r="I2212" s="1">
        <v>2</v>
      </c>
      <c r="L2212" s="1">
        <v>3</v>
      </c>
      <c r="M2212" s="1" t="s">
        <v>7306</v>
      </c>
      <c r="N2212" s="1" t="s">
        <v>4836</v>
      </c>
      <c r="S2212" s="1" t="s">
        <v>96</v>
      </c>
      <c r="T2212" s="1" t="s">
        <v>1076</v>
      </c>
      <c r="AC2212" s="1">
        <v>13</v>
      </c>
      <c r="AD2212" s="1" t="s">
        <v>651</v>
      </c>
      <c r="AE2212" s="1" t="s">
        <v>4774</v>
      </c>
    </row>
    <row r="2213" spans="1:72" ht="13.5" customHeight="1" x14ac:dyDescent="0.25">
      <c r="A2213" s="5" t="str">
        <f t="shared" si="75"/>
        <v>1795_각현내면_0056</v>
      </c>
      <c r="B2213" s="1">
        <v>1795</v>
      </c>
      <c r="C2213" s="1" t="s">
        <v>6267</v>
      </c>
      <c r="D2213" s="1" t="s">
        <v>6268</v>
      </c>
      <c r="E2213" s="1">
        <v>2212</v>
      </c>
      <c r="F2213" s="1">
        <v>8</v>
      </c>
      <c r="G2213" s="1" t="s">
        <v>3371</v>
      </c>
      <c r="H2213" s="1" t="s">
        <v>3521</v>
      </c>
      <c r="I2213" s="1">
        <v>2</v>
      </c>
      <c r="L2213" s="1">
        <v>3</v>
      </c>
      <c r="M2213" s="1" t="s">
        <v>7306</v>
      </c>
      <c r="N2213" s="1" t="s">
        <v>4836</v>
      </c>
      <c r="S2213" s="1" t="s">
        <v>53</v>
      </c>
      <c r="T2213" s="1" t="s">
        <v>1015</v>
      </c>
      <c r="U2213" s="1" t="s">
        <v>2975</v>
      </c>
      <c r="V2213" s="1" t="s">
        <v>3672</v>
      </c>
      <c r="Y2213" s="1" t="s">
        <v>624</v>
      </c>
      <c r="Z2213" s="1" t="s">
        <v>3905</v>
      </c>
      <c r="AC2213" s="1">
        <v>20</v>
      </c>
      <c r="AD2213" s="1" t="s">
        <v>77</v>
      </c>
      <c r="AE2213" s="1" t="s">
        <v>4729</v>
      </c>
      <c r="AF2213" s="1" t="s">
        <v>321</v>
      </c>
      <c r="AG2213" s="1" t="s">
        <v>4788</v>
      </c>
    </row>
    <row r="2214" spans="1:72" ht="13.5" customHeight="1" x14ac:dyDescent="0.25">
      <c r="A2214" s="5" t="str">
        <f t="shared" si="75"/>
        <v>1795_각현내면_0056</v>
      </c>
      <c r="B2214" s="1">
        <v>1795</v>
      </c>
      <c r="C2214" s="1" t="s">
        <v>6267</v>
      </c>
      <c r="D2214" s="1" t="s">
        <v>6268</v>
      </c>
      <c r="E2214" s="1">
        <v>2213</v>
      </c>
      <c r="F2214" s="1">
        <v>8</v>
      </c>
      <c r="G2214" s="1" t="s">
        <v>3371</v>
      </c>
      <c r="H2214" s="1" t="s">
        <v>3521</v>
      </c>
      <c r="I2214" s="1">
        <v>2</v>
      </c>
      <c r="L2214" s="1">
        <v>4</v>
      </c>
      <c r="M2214" s="1" t="s">
        <v>7307</v>
      </c>
      <c r="N2214" s="1" t="s">
        <v>7308</v>
      </c>
      <c r="T2214" s="1" t="s">
        <v>6307</v>
      </c>
      <c r="U2214" s="1" t="s">
        <v>37</v>
      </c>
      <c r="V2214" s="1" t="s">
        <v>3612</v>
      </c>
      <c r="W2214" s="1" t="s">
        <v>337</v>
      </c>
      <c r="X2214" s="1" t="s">
        <v>6388</v>
      </c>
      <c r="Y2214" s="1" t="s">
        <v>3412</v>
      </c>
      <c r="Z2214" s="1" t="s">
        <v>4695</v>
      </c>
      <c r="AC2214" s="1">
        <v>27</v>
      </c>
      <c r="AD2214" s="1" t="s">
        <v>58</v>
      </c>
      <c r="AE2214" s="1" t="s">
        <v>4724</v>
      </c>
      <c r="AJ2214" s="1" t="s">
        <v>17</v>
      </c>
      <c r="AK2214" s="1" t="s">
        <v>3513</v>
      </c>
      <c r="AL2214" s="1" t="s">
        <v>526</v>
      </c>
      <c r="AM2214" s="1" t="s">
        <v>4881</v>
      </c>
      <c r="AT2214" s="1" t="s">
        <v>82</v>
      </c>
      <c r="AU2214" s="1" t="s">
        <v>4886</v>
      </c>
      <c r="AV2214" s="1" t="s">
        <v>3413</v>
      </c>
      <c r="AW2214" s="1" t="s">
        <v>5276</v>
      </c>
      <c r="BG2214" s="1" t="s">
        <v>82</v>
      </c>
      <c r="BH2214" s="1" t="s">
        <v>4886</v>
      </c>
      <c r="BI2214" s="1" t="s">
        <v>3414</v>
      </c>
      <c r="BJ2214" s="1" t="s">
        <v>5632</v>
      </c>
      <c r="BK2214" s="1" t="s">
        <v>82</v>
      </c>
      <c r="BL2214" s="1" t="s">
        <v>4886</v>
      </c>
      <c r="BM2214" s="1" t="s">
        <v>3415</v>
      </c>
      <c r="BN2214" s="1" t="s">
        <v>5291</v>
      </c>
      <c r="BO2214" s="1" t="s">
        <v>82</v>
      </c>
      <c r="BP2214" s="1" t="s">
        <v>4886</v>
      </c>
      <c r="BQ2214" s="1" t="s">
        <v>3416</v>
      </c>
      <c r="BR2214" s="1" t="s">
        <v>6230</v>
      </c>
      <c r="BS2214" s="1" t="s">
        <v>41</v>
      </c>
      <c r="BT2214" s="1" t="s">
        <v>4806</v>
      </c>
    </row>
    <row r="2215" spans="1:72" ht="13.5" customHeight="1" x14ac:dyDescent="0.25">
      <c r="A2215" s="5" t="str">
        <f t="shared" si="75"/>
        <v>1795_각현내면_0056</v>
      </c>
      <c r="B2215" s="1">
        <v>1795</v>
      </c>
      <c r="C2215" s="1" t="s">
        <v>6267</v>
      </c>
      <c r="D2215" s="1" t="s">
        <v>6268</v>
      </c>
      <c r="E2215" s="1">
        <v>2214</v>
      </c>
      <c r="F2215" s="1">
        <v>8</v>
      </c>
      <c r="G2215" s="1" t="s">
        <v>3371</v>
      </c>
      <c r="H2215" s="1" t="s">
        <v>3521</v>
      </c>
      <c r="I2215" s="1">
        <v>2</v>
      </c>
      <c r="L2215" s="1">
        <v>4</v>
      </c>
      <c r="M2215" s="1" t="s">
        <v>7307</v>
      </c>
      <c r="N2215" s="1" t="s">
        <v>7308</v>
      </c>
      <c r="S2215" s="1" t="s">
        <v>49</v>
      </c>
      <c r="T2215" s="1" t="s">
        <v>964</v>
      </c>
      <c r="W2215" s="1" t="s">
        <v>553</v>
      </c>
      <c r="X2215" s="1" t="s">
        <v>3701</v>
      </c>
      <c r="Y2215" s="1" t="s">
        <v>51</v>
      </c>
      <c r="Z2215" s="1" t="s">
        <v>3728</v>
      </c>
      <c r="AC2215" s="1">
        <v>27</v>
      </c>
      <c r="AD2215" s="1" t="s">
        <v>58</v>
      </c>
      <c r="AE2215" s="1" t="s">
        <v>4724</v>
      </c>
      <c r="AJ2215" s="1" t="s">
        <v>132</v>
      </c>
      <c r="AK2215" s="1" t="s">
        <v>4824</v>
      </c>
      <c r="AL2215" s="1" t="s">
        <v>144</v>
      </c>
      <c r="AM2215" s="1" t="s">
        <v>4798</v>
      </c>
      <c r="AT2215" s="1" t="s">
        <v>82</v>
      </c>
      <c r="AU2215" s="1" t="s">
        <v>4886</v>
      </c>
      <c r="AV2215" s="1" t="s">
        <v>3417</v>
      </c>
      <c r="AW2215" s="1" t="s">
        <v>5277</v>
      </c>
      <c r="BG2215" s="1" t="s">
        <v>82</v>
      </c>
      <c r="BH2215" s="1" t="s">
        <v>4886</v>
      </c>
      <c r="BI2215" s="1" t="s">
        <v>3418</v>
      </c>
      <c r="BJ2215" s="1" t="s">
        <v>5633</v>
      </c>
      <c r="BK2215" s="1" t="s">
        <v>82</v>
      </c>
      <c r="BL2215" s="1" t="s">
        <v>4886</v>
      </c>
      <c r="BM2215" s="1" t="s">
        <v>3419</v>
      </c>
      <c r="BN2215" s="1" t="s">
        <v>5926</v>
      </c>
      <c r="BO2215" s="1" t="s">
        <v>82</v>
      </c>
      <c r="BP2215" s="1" t="s">
        <v>4886</v>
      </c>
      <c r="BQ2215" s="1" t="s">
        <v>3420</v>
      </c>
      <c r="BR2215" s="1" t="s">
        <v>6080</v>
      </c>
      <c r="BS2215" s="1" t="s">
        <v>91</v>
      </c>
      <c r="BT2215" s="1" t="s">
        <v>4808</v>
      </c>
    </row>
    <row r="2216" spans="1:72" ht="13.5" customHeight="1" x14ac:dyDescent="0.25">
      <c r="A2216" s="5" t="str">
        <f t="shared" si="75"/>
        <v>1795_각현내면_0056</v>
      </c>
      <c r="B2216" s="1">
        <v>1795</v>
      </c>
      <c r="C2216" s="1" t="s">
        <v>6267</v>
      </c>
      <c r="D2216" s="1" t="s">
        <v>6268</v>
      </c>
      <c r="E2216" s="1">
        <v>2215</v>
      </c>
      <c r="F2216" s="1">
        <v>8</v>
      </c>
      <c r="G2216" s="1" t="s">
        <v>3371</v>
      </c>
      <c r="H2216" s="1" t="s">
        <v>3521</v>
      </c>
      <c r="I2216" s="1">
        <v>2</v>
      </c>
      <c r="L2216" s="1">
        <v>4</v>
      </c>
      <c r="M2216" s="1" t="s">
        <v>7307</v>
      </c>
      <c r="N2216" s="1" t="s">
        <v>7308</v>
      </c>
      <c r="S2216" s="1" t="s">
        <v>275</v>
      </c>
      <c r="T2216" s="1" t="s">
        <v>3585</v>
      </c>
      <c r="W2216" s="1" t="s">
        <v>38</v>
      </c>
      <c r="X2216" s="1" t="s">
        <v>3684</v>
      </c>
      <c r="Y2216" s="1" t="s">
        <v>51</v>
      </c>
      <c r="Z2216" s="1" t="s">
        <v>3728</v>
      </c>
      <c r="AF2216" s="1" t="s">
        <v>52</v>
      </c>
      <c r="AG2216" s="1" t="s">
        <v>3608</v>
      </c>
    </row>
    <row r="2217" spans="1:72" ht="13.5" customHeight="1" x14ac:dyDescent="0.25">
      <c r="A2217" s="5" t="str">
        <f t="shared" si="75"/>
        <v>1795_각현내면_0056</v>
      </c>
      <c r="B2217" s="1">
        <v>1795</v>
      </c>
      <c r="C2217" s="1" t="s">
        <v>6267</v>
      </c>
      <c r="D2217" s="1" t="s">
        <v>6268</v>
      </c>
      <c r="E2217" s="1">
        <v>2216</v>
      </c>
      <c r="F2217" s="1">
        <v>8</v>
      </c>
      <c r="G2217" s="1" t="s">
        <v>3371</v>
      </c>
      <c r="H2217" s="1" t="s">
        <v>3521</v>
      </c>
      <c r="I2217" s="1">
        <v>2</v>
      </c>
      <c r="L2217" s="1">
        <v>4</v>
      </c>
      <c r="M2217" s="1" t="s">
        <v>7307</v>
      </c>
      <c r="N2217" s="1" t="s">
        <v>7308</v>
      </c>
      <c r="T2217" s="1" t="s">
        <v>6366</v>
      </c>
      <c r="U2217" s="1" t="s">
        <v>66</v>
      </c>
      <c r="V2217" s="1" t="s">
        <v>3614</v>
      </c>
      <c r="Y2217" s="1" t="s">
        <v>3421</v>
      </c>
      <c r="Z2217" s="1" t="s">
        <v>4696</v>
      </c>
      <c r="AC2217" s="1">
        <v>81</v>
      </c>
      <c r="AD2217" s="1" t="s">
        <v>647</v>
      </c>
      <c r="AE2217" s="1" t="s">
        <v>4773</v>
      </c>
    </row>
    <row r="2218" spans="1:72" ht="13.5" customHeight="1" x14ac:dyDescent="0.25">
      <c r="A2218" s="5" t="str">
        <f t="shared" si="75"/>
        <v>1795_각현내면_0056</v>
      </c>
      <c r="B2218" s="1">
        <v>1795</v>
      </c>
      <c r="C2218" s="1" t="s">
        <v>6267</v>
      </c>
      <c r="D2218" s="1" t="s">
        <v>6268</v>
      </c>
      <c r="E2218" s="1">
        <v>2217</v>
      </c>
      <c r="F2218" s="1">
        <v>8</v>
      </c>
      <c r="G2218" s="1" t="s">
        <v>3371</v>
      </c>
      <c r="H2218" s="1" t="s">
        <v>3521</v>
      </c>
      <c r="I2218" s="1">
        <v>2</v>
      </c>
      <c r="L2218" s="1">
        <v>4</v>
      </c>
      <c r="M2218" s="1" t="s">
        <v>7307</v>
      </c>
      <c r="N2218" s="1" t="s">
        <v>7308</v>
      </c>
      <c r="T2218" s="1" t="s">
        <v>6366</v>
      </c>
      <c r="U2218" s="1" t="s">
        <v>66</v>
      </c>
      <c r="V2218" s="1" t="s">
        <v>3614</v>
      </c>
      <c r="Y2218" s="1" t="s">
        <v>3422</v>
      </c>
      <c r="Z2218" s="1" t="s">
        <v>4697</v>
      </c>
      <c r="AC2218" s="1">
        <v>68</v>
      </c>
      <c r="AD2218" s="1" t="s">
        <v>98</v>
      </c>
      <c r="AE2218" s="1" t="s">
        <v>4731</v>
      </c>
      <c r="AF2218" s="1" t="s">
        <v>321</v>
      </c>
      <c r="AG2218" s="1" t="s">
        <v>4788</v>
      </c>
    </row>
    <row r="2219" spans="1:72" ht="13.5" customHeight="1" x14ac:dyDescent="0.25">
      <c r="A2219" s="5" t="str">
        <f t="shared" si="75"/>
        <v>1795_각현내면_0056</v>
      </c>
      <c r="B2219" s="1">
        <v>1795</v>
      </c>
      <c r="C2219" s="1" t="s">
        <v>6267</v>
      </c>
      <c r="D2219" s="1" t="s">
        <v>6268</v>
      </c>
      <c r="E2219" s="1">
        <v>2218</v>
      </c>
      <c r="F2219" s="1">
        <v>8</v>
      </c>
      <c r="G2219" s="1" t="s">
        <v>3371</v>
      </c>
      <c r="H2219" s="1" t="s">
        <v>3521</v>
      </c>
      <c r="I2219" s="1">
        <v>2</v>
      </c>
      <c r="L2219" s="1">
        <v>4</v>
      </c>
      <c r="M2219" s="1" t="s">
        <v>7307</v>
      </c>
      <c r="N2219" s="1" t="s">
        <v>7308</v>
      </c>
      <c r="T2219" s="1" t="s">
        <v>6366</v>
      </c>
      <c r="U2219" s="1" t="s">
        <v>63</v>
      </c>
      <c r="V2219" s="1" t="s">
        <v>3613</v>
      </c>
      <c r="Y2219" s="1" t="s">
        <v>154</v>
      </c>
      <c r="Z2219" s="1" t="s">
        <v>3751</v>
      </c>
      <c r="AC2219" s="1">
        <v>10</v>
      </c>
      <c r="AD2219" s="1" t="s">
        <v>369</v>
      </c>
      <c r="AE2219" s="1" t="s">
        <v>4757</v>
      </c>
    </row>
    <row r="2220" spans="1:72" ht="13.5" customHeight="1" x14ac:dyDescent="0.25">
      <c r="A2220" s="5" t="str">
        <f t="shared" si="75"/>
        <v>1795_각현내면_0056</v>
      </c>
      <c r="B2220" s="1">
        <v>1795</v>
      </c>
      <c r="C2220" s="1" t="s">
        <v>6267</v>
      </c>
      <c r="D2220" s="1" t="s">
        <v>6268</v>
      </c>
      <c r="E2220" s="1">
        <v>2219</v>
      </c>
      <c r="F2220" s="1">
        <v>8</v>
      </c>
      <c r="G2220" s="1" t="s">
        <v>3371</v>
      </c>
      <c r="H2220" s="1" t="s">
        <v>3521</v>
      </c>
      <c r="I2220" s="1">
        <v>2</v>
      </c>
      <c r="L2220" s="1">
        <v>5</v>
      </c>
      <c r="M2220" s="1" t="s">
        <v>6947</v>
      </c>
      <c r="N2220" s="1" t="s">
        <v>6948</v>
      </c>
      <c r="Q2220" s="1" t="s">
        <v>3423</v>
      </c>
      <c r="R2220" s="1" t="s">
        <v>6313</v>
      </c>
      <c r="T2220" s="1" t="s">
        <v>6305</v>
      </c>
      <c r="U2220" s="1" t="s">
        <v>692</v>
      </c>
      <c r="V2220" s="1" t="s">
        <v>3632</v>
      </c>
      <c r="W2220" s="1" t="s">
        <v>6337</v>
      </c>
      <c r="X2220" s="1" t="s">
        <v>6338</v>
      </c>
      <c r="Y2220" s="1" t="s">
        <v>1363</v>
      </c>
      <c r="Z2220" s="1" t="s">
        <v>4161</v>
      </c>
      <c r="AC2220" s="1">
        <v>36</v>
      </c>
      <c r="AD2220" s="1" t="s">
        <v>205</v>
      </c>
      <c r="AE2220" s="1" t="s">
        <v>4740</v>
      </c>
      <c r="AJ2220" s="1" t="s">
        <v>17</v>
      </c>
      <c r="AK2220" s="1" t="s">
        <v>3513</v>
      </c>
      <c r="AL2220" s="1" t="s">
        <v>124</v>
      </c>
      <c r="AM2220" s="1" t="s">
        <v>4827</v>
      </c>
      <c r="AT2220" s="1" t="s">
        <v>692</v>
      </c>
      <c r="AU2220" s="1" t="s">
        <v>3632</v>
      </c>
      <c r="AV2220" s="1" t="s">
        <v>3424</v>
      </c>
      <c r="AW2220" s="1" t="s">
        <v>5278</v>
      </c>
      <c r="BG2220" s="1" t="s">
        <v>692</v>
      </c>
      <c r="BH2220" s="1" t="s">
        <v>3632</v>
      </c>
      <c r="BI2220" s="1" t="s">
        <v>3425</v>
      </c>
      <c r="BJ2220" s="1" t="s">
        <v>5365</v>
      </c>
      <c r="BK2220" s="1" t="s">
        <v>692</v>
      </c>
      <c r="BL2220" s="1" t="s">
        <v>3632</v>
      </c>
      <c r="BM2220" s="1" t="s">
        <v>3426</v>
      </c>
      <c r="BN2220" s="1" t="s">
        <v>5700</v>
      </c>
      <c r="BO2220" s="1" t="s">
        <v>778</v>
      </c>
      <c r="BP2220" s="1" t="s">
        <v>5311</v>
      </c>
      <c r="BQ2220" s="1" t="s">
        <v>3427</v>
      </c>
      <c r="BR2220" s="1" t="s">
        <v>6648</v>
      </c>
      <c r="BS2220" s="1" t="s">
        <v>230</v>
      </c>
      <c r="BT2220" s="1" t="s">
        <v>6500</v>
      </c>
    </row>
    <row r="2221" spans="1:72" ht="13.5" customHeight="1" x14ac:dyDescent="0.25">
      <c r="A2221" s="5" t="str">
        <f t="shared" si="75"/>
        <v>1795_각현내면_0056</v>
      </c>
      <c r="B2221" s="1">
        <v>1795</v>
      </c>
      <c r="C2221" s="1" t="s">
        <v>6267</v>
      </c>
      <c r="D2221" s="1" t="s">
        <v>6268</v>
      </c>
      <c r="E2221" s="1">
        <v>2220</v>
      </c>
      <c r="F2221" s="1">
        <v>8</v>
      </c>
      <c r="G2221" s="1" t="s">
        <v>3371</v>
      </c>
      <c r="H2221" s="1" t="s">
        <v>3521</v>
      </c>
      <c r="I2221" s="1">
        <v>2</v>
      </c>
      <c r="L2221" s="1">
        <v>5</v>
      </c>
      <c r="M2221" s="1" t="s">
        <v>6947</v>
      </c>
      <c r="N2221" s="1" t="s">
        <v>6948</v>
      </c>
      <c r="S2221" s="1" t="s">
        <v>715</v>
      </c>
      <c r="T2221" s="1" t="s">
        <v>3589</v>
      </c>
      <c r="AC2221" s="1">
        <v>20</v>
      </c>
      <c r="AD2221" s="1" t="s">
        <v>77</v>
      </c>
      <c r="AE2221" s="1" t="s">
        <v>4729</v>
      </c>
    </row>
    <row r="2222" spans="1:72" ht="13.5" customHeight="1" x14ac:dyDescent="0.25">
      <c r="A2222" s="5" t="str">
        <f t="shared" si="75"/>
        <v>1795_각현내면_0056</v>
      </c>
      <c r="B2222" s="1">
        <v>1795</v>
      </c>
      <c r="C2222" s="1" t="s">
        <v>6267</v>
      </c>
      <c r="D2222" s="1" t="s">
        <v>6268</v>
      </c>
      <c r="E2222" s="1">
        <v>2221</v>
      </c>
      <c r="F2222" s="1">
        <v>8</v>
      </c>
      <c r="G2222" s="1" t="s">
        <v>3371</v>
      </c>
      <c r="H2222" s="1" t="s">
        <v>3521</v>
      </c>
      <c r="I2222" s="1">
        <v>2</v>
      </c>
      <c r="L2222" s="1">
        <v>5</v>
      </c>
      <c r="M2222" s="1" t="s">
        <v>6947</v>
      </c>
      <c r="N2222" s="1" t="s">
        <v>6948</v>
      </c>
      <c r="S2222" s="1" t="s">
        <v>715</v>
      </c>
      <c r="T2222" s="1" t="s">
        <v>3589</v>
      </c>
      <c r="AC2222" s="1">
        <v>9</v>
      </c>
      <c r="AD2222" s="1" t="s">
        <v>97</v>
      </c>
      <c r="AE2222" s="1" t="s">
        <v>4730</v>
      </c>
    </row>
    <row r="2223" spans="1:72" ht="13.5" customHeight="1" x14ac:dyDescent="0.25">
      <c r="A2223" s="5" t="str">
        <f t="shared" si="75"/>
        <v>1795_각현내면_0056</v>
      </c>
      <c r="B2223" s="1">
        <v>1795</v>
      </c>
      <c r="C2223" s="1" t="s">
        <v>6267</v>
      </c>
      <c r="D2223" s="1" t="s">
        <v>6268</v>
      </c>
      <c r="E2223" s="1">
        <v>2222</v>
      </c>
      <c r="F2223" s="1">
        <v>8</v>
      </c>
      <c r="G2223" s="1" t="s">
        <v>3371</v>
      </c>
      <c r="H2223" s="1" t="s">
        <v>3521</v>
      </c>
      <c r="I2223" s="1">
        <v>3</v>
      </c>
      <c r="J2223" s="1" t="s">
        <v>3428</v>
      </c>
      <c r="K2223" s="1" t="s">
        <v>3558</v>
      </c>
      <c r="L2223" s="1">
        <v>1</v>
      </c>
      <c r="M2223" s="1" t="s">
        <v>3428</v>
      </c>
      <c r="N2223" s="1" t="s">
        <v>3558</v>
      </c>
      <c r="T2223" s="1" t="s">
        <v>6305</v>
      </c>
      <c r="U2223" s="1" t="s">
        <v>208</v>
      </c>
      <c r="V2223" s="1" t="s">
        <v>3618</v>
      </c>
      <c r="W2223" s="1" t="s">
        <v>676</v>
      </c>
      <c r="X2223" s="1" t="s">
        <v>3611</v>
      </c>
      <c r="Y2223" s="1" t="s">
        <v>3429</v>
      </c>
      <c r="Z2223" s="1" t="s">
        <v>3953</v>
      </c>
      <c r="AC2223" s="1">
        <v>69</v>
      </c>
      <c r="AD2223" s="1" t="s">
        <v>97</v>
      </c>
      <c r="AE2223" s="1" t="s">
        <v>4730</v>
      </c>
      <c r="AJ2223" s="1" t="s">
        <v>17</v>
      </c>
      <c r="AK2223" s="1" t="s">
        <v>3513</v>
      </c>
      <c r="AL2223" s="1" t="s">
        <v>81</v>
      </c>
      <c r="AM2223" s="1" t="s">
        <v>4812</v>
      </c>
      <c r="AT2223" s="1" t="s">
        <v>208</v>
      </c>
      <c r="AU2223" s="1" t="s">
        <v>3618</v>
      </c>
      <c r="AV2223" s="1" t="s">
        <v>3430</v>
      </c>
      <c r="AW2223" s="1" t="s">
        <v>5279</v>
      </c>
      <c r="BG2223" s="1" t="s">
        <v>208</v>
      </c>
      <c r="BH2223" s="1" t="s">
        <v>3618</v>
      </c>
      <c r="BI2223" s="1" t="s">
        <v>3431</v>
      </c>
      <c r="BJ2223" s="1" t="s">
        <v>5634</v>
      </c>
      <c r="BK2223" s="1" t="s">
        <v>208</v>
      </c>
      <c r="BL2223" s="1" t="s">
        <v>3618</v>
      </c>
      <c r="BM2223" s="1" t="s">
        <v>1266</v>
      </c>
      <c r="BN2223" s="1" t="s">
        <v>4122</v>
      </c>
      <c r="BO2223" s="1" t="s">
        <v>208</v>
      </c>
      <c r="BP2223" s="1" t="s">
        <v>3618</v>
      </c>
      <c r="BQ2223" s="1" t="s">
        <v>3432</v>
      </c>
      <c r="BR2223" s="1" t="s">
        <v>6231</v>
      </c>
      <c r="BS2223" s="1" t="s">
        <v>1715</v>
      </c>
      <c r="BT2223" s="1" t="s">
        <v>4856</v>
      </c>
    </row>
    <row r="2224" spans="1:72" ht="13.5" customHeight="1" x14ac:dyDescent="0.25">
      <c r="A2224" s="5" t="str">
        <f t="shared" si="75"/>
        <v>1795_각현내면_0056</v>
      </c>
      <c r="B2224" s="1">
        <v>1795</v>
      </c>
      <c r="C2224" s="1" t="s">
        <v>6267</v>
      </c>
      <c r="D2224" s="1" t="s">
        <v>6268</v>
      </c>
      <c r="E2224" s="1">
        <v>2223</v>
      </c>
      <c r="F2224" s="1">
        <v>8</v>
      </c>
      <c r="G2224" s="1" t="s">
        <v>3371</v>
      </c>
      <c r="H2224" s="1" t="s">
        <v>3521</v>
      </c>
      <c r="I2224" s="1">
        <v>3</v>
      </c>
      <c r="L2224" s="1">
        <v>1</v>
      </c>
      <c r="M2224" s="1" t="s">
        <v>3428</v>
      </c>
      <c r="N2224" s="1" t="s">
        <v>3558</v>
      </c>
      <c r="S2224" s="1" t="s">
        <v>49</v>
      </c>
      <c r="T2224" s="1" t="s">
        <v>964</v>
      </c>
      <c r="W2224" s="1" t="s">
        <v>565</v>
      </c>
      <c r="X2224" s="1" t="s">
        <v>3695</v>
      </c>
      <c r="Y2224" s="1" t="s">
        <v>10</v>
      </c>
      <c r="Z2224" s="1" t="s">
        <v>3507</v>
      </c>
      <c r="AC2224" s="1">
        <v>58</v>
      </c>
      <c r="AD2224" s="1" t="s">
        <v>60</v>
      </c>
      <c r="AE2224" s="1" t="s">
        <v>4725</v>
      </c>
      <c r="AJ2224" s="1" t="s">
        <v>17</v>
      </c>
      <c r="AK2224" s="1" t="s">
        <v>3513</v>
      </c>
      <c r="AL2224" s="1" t="s">
        <v>300</v>
      </c>
      <c r="AM2224" s="1" t="s">
        <v>4810</v>
      </c>
      <c r="AT2224" s="1" t="s">
        <v>208</v>
      </c>
      <c r="AU2224" s="1" t="s">
        <v>3618</v>
      </c>
      <c r="AV2224" s="1" t="s">
        <v>3433</v>
      </c>
      <c r="AW2224" s="1" t="s">
        <v>5280</v>
      </c>
      <c r="BG2224" s="1" t="s">
        <v>208</v>
      </c>
      <c r="BH2224" s="1" t="s">
        <v>3618</v>
      </c>
      <c r="BI2224" s="1" t="s">
        <v>3434</v>
      </c>
      <c r="BJ2224" s="1" t="s">
        <v>5635</v>
      </c>
      <c r="BK2224" s="1" t="s">
        <v>208</v>
      </c>
      <c r="BL2224" s="1" t="s">
        <v>3618</v>
      </c>
      <c r="BM2224" s="1" t="s">
        <v>3435</v>
      </c>
      <c r="BN2224" s="1" t="s">
        <v>5927</v>
      </c>
      <c r="BO2224" s="1" t="s">
        <v>778</v>
      </c>
      <c r="BP2224" s="1" t="s">
        <v>5311</v>
      </c>
      <c r="BQ2224" s="1" t="s">
        <v>3436</v>
      </c>
      <c r="BR2224" s="1" t="s">
        <v>6783</v>
      </c>
      <c r="BS2224" s="1" t="s">
        <v>730</v>
      </c>
      <c r="BT2224" s="1" t="s">
        <v>4841</v>
      </c>
    </row>
    <row r="2225" spans="1:72" ht="13.5" customHeight="1" x14ac:dyDescent="0.25">
      <c r="A2225" s="5" t="str">
        <f t="shared" ref="A2225:A2260" si="76">HYPERLINK("http://kyu.snu.ac.kr/sdhj/index.jsp?type=hj/GK14693_00IH_0001_0056.jpg","1795_각현내면_0056")</f>
        <v>1795_각현내면_0056</v>
      </c>
      <c r="B2225" s="1">
        <v>1795</v>
      </c>
      <c r="C2225" s="1" t="s">
        <v>6267</v>
      </c>
      <c r="D2225" s="1" t="s">
        <v>6268</v>
      </c>
      <c r="E2225" s="1">
        <v>2224</v>
      </c>
      <c r="F2225" s="1">
        <v>8</v>
      </c>
      <c r="G2225" s="1" t="s">
        <v>3371</v>
      </c>
      <c r="H2225" s="1" t="s">
        <v>3521</v>
      </c>
      <c r="I2225" s="1">
        <v>3</v>
      </c>
      <c r="L2225" s="1">
        <v>1</v>
      </c>
      <c r="M2225" s="1" t="s">
        <v>3428</v>
      </c>
      <c r="N2225" s="1" t="s">
        <v>3558</v>
      </c>
      <c r="S2225" s="1" t="s">
        <v>96</v>
      </c>
      <c r="T2225" s="1" t="s">
        <v>1076</v>
      </c>
      <c r="AC2225" s="1">
        <v>15</v>
      </c>
      <c r="AD2225" s="1" t="s">
        <v>65</v>
      </c>
      <c r="AE2225" s="1" t="s">
        <v>4727</v>
      </c>
    </row>
    <row r="2226" spans="1:72" ht="13.5" customHeight="1" x14ac:dyDescent="0.25">
      <c r="A2226" s="5" t="str">
        <f t="shared" si="76"/>
        <v>1795_각현내면_0056</v>
      </c>
      <c r="B2226" s="1">
        <v>1795</v>
      </c>
      <c r="C2226" s="1" t="s">
        <v>6267</v>
      </c>
      <c r="D2226" s="1" t="s">
        <v>6268</v>
      </c>
      <c r="E2226" s="1">
        <v>2225</v>
      </c>
      <c r="F2226" s="1">
        <v>8</v>
      </c>
      <c r="G2226" s="1" t="s">
        <v>3371</v>
      </c>
      <c r="H2226" s="1" t="s">
        <v>3521</v>
      </c>
      <c r="I2226" s="1">
        <v>3</v>
      </c>
      <c r="L2226" s="1">
        <v>1</v>
      </c>
      <c r="M2226" s="1" t="s">
        <v>3428</v>
      </c>
      <c r="N2226" s="1" t="s">
        <v>3558</v>
      </c>
      <c r="S2226" s="1" t="s">
        <v>96</v>
      </c>
      <c r="T2226" s="1" t="s">
        <v>1076</v>
      </c>
      <c r="AC2226" s="1">
        <v>11</v>
      </c>
      <c r="AD2226" s="1" t="s">
        <v>221</v>
      </c>
      <c r="AE2226" s="1" t="s">
        <v>4742</v>
      </c>
    </row>
    <row r="2227" spans="1:72" ht="13.5" customHeight="1" x14ac:dyDescent="0.25">
      <c r="A2227" s="5" t="str">
        <f t="shared" si="76"/>
        <v>1795_각현내면_0056</v>
      </c>
      <c r="B2227" s="1">
        <v>1795</v>
      </c>
      <c r="C2227" s="1" t="s">
        <v>6267</v>
      </c>
      <c r="D2227" s="1" t="s">
        <v>6268</v>
      </c>
      <c r="E2227" s="1">
        <v>2226</v>
      </c>
      <c r="F2227" s="1">
        <v>8</v>
      </c>
      <c r="G2227" s="1" t="s">
        <v>3371</v>
      </c>
      <c r="H2227" s="1" t="s">
        <v>3521</v>
      </c>
      <c r="I2227" s="1">
        <v>3</v>
      </c>
      <c r="L2227" s="1">
        <v>1</v>
      </c>
      <c r="M2227" s="1" t="s">
        <v>3428</v>
      </c>
      <c r="N2227" s="1" t="s">
        <v>3558</v>
      </c>
      <c r="S2227" s="1" t="s">
        <v>96</v>
      </c>
      <c r="T2227" s="1" t="s">
        <v>1076</v>
      </c>
      <c r="AC2227" s="1">
        <v>9</v>
      </c>
      <c r="AD2227" s="1" t="s">
        <v>97</v>
      </c>
      <c r="AE2227" s="1" t="s">
        <v>4730</v>
      </c>
    </row>
    <row r="2228" spans="1:72" ht="13.5" customHeight="1" x14ac:dyDescent="0.25">
      <c r="A2228" s="5" t="str">
        <f t="shared" si="76"/>
        <v>1795_각현내면_0056</v>
      </c>
      <c r="B2228" s="1">
        <v>1795</v>
      </c>
      <c r="C2228" s="1" t="s">
        <v>6267</v>
      </c>
      <c r="D2228" s="1" t="s">
        <v>6268</v>
      </c>
      <c r="E2228" s="1">
        <v>2227</v>
      </c>
      <c r="F2228" s="1">
        <v>8</v>
      </c>
      <c r="G2228" s="1" t="s">
        <v>3371</v>
      </c>
      <c r="H2228" s="1" t="s">
        <v>3521</v>
      </c>
      <c r="I2228" s="1">
        <v>3</v>
      </c>
      <c r="L2228" s="1">
        <v>1</v>
      </c>
      <c r="M2228" s="1" t="s">
        <v>3428</v>
      </c>
      <c r="N2228" s="1" t="s">
        <v>3558</v>
      </c>
      <c r="S2228" s="1" t="s">
        <v>96</v>
      </c>
      <c r="T2228" s="1" t="s">
        <v>1076</v>
      </c>
      <c r="AC2228" s="1">
        <v>6</v>
      </c>
      <c r="AD2228" s="1" t="s">
        <v>333</v>
      </c>
      <c r="AE2228" s="1" t="s">
        <v>4754</v>
      </c>
      <c r="AF2228" s="1" t="s">
        <v>321</v>
      </c>
      <c r="AG2228" s="1" t="s">
        <v>4788</v>
      </c>
    </row>
    <row r="2229" spans="1:72" ht="13.5" customHeight="1" x14ac:dyDescent="0.25">
      <c r="A2229" s="5" t="str">
        <f t="shared" si="76"/>
        <v>1795_각현내면_0056</v>
      </c>
      <c r="B2229" s="1">
        <v>1795</v>
      </c>
      <c r="C2229" s="1" t="s">
        <v>6267</v>
      </c>
      <c r="D2229" s="1" t="s">
        <v>6268</v>
      </c>
      <c r="E2229" s="1">
        <v>2228</v>
      </c>
      <c r="F2229" s="1">
        <v>8</v>
      </c>
      <c r="G2229" s="1" t="s">
        <v>3371</v>
      </c>
      <c r="H2229" s="1" t="s">
        <v>3521</v>
      </c>
      <c r="I2229" s="1">
        <v>3</v>
      </c>
      <c r="L2229" s="1">
        <v>2</v>
      </c>
      <c r="M2229" s="1" t="s">
        <v>7309</v>
      </c>
      <c r="N2229" s="1" t="s">
        <v>7310</v>
      </c>
      <c r="T2229" s="1" t="s">
        <v>6305</v>
      </c>
      <c r="U2229" s="1" t="s">
        <v>37</v>
      </c>
      <c r="V2229" s="1" t="s">
        <v>3612</v>
      </c>
      <c r="W2229" s="1" t="s">
        <v>121</v>
      </c>
      <c r="X2229" s="1" t="s">
        <v>6400</v>
      </c>
      <c r="Y2229" s="1" t="s">
        <v>3437</v>
      </c>
      <c r="Z2229" s="1" t="s">
        <v>6447</v>
      </c>
      <c r="AC2229" s="1">
        <v>60</v>
      </c>
      <c r="AD2229" s="1" t="s">
        <v>123</v>
      </c>
      <c r="AE2229" s="1" t="s">
        <v>4736</v>
      </c>
      <c r="AJ2229" s="1" t="s">
        <v>17</v>
      </c>
      <c r="AK2229" s="1" t="s">
        <v>3513</v>
      </c>
      <c r="AL2229" s="1" t="s">
        <v>124</v>
      </c>
      <c r="AM2229" s="1" t="s">
        <v>4827</v>
      </c>
      <c r="AT2229" s="1" t="s">
        <v>82</v>
      </c>
      <c r="AU2229" s="1" t="s">
        <v>4886</v>
      </c>
      <c r="AV2229" s="1" t="s">
        <v>3438</v>
      </c>
      <c r="AW2229" s="1" t="s">
        <v>5281</v>
      </c>
      <c r="BG2229" s="1" t="s">
        <v>517</v>
      </c>
      <c r="BH2229" s="1" t="s">
        <v>3650</v>
      </c>
      <c r="BI2229" s="1" t="s">
        <v>3439</v>
      </c>
      <c r="BJ2229" s="1" t="s">
        <v>5636</v>
      </c>
      <c r="BK2229" s="1" t="s">
        <v>86</v>
      </c>
      <c r="BL2229" s="1" t="s">
        <v>4894</v>
      </c>
      <c r="BM2229" s="1" t="s">
        <v>1107</v>
      </c>
      <c r="BN2229" s="1" t="s">
        <v>4064</v>
      </c>
      <c r="BO2229" s="1" t="s">
        <v>82</v>
      </c>
      <c r="BP2229" s="1" t="s">
        <v>4886</v>
      </c>
      <c r="BQ2229" s="1" t="s">
        <v>3440</v>
      </c>
      <c r="BR2229" s="1" t="s">
        <v>6232</v>
      </c>
      <c r="BS2229" s="1" t="s">
        <v>230</v>
      </c>
      <c r="BT2229" s="1" t="s">
        <v>6500</v>
      </c>
    </row>
    <row r="2230" spans="1:72" ht="13.5" customHeight="1" x14ac:dyDescent="0.25">
      <c r="A2230" s="5" t="str">
        <f t="shared" si="76"/>
        <v>1795_각현내면_0056</v>
      </c>
      <c r="B2230" s="1">
        <v>1795</v>
      </c>
      <c r="C2230" s="1" t="s">
        <v>6267</v>
      </c>
      <c r="D2230" s="1" t="s">
        <v>6268</v>
      </c>
      <c r="E2230" s="1">
        <v>2229</v>
      </c>
      <c r="F2230" s="1">
        <v>8</v>
      </c>
      <c r="G2230" s="1" t="s">
        <v>3371</v>
      </c>
      <c r="H2230" s="1" t="s">
        <v>3521</v>
      </c>
      <c r="I2230" s="1">
        <v>3</v>
      </c>
      <c r="L2230" s="1">
        <v>2</v>
      </c>
      <c r="M2230" s="1" t="s">
        <v>7309</v>
      </c>
      <c r="N2230" s="1" t="s">
        <v>7310</v>
      </c>
      <c r="S2230" s="1" t="s">
        <v>49</v>
      </c>
      <c r="T2230" s="1" t="s">
        <v>964</v>
      </c>
      <c r="W2230" s="1" t="s">
        <v>276</v>
      </c>
      <c r="X2230" s="1" t="s">
        <v>3694</v>
      </c>
      <c r="Y2230" s="1" t="s">
        <v>51</v>
      </c>
      <c r="Z2230" s="1" t="s">
        <v>3728</v>
      </c>
      <c r="AC2230" s="1">
        <v>29</v>
      </c>
      <c r="AD2230" s="1" t="s">
        <v>219</v>
      </c>
      <c r="AE2230" s="1" t="s">
        <v>4741</v>
      </c>
      <c r="AJ2230" s="1" t="s">
        <v>132</v>
      </c>
      <c r="AK2230" s="1" t="s">
        <v>4824</v>
      </c>
      <c r="AL2230" s="1" t="s">
        <v>230</v>
      </c>
      <c r="AM2230" s="1" t="s">
        <v>6500</v>
      </c>
      <c r="AT2230" s="1" t="s">
        <v>82</v>
      </c>
      <c r="AU2230" s="1" t="s">
        <v>4886</v>
      </c>
      <c r="AV2230" s="1" t="s">
        <v>3441</v>
      </c>
      <c r="AW2230" s="1" t="s">
        <v>7351</v>
      </c>
      <c r="BG2230" s="1" t="s">
        <v>517</v>
      </c>
      <c r="BH2230" s="1" t="s">
        <v>3650</v>
      </c>
      <c r="BI2230" s="1" t="s">
        <v>1774</v>
      </c>
      <c r="BJ2230" s="1" t="s">
        <v>5454</v>
      </c>
      <c r="BK2230" s="1" t="s">
        <v>86</v>
      </c>
      <c r="BL2230" s="1" t="s">
        <v>4894</v>
      </c>
      <c r="BM2230" s="1" t="s">
        <v>1776</v>
      </c>
      <c r="BN2230" s="1" t="s">
        <v>5779</v>
      </c>
      <c r="BO2230" s="1" t="s">
        <v>517</v>
      </c>
      <c r="BP2230" s="1" t="s">
        <v>3650</v>
      </c>
      <c r="BQ2230" s="1" t="s">
        <v>3442</v>
      </c>
      <c r="BR2230" s="1" t="s">
        <v>6233</v>
      </c>
      <c r="BS2230" s="1" t="s">
        <v>41</v>
      </c>
      <c r="BT2230" s="1" t="s">
        <v>4806</v>
      </c>
    </row>
    <row r="2231" spans="1:72" ht="13.5" customHeight="1" x14ac:dyDescent="0.25">
      <c r="A2231" s="5" t="str">
        <f t="shared" si="76"/>
        <v>1795_각현내면_0056</v>
      </c>
      <c r="B2231" s="1">
        <v>1795</v>
      </c>
      <c r="C2231" s="1" t="s">
        <v>6267</v>
      </c>
      <c r="D2231" s="1" t="s">
        <v>6268</v>
      </c>
      <c r="E2231" s="1">
        <v>2230</v>
      </c>
      <c r="F2231" s="1">
        <v>8</v>
      </c>
      <c r="G2231" s="1" t="s">
        <v>3371</v>
      </c>
      <c r="H2231" s="1" t="s">
        <v>3521</v>
      </c>
      <c r="I2231" s="1">
        <v>3</v>
      </c>
      <c r="L2231" s="1">
        <v>2</v>
      </c>
      <c r="M2231" s="1" t="s">
        <v>7309</v>
      </c>
      <c r="N2231" s="1" t="s">
        <v>7310</v>
      </c>
      <c r="S2231" s="1" t="s">
        <v>96</v>
      </c>
      <c r="T2231" s="1" t="s">
        <v>1076</v>
      </c>
      <c r="AC2231" s="1">
        <v>6</v>
      </c>
      <c r="AD2231" s="1" t="s">
        <v>333</v>
      </c>
      <c r="AE2231" s="1" t="s">
        <v>4754</v>
      </c>
      <c r="AF2231" s="1" t="s">
        <v>321</v>
      </c>
      <c r="AG2231" s="1" t="s">
        <v>4788</v>
      </c>
    </row>
    <row r="2232" spans="1:72" ht="13.5" customHeight="1" x14ac:dyDescent="0.25">
      <c r="A2232" s="5" t="str">
        <f t="shared" si="76"/>
        <v>1795_각현내면_0056</v>
      </c>
      <c r="B2232" s="1">
        <v>1795</v>
      </c>
      <c r="C2232" s="1" t="s">
        <v>6267</v>
      </c>
      <c r="D2232" s="1" t="s">
        <v>6268</v>
      </c>
      <c r="E2232" s="1">
        <v>2231</v>
      </c>
      <c r="F2232" s="1">
        <v>8</v>
      </c>
      <c r="G2232" s="1" t="s">
        <v>3371</v>
      </c>
      <c r="H2232" s="1" t="s">
        <v>3521</v>
      </c>
      <c r="I2232" s="1">
        <v>3</v>
      </c>
      <c r="L2232" s="1">
        <v>2</v>
      </c>
      <c r="M2232" s="1" t="s">
        <v>7309</v>
      </c>
      <c r="N2232" s="1" t="s">
        <v>7310</v>
      </c>
      <c r="T2232" s="1" t="s">
        <v>6366</v>
      </c>
      <c r="U2232" s="1" t="s">
        <v>63</v>
      </c>
      <c r="V2232" s="1" t="s">
        <v>3613</v>
      </c>
      <c r="Y2232" s="1" t="s">
        <v>75</v>
      </c>
      <c r="Z2232" s="1" t="s">
        <v>3737</v>
      </c>
      <c r="AC2232" s="1">
        <v>29</v>
      </c>
      <c r="AD2232" s="1" t="s">
        <v>219</v>
      </c>
      <c r="AE2232" s="1" t="s">
        <v>4741</v>
      </c>
    </row>
    <row r="2233" spans="1:72" ht="13.5" customHeight="1" x14ac:dyDescent="0.25">
      <c r="A2233" s="5" t="str">
        <f t="shared" si="76"/>
        <v>1795_각현내면_0056</v>
      </c>
      <c r="B2233" s="1">
        <v>1795</v>
      </c>
      <c r="C2233" s="1" t="s">
        <v>6267</v>
      </c>
      <c r="D2233" s="1" t="s">
        <v>6268</v>
      </c>
      <c r="E2233" s="1">
        <v>2232</v>
      </c>
      <c r="F2233" s="1">
        <v>8</v>
      </c>
      <c r="G2233" s="1" t="s">
        <v>3371</v>
      </c>
      <c r="H2233" s="1" t="s">
        <v>3521</v>
      </c>
      <c r="I2233" s="1">
        <v>3</v>
      </c>
      <c r="L2233" s="1">
        <v>2</v>
      </c>
      <c r="M2233" s="1" t="s">
        <v>7309</v>
      </c>
      <c r="N2233" s="1" t="s">
        <v>7310</v>
      </c>
      <c r="T2233" s="1" t="s">
        <v>6366</v>
      </c>
      <c r="U2233" s="1" t="s">
        <v>63</v>
      </c>
      <c r="V2233" s="1" t="s">
        <v>3613</v>
      </c>
      <c r="Y2233" s="1" t="s">
        <v>293</v>
      </c>
      <c r="Z2233" s="1" t="s">
        <v>3810</v>
      </c>
      <c r="AC2233" s="1">
        <v>6</v>
      </c>
      <c r="AD2233" s="1" t="s">
        <v>333</v>
      </c>
      <c r="AE2233" s="1" t="s">
        <v>4754</v>
      </c>
    </row>
    <row r="2234" spans="1:72" ht="13.5" customHeight="1" x14ac:dyDescent="0.25">
      <c r="A2234" s="5" t="str">
        <f t="shared" si="76"/>
        <v>1795_각현내면_0056</v>
      </c>
      <c r="B2234" s="1">
        <v>1795</v>
      </c>
      <c r="C2234" s="1" t="s">
        <v>6267</v>
      </c>
      <c r="D2234" s="1" t="s">
        <v>6268</v>
      </c>
      <c r="E2234" s="1">
        <v>2233</v>
      </c>
      <c r="F2234" s="1">
        <v>8</v>
      </c>
      <c r="G2234" s="1" t="s">
        <v>3371</v>
      </c>
      <c r="H2234" s="1" t="s">
        <v>3521</v>
      </c>
      <c r="I2234" s="1">
        <v>3</v>
      </c>
      <c r="L2234" s="1">
        <v>3</v>
      </c>
      <c r="M2234" s="1" t="s">
        <v>7311</v>
      </c>
      <c r="N2234" s="1" t="s">
        <v>7312</v>
      </c>
      <c r="T2234" s="1" t="s">
        <v>6307</v>
      </c>
      <c r="U2234" s="1" t="s">
        <v>692</v>
      </c>
      <c r="V2234" s="1" t="s">
        <v>3632</v>
      </c>
      <c r="W2234" s="1" t="s">
        <v>79</v>
      </c>
      <c r="X2234" s="1" t="s">
        <v>3688</v>
      </c>
      <c r="Y2234" s="1" t="s">
        <v>3443</v>
      </c>
      <c r="Z2234" s="1" t="s">
        <v>4698</v>
      </c>
      <c r="AC2234" s="1">
        <v>58</v>
      </c>
      <c r="AD2234" s="1" t="s">
        <v>371</v>
      </c>
      <c r="AE2234" s="1" t="s">
        <v>4758</v>
      </c>
      <c r="AJ2234" s="1" t="s">
        <v>17</v>
      </c>
      <c r="AK2234" s="1" t="s">
        <v>3513</v>
      </c>
      <c r="AL2234" s="1" t="s">
        <v>81</v>
      </c>
      <c r="AM2234" s="1" t="s">
        <v>4812</v>
      </c>
      <c r="AT2234" s="1" t="s">
        <v>692</v>
      </c>
      <c r="AU2234" s="1" t="s">
        <v>3632</v>
      </c>
      <c r="AV2234" s="1" t="s">
        <v>1983</v>
      </c>
      <c r="AW2234" s="1" t="s">
        <v>5091</v>
      </c>
      <c r="BG2234" s="1" t="s">
        <v>692</v>
      </c>
      <c r="BH2234" s="1" t="s">
        <v>3632</v>
      </c>
      <c r="BI2234" s="1" t="s">
        <v>3444</v>
      </c>
      <c r="BJ2234" s="1" t="s">
        <v>5637</v>
      </c>
      <c r="BK2234" s="1" t="s">
        <v>692</v>
      </c>
      <c r="BL2234" s="1" t="s">
        <v>3632</v>
      </c>
      <c r="BM2234" s="1" t="s">
        <v>3445</v>
      </c>
      <c r="BN2234" s="1" t="s">
        <v>5928</v>
      </c>
      <c r="BO2234" s="1" t="s">
        <v>692</v>
      </c>
      <c r="BP2234" s="1" t="s">
        <v>3632</v>
      </c>
      <c r="BQ2234" s="1" t="s">
        <v>3446</v>
      </c>
      <c r="BR2234" s="1" t="s">
        <v>6652</v>
      </c>
      <c r="BS2234" s="1" t="s">
        <v>230</v>
      </c>
      <c r="BT2234" s="1" t="s">
        <v>6500</v>
      </c>
    </row>
    <row r="2235" spans="1:72" ht="13.5" customHeight="1" x14ac:dyDescent="0.25">
      <c r="A2235" s="5" t="str">
        <f t="shared" si="76"/>
        <v>1795_각현내면_0056</v>
      </c>
      <c r="B2235" s="1">
        <v>1795</v>
      </c>
      <c r="C2235" s="1" t="s">
        <v>6267</v>
      </c>
      <c r="D2235" s="1" t="s">
        <v>6268</v>
      </c>
      <c r="E2235" s="1">
        <v>2234</v>
      </c>
      <c r="F2235" s="1">
        <v>8</v>
      </c>
      <c r="G2235" s="1" t="s">
        <v>3371</v>
      </c>
      <c r="H2235" s="1" t="s">
        <v>3521</v>
      </c>
      <c r="I2235" s="1">
        <v>3</v>
      </c>
      <c r="L2235" s="1">
        <v>3</v>
      </c>
      <c r="M2235" s="1" t="s">
        <v>7311</v>
      </c>
      <c r="N2235" s="1" t="s">
        <v>7312</v>
      </c>
      <c r="S2235" s="1" t="s">
        <v>49</v>
      </c>
      <c r="T2235" s="1" t="s">
        <v>964</v>
      </c>
      <c r="W2235" s="1" t="s">
        <v>121</v>
      </c>
      <c r="X2235" s="1" t="s">
        <v>6400</v>
      </c>
      <c r="Y2235" s="1" t="s">
        <v>10</v>
      </c>
      <c r="Z2235" s="1" t="s">
        <v>3507</v>
      </c>
      <c r="AC2235" s="1">
        <v>56</v>
      </c>
      <c r="AD2235" s="1" t="s">
        <v>600</v>
      </c>
      <c r="AE2235" s="1" t="s">
        <v>4770</v>
      </c>
      <c r="AJ2235" s="1" t="s">
        <v>17</v>
      </c>
      <c r="AK2235" s="1" t="s">
        <v>3513</v>
      </c>
      <c r="AL2235" s="1" t="s">
        <v>124</v>
      </c>
      <c r="AM2235" s="1" t="s">
        <v>4827</v>
      </c>
      <c r="AT2235" s="1" t="s">
        <v>692</v>
      </c>
      <c r="AU2235" s="1" t="s">
        <v>3632</v>
      </c>
      <c r="AV2235" s="1" t="s">
        <v>3447</v>
      </c>
      <c r="AW2235" s="1" t="s">
        <v>5282</v>
      </c>
      <c r="BG2235" s="1" t="s">
        <v>692</v>
      </c>
      <c r="BH2235" s="1" t="s">
        <v>3632</v>
      </c>
      <c r="BI2235" s="1" t="s">
        <v>1046</v>
      </c>
      <c r="BJ2235" s="1" t="s">
        <v>4991</v>
      </c>
      <c r="BK2235" s="1" t="s">
        <v>692</v>
      </c>
      <c r="BL2235" s="1" t="s">
        <v>3632</v>
      </c>
      <c r="BM2235" s="1" t="s">
        <v>3448</v>
      </c>
      <c r="BN2235" s="1" t="s">
        <v>5929</v>
      </c>
      <c r="BO2235" s="1" t="s">
        <v>692</v>
      </c>
      <c r="BP2235" s="1" t="s">
        <v>3632</v>
      </c>
      <c r="BQ2235" s="1" t="s">
        <v>3449</v>
      </c>
      <c r="BR2235" s="1" t="s">
        <v>6234</v>
      </c>
      <c r="BS2235" s="1" t="s">
        <v>41</v>
      </c>
      <c r="BT2235" s="1" t="s">
        <v>4806</v>
      </c>
    </row>
    <row r="2236" spans="1:72" ht="13.5" customHeight="1" x14ac:dyDescent="0.25">
      <c r="A2236" s="5" t="str">
        <f t="shared" si="76"/>
        <v>1795_각현내면_0056</v>
      </c>
      <c r="B2236" s="1">
        <v>1795</v>
      </c>
      <c r="C2236" s="1" t="s">
        <v>6267</v>
      </c>
      <c r="D2236" s="1" t="s">
        <v>6268</v>
      </c>
      <c r="E2236" s="1">
        <v>2235</v>
      </c>
      <c r="F2236" s="1">
        <v>8</v>
      </c>
      <c r="G2236" s="1" t="s">
        <v>3371</v>
      </c>
      <c r="H2236" s="1" t="s">
        <v>3521</v>
      </c>
      <c r="I2236" s="1">
        <v>3</v>
      </c>
      <c r="L2236" s="1">
        <v>3</v>
      </c>
      <c r="M2236" s="1" t="s">
        <v>7311</v>
      </c>
      <c r="N2236" s="1" t="s">
        <v>7312</v>
      </c>
      <c r="S2236" s="1" t="s">
        <v>53</v>
      </c>
      <c r="T2236" s="1" t="s">
        <v>1015</v>
      </c>
      <c r="U2236" s="1" t="s">
        <v>692</v>
      </c>
      <c r="V2236" s="1" t="s">
        <v>3632</v>
      </c>
      <c r="Y2236" s="1" t="s">
        <v>3450</v>
      </c>
      <c r="Z2236" s="1" t="s">
        <v>3890</v>
      </c>
      <c r="AC2236" s="1">
        <v>15</v>
      </c>
      <c r="AD2236" s="1" t="s">
        <v>65</v>
      </c>
      <c r="AE2236" s="1" t="s">
        <v>4727</v>
      </c>
    </row>
    <row r="2237" spans="1:72" ht="13.5" customHeight="1" x14ac:dyDescent="0.25">
      <c r="A2237" s="5" t="str">
        <f t="shared" si="76"/>
        <v>1795_각현내면_0056</v>
      </c>
      <c r="B2237" s="1">
        <v>1795</v>
      </c>
      <c r="C2237" s="1" t="s">
        <v>6267</v>
      </c>
      <c r="D2237" s="1" t="s">
        <v>6268</v>
      </c>
      <c r="E2237" s="1">
        <v>2236</v>
      </c>
      <c r="F2237" s="1">
        <v>8</v>
      </c>
      <c r="G2237" s="1" t="s">
        <v>3371</v>
      </c>
      <c r="H2237" s="1" t="s">
        <v>3521</v>
      </c>
      <c r="I2237" s="1">
        <v>3</v>
      </c>
      <c r="L2237" s="1">
        <v>3</v>
      </c>
      <c r="M2237" s="1" t="s">
        <v>7311</v>
      </c>
      <c r="N2237" s="1" t="s">
        <v>7312</v>
      </c>
      <c r="S2237" s="1" t="s">
        <v>96</v>
      </c>
      <c r="T2237" s="1" t="s">
        <v>1076</v>
      </c>
      <c r="AC2237" s="1">
        <v>9</v>
      </c>
      <c r="AD2237" s="1" t="s">
        <v>97</v>
      </c>
      <c r="AE2237" s="1" t="s">
        <v>4730</v>
      </c>
    </row>
    <row r="2238" spans="1:72" ht="13.5" customHeight="1" x14ac:dyDescent="0.25">
      <c r="A2238" s="5" t="str">
        <f t="shared" si="76"/>
        <v>1795_각현내면_0056</v>
      </c>
      <c r="B2238" s="1">
        <v>1795</v>
      </c>
      <c r="C2238" s="1" t="s">
        <v>6267</v>
      </c>
      <c r="D2238" s="1" t="s">
        <v>6268</v>
      </c>
      <c r="E2238" s="1">
        <v>2237</v>
      </c>
      <c r="F2238" s="1">
        <v>8</v>
      </c>
      <c r="G2238" s="1" t="s">
        <v>3371</v>
      </c>
      <c r="H2238" s="1" t="s">
        <v>3521</v>
      </c>
      <c r="I2238" s="1">
        <v>3</v>
      </c>
      <c r="L2238" s="1">
        <v>4</v>
      </c>
      <c r="M2238" s="1" t="s">
        <v>7313</v>
      </c>
      <c r="N2238" s="1" t="s">
        <v>7314</v>
      </c>
      <c r="O2238" s="1" t="s">
        <v>6</v>
      </c>
      <c r="P2238" s="1" t="s">
        <v>3503</v>
      </c>
      <c r="T2238" s="1" t="s">
        <v>6305</v>
      </c>
      <c r="U2238" s="1" t="s">
        <v>37</v>
      </c>
      <c r="V2238" s="1" t="s">
        <v>3612</v>
      </c>
      <c r="W2238" s="1" t="s">
        <v>337</v>
      </c>
      <c r="X2238" s="1" t="s">
        <v>6388</v>
      </c>
      <c r="Y2238" s="1" t="s">
        <v>3451</v>
      </c>
      <c r="Z2238" s="1" t="s">
        <v>4335</v>
      </c>
      <c r="AC2238" s="1">
        <v>37</v>
      </c>
      <c r="AD2238" s="1" t="s">
        <v>559</v>
      </c>
      <c r="AE2238" s="1" t="s">
        <v>4769</v>
      </c>
      <c r="AJ2238" s="1" t="s">
        <v>17</v>
      </c>
      <c r="AK2238" s="1" t="s">
        <v>3513</v>
      </c>
      <c r="AL2238" s="1" t="s">
        <v>160</v>
      </c>
      <c r="AM2238" s="1" t="s">
        <v>4801</v>
      </c>
      <c r="AT2238" s="1" t="s">
        <v>82</v>
      </c>
      <c r="AU2238" s="1" t="s">
        <v>4886</v>
      </c>
      <c r="AV2238" s="1" t="s">
        <v>3452</v>
      </c>
      <c r="AW2238" s="1" t="s">
        <v>5283</v>
      </c>
      <c r="BG2238" s="1" t="s">
        <v>82</v>
      </c>
      <c r="BH2238" s="1" t="s">
        <v>4886</v>
      </c>
      <c r="BI2238" s="1" t="s">
        <v>3453</v>
      </c>
      <c r="BJ2238" s="1" t="s">
        <v>5638</v>
      </c>
      <c r="BK2238" s="1" t="s">
        <v>82</v>
      </c>
      <c r="BL2238" s="1" t="s">
        <v>4886</v>
      </c>
      <c r="BM2238" s="1" t="s">
        <v>3454</v>
      </c>
      <c r="BN2238" s="1" t="s">
        <v>5930</v>
      </c>
      <c r="BO2238" s="1" t="s">
        <v>82</v>
      </c>
      <c r="BP2238" s="1" t="s">
        <v>4886</v>
      </c>
      <c r="BQ2238" s="1" t="s">
        <v>3455</v>
      </c>
      <c r="BR2238" s="1" t="s">
        <v>6235</v>
      </c>
      <c r="BS2238" s="1" t="s">
        <v>3456</v>
      </c>
      <c r="BT2238" s="1" t="s">
        <v>6266</v>
      </c>
    </row>
    <row r="2239" spans="1:72" ht="13.5" customHeight="1" x14ac:dyDescent="0.25">
      <c r="A2239" s="5" t="str">
        <f t="shared" si="76"/>
        <v>1795_각현내면_0056</v>
      </c>
      <c r="B2239" s="1">
        <v>1795</v>
      </c>
      <c r="C2239" s="1" t="s">
        <v>6267</v>
      </c>
      <c r="D2239" s="1" t="s">
        <v>6268</v>
      </c>
      <c r="E2239" s="1">
        <v>2238</v>
      </c>
      <c r="F2239" s="1">
        <v>8</v>
      </c>
      <c r="G2239" s="1" t="s">
        <v>3371</v>
      </c>
      <c r="H2239" s="1" t="s">
        <v>3521</v>
      </c>
      <c r="I2239" s="1">
        <v>3</v>
      </c>
      <c r="L2239" s="1">
        <v>4</v>
      </c>
      <c r="M2239" s="1" t="s">
        <v>7313</v>
      </c>
      <c r="N2239" s="1" t="s">
        <v>7314</v>
      </c>
      <c r="S2239" s="1" t="s">
        <v>49</v>
      </c>
      <c r="T2239" s="1" t="s">
        <v>964</v>
      </c>
      <c r="W2239" s="1" t="s">
        <v>121</v>
      </c>
      <c r="X2239" s="1" t="s">
        <v>6400</v>
      </c>
      <c r="Y2239" s="1" t="s">
        <v>51</v>
      </c>
      <c r="Z2239" s="1" t="s">
        <v>3728</v>
      </c>
      <c r="AC2239" s="1">
        <v>28</v>
      </c>
      <c r="AD2239" s="1" t="s">
        <v>219</v>
      </c>
      <c r="AE2239" s="1" t="s">
        <v>4741</v>
      </c>
      <c r="AJ2239" s="1" t="s">
        <v>132</v>
      </c>
      <c r="AK2239" s="1" t="s">
        <v>4824</v>
      </c>
      <c r="AL2239" s="1" t="s">
        <v>124</v>
      </c>
      <c r="AM2239" s="1" t="s">
        <v>4827</v>
      </c>
      <c r="AT2239" s="1" t="s">
        <v>37</v>
      </c>
      <c r="AU2239" s="1" t="s">
        <v>3612</v>
      </c>
      <c r="AV2239" s="1" t="s">
        <v>3374</v>
      </c>
      <c r="AW2239" s="1" t="s">
        <v>4056</v>
      </c>
      <c r="BG2239" s="1" t="s">
        <v>82</v>
      </c>
      <c r="BH2239" s="1" t="s">
        <v>4886</v>
      </c>
      <c r="BI2239" s="1" t="s">
        <v>3376</v>
      </c>
      <c r="BJ2239" s="1" t="s">
        <v>5270</v>
      </c>
      <c r="BK2239" s="1" t="s">
        <v>82</v>
      </c>
      <c r="BL2239" s="1" t="s">
        <v>4886</v>
      </c>
      <c r="BM2239" s="1" t="s">
        <v>3457</v>
      </c>
      <c r="BN2239" s="1" t="s">
        <v>5627</v>
      </c>
      <c r="BO2239" s="1" t="s">
        <v>82</v>
      </c>
      <c r="BP2239" s="1" t="s">
        <v>4886</v>
      </c>
      <c r="BQ2239" s="1" t="s">
        <v>3458</v>
      </c>
      <c r="BR2239" s="1" t="s">
        <v>6236</v>
      </c>
      <c r="BS2239" s="1" t="s">
        <v>41</v>
      </c>
      <c r="BT2239" s="1" t="s">
        <v>4806</v>
      </c>
    </row>
    <row r="2240" spans="1:72" ht="13.5" customHeight="1" x14ac:dyDescent="0.25">
      <c r="A2240" s="5" t="str">
        <f t="shared" si="76"/>
        <v>1795_각현내면_0056</v>
      </c>
      <c r="B2240" s="1">
        <v>1795</v>
      </c>
      <c r="C2240" s="1" t="s">
        <v>6267</v>
      </c>
      <c r="D2240" s="1" t="s">
        <v>6268</v>
      </c>
      <c r="E2240" s="1">
        <v>2239</v>
      </c>
      <c r="F2240" s="1">
        <v>8</v>
      </c>
      <c r="G2240" s="1" t="s">
        <v>3371</v>
      </c>
      <c r="H2240" s="1" t="s">
        <v>3521</v>
      </c>
      <c r="I2240" s="1">
        <v>3</v>
      </c>
      <c r="L2240" s="1">
        <v>4</v>
      </c>
      <c r="M2240" s="1" t="s">
        <v>7313</v>
      </c>
      <c r="N2240" s="1" t="s">
        <v>7314</v>
      </c>
      <c r="S2240" s="1" t="s">
        <v>96</v>
      </c>
      <c r="T2240" s="1" t="s">
        <v>1076</v>
      </c>
      <c r="AC2240" s="1">
        <v>6</v>
      </c>
      <c r="AD2240" s="1" t="s">
        <v>40</v>
      </c>
      <c r="AE2240" s="1" t="s">
        <v>4722</v>
      </c>
    </row>
    <row r="2241" spans="1:72" ht="13.5" customHeight="1" x14ac:dyDescent="0.25">
      <c r="A2241" s="5" t="str">
        <f t="shared" si="76"/>
        <v>1795_각현내면_0056</v>
      </c>
      <c r="B2241" s="1">
        <v>1795</v>
      </c>
      <c r="C2241" s="1" t="s">
        <v>6267</v>
      </c>
      <c r="D2241" s="1" t="s">
        <v>6268</v>
      </c>
      <c r="E2241" s="1">
        <v>2240</v>
      </c>
      <c r="F2241" s="1">
        <v>8</v>
      </c>
      <c r="G2241" s="1" t="s">
        <v>3371</v>
      </c>
      <c r="H2241" s="1" t="s">
        <v>3521</v>
      </c>
      <c r="I2241" s="1">
        <v>3</v>
      </c>
      <c r="L2241" s="1">
        <v>4</v>
      </c>
      <c r="M2241" s="1" t="s">
        <v>7313</v>
      </c>
      <c r="N2241" s="1" t="s">
        <v>7314</v>
      </c>
      <c r="T2241" s="1" t="s">
        <v>6366</v>
      </c>
      <c r="U2241" s="1" t="s">
        <v>66</v>
      </c>
      <c r="V2241" s="1" t="s">
        <v>3614</v>
      </c>
      <c r="Y2241" s="1" t="s">
        <v>3459</v>
      </c>
      <c r="Z2241" s="1" t="s">
        <v>4699</v>
      </c>
      <c r="AC2241" s="1">
        <v>15</v>
      </c>
      <c r="AD2241" s="1" t="s">
        <v>65</v>
      </c>
      <c r="AE2241" s="1" t="s">
        <v>4727</v>
      </c>
    </row>
    <row r="2242" spans="1:72" ht="13.5" customHeight="1" x14ac:dyDescent="0.25">
      <c r="A2242" s="5" t="str">
        <f t="shared" si="76"/>
        <v>1795_각현내면_0056</v>
      </c>
      <c r="B2242" s="1">
        <v>1795</v>
      </c>
      <c r="C2242" s="1" t="s">
        <v>6267</v>
      </c>
      <c r="D2242" s="1" t="s">
        <v>6268</v>
      </c>
      <c r="E2242" s="1">
        <v>2241</v>
      </c>
      <c r="F2242" s="1">
        <v>8</v>
      </c>
      <c r="G2242" s="1" t="s">
        <v>3371</v>
      </c>
      <c r="H2242" s="1" t="s">
        <v>3521</v>
      </c>
      <c r="I2242" s="1">
        <v>3</v>
      </c>
      <c r="L2242" s="1">
        <v>5</v>
      </c>
      <c r="M2242" s="1" t="s">
        <v>7315</v>
      </c>
      <c r="N2242" s="1" t="s">
        <v>7316</v>
      </c>
      <c r="O2242" s="1" t="s">
        <v>6</v>
      </c>
      <c r="P2242" s="1" t="s">
        <v>3503</v>
      </c>
      <c r="T2242" s="1" t="s">
        <v>6305</v>
      </c>
      <c r="U2242" s="1" t="s">
        <v>3173</v>
      </c>
      <c r="V2242" s="1" t="s">
        <v>3676</v>
      </c>
      <c r="W2242" s="1" t="s">
        <v>337</v>
      </c>
      <c r="X2242" s="1" t="s">
        <v>6388</v>
      </c>
      <c r="Y2242" s="1" t="s">
        <v>3460</v>
      </c>
      <c r="Z2242" s="1" t="s">
        <v>4700</v>
      </c>
      <c r="AC2242" s="1">
        <v>36</v>
      </c>
      <c r="AD2242" s="1" t="s">
        <v>205</v>
      </c>
      <c r="AE2242" s="1" t="s">
        <v>4740</v>
      </c>
      <c r="AJ2242" s="1" t="s">
        <v>17</v>
      </c>
      <c r="AK2242" s="1" t="s">
        <v>3513</v>
      </c>
      <c r="AL2242" s="1" t="s">
        <v>230</v>
      </c>
      <c r="AM2242" s="1" t="s">
        <v>6500</v>
      </c>
      <c r="AT2242" s="1" t="s">
        <v>344</v>
      </c>
      <c r="AU2242" s="1" t="s">
        <v>3675</v>
      </c>
      <c r="AV2242" s="1" t="s">
        <v>3346</v>
      </c>
      <c r="AW2242" s="1" t="s">
        <v>5265</v>
      </c>
      <c r="BG2242" s="1" t="s">
        <v>344</v>
      </c>
      <c r="BH2242" s="1" t="s">
        <v>3675</v>
      </c>
      <c r="BI2242" s="1" t="s">
        <v>3347</v>
      </c>
      <c r="BJ2242" s="1" t="s">
        <v>5622</v>
      </c>
      <c r="BK2242" s="1" t="s">
        <v>344</v>
      </c>
      <c r="BL2242" s="1" t="s">
        <v>3675</v>
      </c>
      <c r="BM2242" s="1" t="s">
        <v>3348</v>
      </c>
      <c r="BN2242" s="1" t="s">
        <v>5918</v>
      </c>
      <c r="BO2242" s="1" t="s">
        <v>344</v>
      </c>
      <c r="BP2242" s="1" t="s">
        <v>3675</v>
      </c>
      <c r="BQ2242" s="1" t="s">
        <v>3349</v>
      </c>
      <c r="BR2242" s="1" t="s">
        <v>6222</v>
      </c>
      <c r="BS2242" s="1" t="s">
        <v>230</v>
      </c>
      <c r="BT2242" s="1" t="s">
        <v>6500</v>
      </c>
    </row>
    <row r="2243" spans="1:72" ht="13.5" customHeight="1" x14ac:dyDescent="0.25">
      <c r="A2243" s="5" t="str">
        <f t="shared" si="76"/>
        <v>1795_각현내면_0056</v>
      </c>
      <c r="B2243" s="1">
        <v>1795</v>
      </c>
      <c r="C2243" s="1" t="s">
        <v>6267</v>
      </c>
      <c r="D2243" s="1" t="s">
        <v>6268</v>
      </c>
      <c r="E2243" s="1">
        <v>2242</v>
      </c>
      <c r="F2243" s="1">
        <v>8</v>
      </c>
      <c r="G2243" s="1" t="s">
        <v>3371</v>
      </c>
      <c r="H2243" s="1" t="s">
        <v>3521</v>
      </c>
      <c r="I2243" s="1">
        <v>3</v>
      </c>
      <c r="L2243" s="1">
        <v>5</v>
      </c>
      <c r="M2243" s="1" t="s">
        <v>7315</v>
      </c>
      <c r="N2243" s="1" t="s">
        <v>7316</v>
      </c>
      <c r="S2243" s="1" t="s">
        <v>49</v>
      </c>
      <c r="T2243" s="1" t="s">
        <v>964</v>
      </c>
      <c r="W2243" s="1" t="s">
        <v>121</v>
      </c>
      <c r="X2243" s="1" t="s">
        <v>6400</v>
      </c>
      <c r="Y2243" s="1" t="s">
        <v>10</v>
      </c>
      <c r="Z2243" s="1" t="s">
        <v>3507</v>
      </c>
      <c r="AC2243" s="1">
        <v>36</v>
      </c>
      <c r="AD2243" s="1" t="s">
        <v>205</v>
      </c>
      <c r="AE2243" s="1" t="s">
        <v>4740</v>
      </c>
      <c r="AJ2243" s="1" t="s">
        <v>17</v>
      </c>
      <c r="AK2243" s="1" t="s">
        <v>3513</v>
      </c>
      <c r="AL2243" s="1" t="s">
        <v>133</v>
      </c>
      <c r="AM2243" s="1" t="s">
        <v>4828</v>
      </c>
      <c r="AT2243" s="1" t="s">
        <v>344</v>
      </c>
      <c r="AU2243" s="1" t="s">
        <v>3675</v>
      </c>
      <c r="AV2243" s="1" t="s">
        <v>3461</v>
      </c>
      <c r="AW2243" s="1" t="s">
        <v>5284</v>
      </c>
      <c r="BG2243" s="1" t="s">
        <v>344</v>
      </c>
      <c r="BH2243" s="1" t="s">
        <v>3675</v>
      </c>
      <c r="BI2243" s="1" t="s">
        <v>3462</v>
      </c>
      <c r="BJ2243" s="1" t="s">
        <v>5639</v>
      </c>
      <c r="BK2243" s="1" t="s">
        <v>344</v>
      </c>
      <c r="BL2243" s="1" t="s">
        <v>3675</v>
      </c>
      <c r="BM2243" s="1" t="s">
        <v>3463</v>
      </c>
      <c r="BN2243" s="1" t="s">
        <v>5931</v>
      </c>
      <c r="BO2243" s="1" t="s">
        <v>344</v>
      </c>
      <c r="BP2243" s="1" t="s">
        <v>3675</v>
      </c>
      <c r="BQ2243" s="1" t="s">
        <v>3464</v>
      </c>
      <c r="BR2243" s="1" t="s">
        <v>6237</v>
      </c>
      <c r="BS2243" s="1" t="s">
        <v>133</v>
      </c>
      <c r="BT2243" s="1" t="s">
        <v>4828</v>
      </c>
    </row>
    <row r="2244" spans="1:72" ht="13.5" customHeight="1" x14ac:dyDescent="0.25">
      <c r="A2244" s="5" t="str">
        <f t="shared" si="76"/>
        <v>1795_각현내면_0056</v>
      </c>
      <c r="B2244" s="1">
        <v>1795</v>
      </c>
      <c r="C2244" s="1" t="s">
        <v>6267</v>
      </c>
      <c r="D2244" s="1" t="s">
        <v>6268</v>
      </c>
      <c r="E2244" s="1">
        <v>2243</v>
      </c>
      <c r="F2244" s="1">
        <v>8</v>
      </c>
      <c r="G2244" s="1" t="s">
        <v>3371</v>
      </c>
      <c r="H2244" s="1" t="s">
        <v>3521</v>
      </c>
      <c r="I2244" s="1">
        <v>3</v>
      </c>
      <c r="L2244" s="1">
        <v>5</v>
      </c>
      <c r="M2244" s="1" t="s">
        <v>7315</v>
      </c>
      <c r="N2244" s="1" t="s">
        <v>7316</v>
      </c>
      <c r="S2244" s="1" t="s">
        <v>275</v>
      </c>
      <c r="T2244" s="1" t="s">
        <v>3585</v>
      </c>
      <c r="W2244" s="1" t="s">
        <v>276</v>
      </c>
      <c r="X2244" s="1" t="s">
        <v>3694</v>
      </c>
      <c r="Y2244" s="1" t="s">
        <v>10</v>
      </c>
      <c r="Z2244" s="1" t="s">
        <v>3507</v>
      </c>
      <c r="AC2244" s="1">
        <v>75</v>
      </c>
      <c r="AD2244" s="1" t="s">
        <v>65</v>
      </c>
      <c r="AE2244" s="1" t="s">
        <v>4727</v>
      </c>
    </row>
    <row r="2245" spans="1:72" ht="13.5" customHeight="1" x14ac:dyDescent="0.25">
      <c r="A2245" s="5" t="str">
        <f t="shared" si="76"/>
        <v>1795_각현내면_0056</v>
      </c>
      <c r="B2245" s="1">
        <v>1795</v>
      </c>
      <c r="C2245" s="1" t="s">
        <v>6267</v>
      </c>
      <c r="D2245" s="1" t="s">
        <v>6268</v>
      </c>
      <c r="E2245" s="1">
        <v>2244</v>
      </c>
      <c r="F2245" s="1">
        <v>8</v>
      </c>
      <c r="G2245" s="1" t="s">
        <v>3371</v>
      </c>
      <c r="H2245" s="1" t="s">
        <v>3521</v>
      </c>
      <c r="I2245" s="1">
        <v>4</v>
      </c>
      <c r="J2245" s="1" t="s">
        <v>3465</v>
      </c>
      <c r="K2245" s="1" t="s">
        <v>6289</v>
      </c>
      <c r="L2245" s="1">
        <v>1</v>
      </c>
      <c r="M2245" s="1" t="s">
        <v>3465</v>
      </c>
      <c r="N2245" s="1" t="s">
        <v>6289</v>
      </c>
      <c r="O2245" s="1" t="s">
        <v>6</v>
      </c>
      <c r="P2245" s="1" t="s">
        <v>3503</v>
      </c>
      <c r="T2245" s="1" t="s">
        <v>6308</v>
      </c>
      <c r="U2245" s="1" t="s">
        <v>208</v>
      </c>
      <c r="V2245" s="1" t="s">
        <v>3618</v>
      </c>
      <c r="W2245" s="1" t="s">
        <v>337</v>
      </c>
      <c r="X2245" s="1" t="s">
        <v>6336</v>
      </c>
      <c r="Y2245" s="1" t="s">
        <v>3466</v>
      </c>
      <c r="Z2245" s="1" t="s">
        <v>4701</v>
      </c>
      <c r="AC2245" s="1">
        <v>61</v>
      </c>
      <c r="AD2245" s="1" t="s">
        <v>832</v>
      </c>
      <c r="AE2245" s="1" t="s">
        <v>4779</v>
      </c>
      <c r="AJ2245" s="1" t="s">
        <v>17</v>
      </c>
      <c r="AK2245" s="1" t="s">
        <v>3513</v>
      </c>
      <c r="AL2245" s="1" t="s">
        <v>230</v>
      </c>
      <c r="AM2245" s="1" t="s">
        <v>6500</v>
      </c>
      <c r="AT2245" s="1" t="s">
        <v>208</v>
      </c>
      <c r="AU2245" s="1" t="s">
        <v>3618</v>
      </c>
      <c r="AV2245" s="1" t="s">
        <v>3467</v>
      </c>
      <c r="AW2245" s="1" t="s">
        <v>5285</v>
      </c>
      <c r="BG2245" s="1" t="s">
        <v>208</v>
      </c>
      <c r="BH2245" s="1" t="s">
        <v>3618</v>
      </c>
      <c r="BI2245" s="1" t="s">
        <v>3468</v>
      </c>
      <c r="BJ2245" s="1" t="s">
        <v>5640</v>
      </c>
      <c r="BK2245" s="1" t="s">
        <v>208</v>
      </c>
      <c r="BL2245" s="1" t="s">
        <v>3618</v>
      </c>
      <c r="BM2245" s="1" t="s">
        <v>3469</v>
      </c>
      <c r="BN2245" s="1" t="s">
        <v>5932</v>
      </c>
      <c r="BO2245" s="1" t="s">
        <v>208</v>
      </c>
      <c r="BP2245" s="1" t="s">
        <v>3618</v>
      </c>
      <c r="BQ2245" s="1" t="s">
        <v>3470</v>
      </c>
      <c r="BR2245" s="1" t="s">
        <v>6738</v>
      </c>
      <c r="BS2245" s="1" t="s">
        <v>133</v>
      </c>
      <c r="BT2245" s="1" t="s">
        <v>4828</v>
      </c>
    </row>
    <row r="2246" spans="1:72" ht="13.5" customHeight="1" x14ac:dyDescent="0.25">
      <c r="A2246" s="5" t="str">
        <f t="shared" si="76"/>
        <v>1795_각현내면_0056</v>
      </c>
      <c r="B2246" s="1">
        <v>1795</v>
      </c>
      <c r="C2246" s="1" t="s">
        <v>6267</v>
      </c>
      <c r="D2246" s="1" t="s">
        <v>6268</v>
      </c>
      <c r="E2246" s="1">
        <v>2245</v>
      </c>
      <c r="F2246" s="1">
        <v>8</v>
      </c>
      <c r="G2246" s="1" t="s">
        <v>3371</v>
      </c>
      <c r="H2246" s="1" t="s">
        <v>3521</v>
      </c>
      <c r="I2246" s="1">
        <v>4</v>
      </c>
      <c r="L2246" s="1">
        <v>1</v>
      </c>
      <c r="M2246" s="1" t="s">
        <v>3465</v>
      </c>
      <c r="N2246" s="1" t="s">
        <v>6289</v>
      </c>
      <c r="S2246" s="1" t="s">
        <v>49</v>
      </c>
      <c r="T2246" s="1" t="s">
        <v>964</v>
      </c>
      <c r="W2246" s="1" t="s">
        <v>676</v>
      </c>
      <c r="X2246" s="1" t="s">
        <v>3611</v>
      </c>
      <c r="Y2246" s="1" t="s">
        <v>10</v>
      </c>
      <c r="Z2246" s="1" t="s">
        <v>3507</v>
      </c>
      <c r="AC2246" s="1">
        <v>61</v>
      </c>
      <c r="AD2246" s="1" t="s">
        <v>832</v>
      </c>
      <c r="AE2246" s="1" t="s">
        <v>4779</v>
      </c>
      <c r="AJ2246" s="1" t="s">
        <v>17</v>
      </c>
      <c r="AK2246" s="1" t="s">
        <v>3513</v>
      </c>
      <c r="AL2246" s="1" t="s">
        <v>515</v>
      </c>
      <c r="AM2246" s="1" t="s">
        <v>4839</v>
      </c>
      <c r="AT2246" s="1" t="s">
        <v>208</v>
      </c>
      <c r="AU2246" s="1" t="s">
        <v>3618</v>
      </c>
      <c r="AV2246" s="1" t="s">
        <v>830</v>
      </c>
      <c r="AW2246" s="1" t="s">
        <v>3958</v>
      </c>
      <c r="BG2246" s="1" t="s">
        <v>208</v>
      </c>
      <c r="BH2246" s="1" t="s">
        <v>3618</v>
      </c>
      <c r="BI2246" s="1" t="s">
        <v>2000</v>
      </c>
      <c r="BJ2246" s="1" t="s">
        <v>5093</v>
      </c>
      <c r="BK2246" s="1" t="s">
        <v>208</v>
      </c>
      <c r="BL2246" s="1" t="s">
        <v>3618</v>
      </c>
      <c r="BM2246" s="1" t="s">
        <v>3471</v>
      </c>
      <c r="BN2246" s="1" t="s">
        <v>5933</v>
      </c>
      <c r="BO2246" s="1" t="s">
        <v>208</v>
      </c>
      <c r="BP2246" s="1" t="s">
        <v>3618</v>
      </c>
      <c r="BQ2246" s="1" t="s">
        <v>937</v>
      </c>
      <c r="BR2246" s="1" t="s">
        <v>5998</v>
      </c>
      <c r="BS2246" s="1" t="s">
        <v>41</v>
      </c>
      <c r="BT2246" s="1" t="s">
        <v>4806</v>
      </c>
    </row>
    <row r="2247" spans="1:72" ht="13.5" customHeight="1" x14ac:dyDescent="0.25">
      <c r="A2247" s="5" t="str">
        <f t="shared" si="76"/>
        <v>1795_각현내면_0056</v>
      </c>
      <c r="B2247" s="1">
        <v>1795</v>
      </c>
      <c r="C2247" s="1" t="s">
        <v>6267</v>
      </c>
      <c r="D2247" s="1" t="s">
        <v>6268</v>
      </c>
      <c r="E2247" s="1">
        <v>2246</v>
      </c>
      <c r="F2247" s="1">
        <v>8</v>
      </c>
      <c r="G2247" s="1" t="s">
        <v>3371</v>
      </c>
      <c r="H2247" s="1" t="s">
        <v>3521</v>
      </c>
      <c r="I2247" s="1">
        <v>4</v>
      </c>
      <c r="L2247" s="1">
        <v>1</v>
      </c>
      <c r="M2247" s="1" t="s">
        <v>3465</v>
      </c>
      <c r="N2247" s="1" t="s">
        <v>6289</v>
      </c>
      <c r="S2247" s="1" t="s">
        <v>53</v>
      </c>
      <c r="T2247" s="1" t="s">
        <v>1015</v>
      </c>
      <c r="U2247" s="1" t="s">
        <v>698</v>
      </c>
      <c r="V2247" s="1" t="s">
        <v>3633</v>
      </c>
      <c r="Y2247" s="1" t="s">
        <v>3472</v>
      </c>
      <c r="Z2247" s="1" t="s">
        <v>4345</v>
      </c>
      <c r="AC2247" s="1">
        <v>28</v>
      </c>
      <c r="AD2247" s="1" t="s">
        <v>60</v>
      </c>
      <c r="AE2247" s="1" t="s">
        <v>4725</v>
      </c>
    </row>
    <row r="2248" spans="1:72" ht="13.5" customHeight="1" x14ac:dyDescent="0.25">
      <c r="A2248" s="5" t="str">
        <f t="shared" si="76"/>
        <v>1795_각현내면_0056</v>
      </c>
      <c r="B2248" s="1">
        <v>1795</v>
      </c>
      <c r="C2248" s="1" t="s">
        <v>6267</v>
      </c>
      <c r="D2248" s="1" t="s">
        <v>6268</v>
      </c>
      <c r="E2248" s="1">
        <v>2247</v>
      </c>
      <c r="F2248" s="1">
        <v>8</v>
      </c>
      <c r="G2248" s="1" t="s">
        <v>3371</v>
      </c>
      <c r="H2248" s="1" t="s">
        <v>3521</v>
      </c>
      <c r="I2248" s="1">
        <v>4</v>
      </c>
      <c r="L2248" s="1">
        <v>2</v>
      </c>
      <c r="M2248" s="1" t="s">
        <v>7317</v>
      </c>
      <c r="N2248" s="1" t="s">
        <v>7318</v>
      </c>
      <c r="O2248" s="1" t="s">
        <v>6</v>
      </c>
      <c r="P2248" s="1" t="s">
        <v>3503</v>
      </c>
      <c r="T2248" s="1" t="s">
        <v>6305</v>
      </c>
      <c r="U2248" s="1" t="s">
        <v>692</v>
      </c>
      <c r="V2248" s="1" t="s">
        <v>3632</v>
      </c>
      <c r="W2248" s="1" t="s">
        <v>38</v>
      </c>
      <c r="X2248" s="1" t="s">
        <v>3684</v>
      </c>
      <c r="Y2248" s="1" t="s">
        <v>568</v>
      </c>
      <c r="Z2248" s="1" t="s">
        <v>4702</v>
      </c>
      <c r="AC2248" s="1">
        <v>61</v>
      </c>
      <c r="AD2248" s="1" t="s">
        <v>832</v>
      </c>
      <c r="AE2248" s="1" t="s">
        <v>4779</v>
      </c>
      <c r="AJ2248" s="1" t="s">
        <v>17</v>
      </c>
      <c r="AK2248" s="1" t="s">
        <v>3513</v>
      </c>
      <c r="AL2248" s="1" t="s">
        <v>41</v>
      </c>
      <c r="AM2248" s="1" t="s">
        <v>4806</v>
      </c>
      <c r="AT2248" s="1" t="s">
        <v>692</v>
      </c>
      <c r="AU2248" s="1" t="s">
        <v>3632</v>
      </c>
      <c r="AV2248" s="1" t="s">
        <v>3473</v>
      </c>
      <c r="AW2248" s="1" t="s">
        <v>5286</v>
      </c>
      <c r="BG2248" s="1" t="s">
        <v>692</v>
      </c>
      <c r="BH2248" s="1" t="s">
        <v>3632</v>
      </c>
      <c r="BI2248" s="1" t="s">
        <v>3474</v>
      </c>
      <c r="BJ2248" s="1" t="s">
        <v>5641</v>
      </c>
      <c r="BK2248" s="1" t="s">
        <v>692</v>
      </c>
      <c r="BL2248" s="1" t="s">
        <v>3632</v>
      </c>
      <c r="BM2248" s="1" t="s">
        <v>3164</v>
      </c>
      <c r="BN2248" s="1" t="s">
        <v>4654</v>
      </c>
      <c r="BO2248" s="1" t="s">
        <v>42</v>
      </c>
      <c r="BP2248" s="1" t="s">
        <v>3635</v>
      </c>
      <c r="BQ2248" s="1" t="s">
        <v>3475</v>
      </c>
      <c r="BR2248" s="1" t="s">
        <v>6238</v>
      </c>
      <c r="BS2248" s="1" t="s">
        <v>1698</v>
      </c>
      <c r="BT2248" s="1" t="s">
        <v>6255</v>
      </c>
    </row>
    <row r="2249" spans="1:72" ht="13.5" customHeight="1" x14ac:dyDescent="0.25">
      <c r="A2249" s="5" t="str">
        <f t="shared" si="76"/>
        <v>1795_각현내면_0056</v>
      </c>
      <c r="B2249" s="1">
        <v>1795</v>
      </c>
      <c r="C2249" s="1" t="s">
        <v>6267</v>
      </c>
      <c r="D2249" s="1" t="s">
        <v>6268</v>
      </c>
      <c r="E2249" s="1">
        <v>2248</v>
      </c>
      <c r="F2249" s="1">
        <v>8</v>
      </c>
      <c r="G2249" s="1" t="s">
        <v>3371</v>
      </c>
      <c r="H2249" s="1" t="s">
        <v>3521</v>
      </c>
      <c r="I2249" s="1">
        <v>4</v>
      </c>
      <c r="L2249" s="1">
        <v>2</v>
      </c>
      <c r="M2249" s="1" t="s">
        <v>7317</v>
      </c>
      <c r="N2249" s="1" t="s">
        <v>7318</v>
      </c>
      <c r="S2249" s="1" t="s">
        <v>49</v>
      </c>
      <c r="T2249" s="1" t="s">
        <v>964</v>
      </c>
      <c r="W2249" s="1" t="s">
        <v>831</v>
      </c>
      <c r="X2249" s="1" t="s">
        <v>3705</v>
      </c>
      <c r="Y2249" s="1" t="s">
        <v>10</v>
      </c>
      <c r="Z2249" s="1" t="s">
        <v>3507</v>
      </c>
      <c r="AC2249" s="1">
        <v>60</v>
      </c>
      <c r="AD2249" s="1" t="s">
        <v>123</v>
      </c>
      <c r="AE2249" s="1" t="s">
        <v>4736</v>
      </c>
      <c r="AJ2249" s="1" t="s">
        <v>17</v>
      </c>
      <c r="AK2249" s="1" t="s">
        <v>3513</v>
      </c>
      <c r="AL2249" s="1" t="s">
        <v>206</v>
      </c>
      <c r="AM2249" s="1" t="s">
        <v>4104</v>
      </c>
      <c r="AT2249" s="1" t="s">
        <v>537</v>
      </c>
      <c r="AU2249" s="1" t="s">
        <v>4895</v>
      </c>
      <c r="AV2249" s="1" t="s">
        <v>3476</v>
      </c>
      <c r="AW2249" s="1" t="s">
        <v>5287</v>
      </c>
      <c r="BG2249" s="1" t="s">
        <v>643</v>
      </c>
      <c r="BH2249" s="1" t="s">
        <v>4903</v>
      </c>
      <c r="BI2249" s="1" t="s">
        <v>2219</v>
      </c>
      <c r="BJ2249" s="1" t="s">
        <v>4468</v>
      </c>
      <c r="BK2249" s="1" t="s">
        <v>42</v>
      </c>
      <c r="BL2249" s="1" t="s">
        <v>3635</v>
      </c>
      <c r="BM2249" s="1" t="s">
        <v>3477</v>
      </c>
      <c r="BN2249" s="1" t="s">
        <v>5934</v>
      </c>
      <c r="BO2249" s="1" t="s">
        <v>643</v>
      </c>
      <c r="BP2249" s="1" t="s">
        <v>4903</v>
      </c>
      <c r="BQ2249" s="1" t="s">
        <v>3478</v>
      </c>
      <c r="BR2249" s="1" t="s">
        <v>6239</v>
      </c>
      <c r="BS2249" s="1" t="s">
        <v>81</v>
      </c>
      <c r="BT2249" s="1" t="s">
        <v>4812</v>
      </c>
    </row>
    <row r="2250" spans="1:72" ht="13.5" customHeight="1" x14ac:dyDescent="0.25">
      <c r="A2250" s="5" t="str">
        <f t="shared" si="76"/>
        <v>1795_각현내면_0056</v>
      </c>
      <c r="B2250" s="1">
        <v>1795</v>
      </c>
      <c r="C2250" s="1" t="s">
        <v>6267</v>
      </c>
      <c r="D2250" s="1" t="s">
        <v>6268</v>
      </c>
      <c r="E2250" s="1">
        <v>2249</v>
      </c>
      <c r="F2250" s="1">
        <v>8</v>
      </c>
      <c r="G2250" s="1" t="s">
        <v>3371</v>
      </c>
      <c r="H2250" s="1" t="s">
        <v>3521</v>
      </c>
      <c r="I2250" s="1">
        <v>4</v>
      </c>
      <c r="L2250" s="1">
        <v>2</v>
      </c>
      <c r="M2250" s="1" t="s">
        <v>7317</v>
      </c>
      <c r="N2250" s="1" t="s">
        <v>7318</v>
      </c>
      <c r="S2250" s="1" t="s">
        <v>96</v>
      </c>
      <c r="T2250" s="1" t="s">
        <v>1076</v>
      </c>
      <c r="AC2250" s="1">
        <v>6</v>
      </c>
      <c r="AD2250" s="1" t="s">
        <v>333</v>
      </c>
      <c r="AE2250" s="1" t="s">
        <v>4754</v>
      </c>
    </row>
    <row r="2251" spans="1:72" ht="13.5" customHeight="1" x14ac:dyDescent="0.25">
      <c r="A2251" s="5" t="str">
        <f t="shared" si="76"/>
        <v>1795_각현내면_0056</v>
      </c>
      <c r="B2251" s="1">
        <v>1795</v>
      </c>
      <c r="C2251" s="1" t="s">
        <v>6267</v>
      </c>
      <c r="D2251" s="1" t="s">
        <v>6268</v>
      </c>
      <c r="E2251" s="1">
        <v>2250</v>
      </c>
      <c r="F2251" s="1">
        <v>8</v>
      </c>
      <c r="G2251" s="1" t="s">
        <v>3371</v>
      </c>
      <c r="H2251" s="1" t="s">
        <v>3521</v>
      </c>
      <c r="I2251" s="1">
        <v>4</v>
      </c>
      <c r="L2251" s="1">
        <v>3</v>
      </c>
      <c r="M2251" s="1" t="s">
        <v>7319</v>
      </c>
      <c r="N2251" s="1" t="s">
        <v>7320</v>
      </c>
      <c r="T2251" s="1" t="s">
        <v>6305</v>
      </c>
      <c r="U2251" s="1" t="s">
        <v>379</v>
      </c>
      <c r="V2251" s="1" t="s">
        <v>3622</v>
      </c>
      <c r="W2251" s="1" t="s">
        <v>676</v>
      </c>
      <c r="X2251" s="1" t="s">
        <v>3611</v>
      </c>
      <c r="Y2251" s="1" t="s">
        <v>2384</v>
      </c>
      <c r="Z2251" s="1" t="s">
        <v>4703</v>
      </c>
      <c r="AC2251" s="1">
        <v>46</v>
      </c>
      <c r="AD2251" s="1" t="s">
        <v>509</v>
      </c>
      <c r="AE2251" s="1" t="s">
        <v>4766</v>
      </c>
      <c r="AJ2251" s="1" t="s">
        <v>17</v>
      </c>
      <c r="AK2251" s="1" t="s">
        <v>3513</v>
      </c>
      <c r="AL2251" s="1" t="s">
        <v>515</v>
      </c>
      <c r="AM2251" s="1" t="s">
        <v>4839</v>
      </c>
      <c r="AT2251" s="1" t="s">
        <v>344</v>
      </c>
      <c r="AU2251" s="1" t="s">
        <v>3675</v>
      </c>
      <c r="AV2251" s="1" t="s">
        <v>172</v>
      </c>
      <c r="AW2251" s="1" t="s">
        <v>3763</v>
      </c>
      <c r="BG2251" s="1" t="s">
        <v>344</v>
      </c>
      <c r="BH2251" s="1" t="s">
        <v>3675</v>
      </c>
      <c r="BI2251" s="1" t="s">
        <v>2096</v>
      </c>
      <c r="BJ2251" s="1" t="s">
        <v>4406</v>
      </c>
      <c r="BK2251" s="1" t="s">
        <v>344</v>
      </c>
      <c r="BL2251" s="1" t="s">
        <v>3675</v>
      </c>
      <c r="BM2251" s="1" t="s">
        <v>3479</v>
      </c>
      <c r="BN2251" s="1" t="s">
        <v>5935</v>
      </c>
      <c r="BO2251" s="1" t="s">
        <v>344</v>
      </c>
      <c r="BP2251" s="1" t="s">
        <v>3675</v>
      </c>
      <c r="BQ2251" s="1" t="s">
        <v>3480</v>
      </c>
      <c r="BR2251" s="1" t="s">
        <v>6736</v>
      </c>
      <c r="BS2251" s="1" t="s">
        <v>124</v>
      </c>
      <c r="BT2251" s="1" t="s">
        <v>4827</v>
      </c>
    </row>
    <row r="2252" spans="1:72" ht="13.5" customHeight="1" x14ac:dyDescent="0.25">
      <c r="A2252" s="5" t="str">
        <f t="shared" si="76"/>
        <v>1795_각현내면_0056</v>
      </c>
      <c r="B2252" s="1">
        <v>1795</v>
      </c>
      <c r="C2252" s="1" t="s">
        <v>6267</v>
      </c>
      <c r="D2252" s="1" t="s">
        <v>6268</v>
      </c>
      <c r="E2252" s="1">
        <v>2251</v>
      </c>
      <c r="F2252" s="1">
        <v>8</v>
      </c>
      <c r="G2252" s="1" t="s">
        <v>3371</v>
      </c>
      <c r="H2252" s="1" t="s">
        <v>3521</v>
      </c>
      <c r="I2252" s="1">
        <v>4</v>
      </c>
      <c r="L2252" s="1">
        <v>3</v>
      </c>
      <c r="M2252" s="1" t="s">
        <v>7319</v>
      </c>
      <c r="N2252" s="1" t="s">
        <v>7320</v>
      </c>
      <c r="S2252" s="1" t="s">
        <v>49</v>
      </c>
      <c r="T2252" s="1" t="s">
        <v>964</v>
      </c>
      <c r="W2252" s="1" t="s">
        <v>1297</v>
      </c>
      <c r="X2252" s="1" t="s">
        <v>3714</v>
      </c>
      <c r="Y2252" s="1" t="s">
        <v>10</v>
      </c>
      <c r="Z2252" s="1" t="s">
        <v>3507</v>
      </c>
      <c r="AC2252" s="1">
        <v>46</v>
      </c>
      <c r="AD2252" s="1" t="s">
        <v>509</v>
      </c>
      <c r="AE2252" s="1" t="s">
        <v>4766</v>
      </c>
      <c r="AJ2252" s="1" t="s">
        <v>17</v>
      </c>
      <c r="AK2252" s="1" t="s">
        <v>3513</v>
      </c>
      <c r="AL2252" s="1" t="s">
        <v>441</v>
      </c>
      <c r="AM2252" s="1" t="s">
        <v>4850</v>
      </c>
      <c r="AT2252" s="1" t="s">
        <v>439</v>
      </c>
      <c r="AU2252" s="1" t="s">
        <v>3637</v>
      </c>
      <c r="AV2252" s="1" t="s">
        <v>3481</v>
      </c>
      <c r="AW2252" s="1" t="s">
        <v>5288</v>
      </c>
      <c r="BG2252" s="1" t="s">
        <v>439</v>
      </c>
      <c r="BH2252" s="1" t="s">
        <v>3637</v>
      </c>
      <c r="BI2252" s="1" t="s">
        <v>3482</v>
      </c>
      <c r="BJ2252" s="1" t="s">
        <v>5280</v>
      </c>
      <c r="BK2252" s="1" t="s">
        <v>439</v>
      </c>
      <c r="BL2252" s="1" t="s">
        <v>3637</v>
      </c>
      <c r="BM2252" s="1" t="s">
        <v>3483</v>
      </c>
      <c r="BN2252" s="1" t="s">
        <v>4492</v>
      </c>
      <c r="BO2252" s="1" t="s">
        <v>82</v>
      </c>
      <c r="BP2252" s="1" t="s">
        <v>4886</v>
      </c>
      <c r="BQ2252" s="1" t="s">
        <v>3484</v>
      </c>
      <c r="BR2252" s="1" t="s">
        <v>6240</v>
      </c>
      <c r="BS2252" s="1" t="s">
        <v>138</v>
      </c>
      <c r="BT2252" s="1" t="s">
        <v>4829</v>
      </c>
    </row>
    <row r="2253" spans="1:72" ht="13.5" customHeight="1" x14ac:dyDescent="0.25">
      <c r="A2253" s="5" t="str">
        <f t="shared" si="76"/>
        <v>1795_각현내면_0056</v>
      </c>
      <c r="B2253" s="1">
        <v>1795</v>
      </c>
      <c r="C2253" s="1" t="s">
        <v>6267</v>
      </c>
      <c r="D2253" s="1" t="s">
        <v>6268</v>
      </c>
      <c r="E2253" s="1">
        <v>2252</v>
      </c>
      <c r="F2253" s="1">
        <v>8</v>
      </c>
      <c r="G2253" s="1" t="s">
        <v>3371</v>
      </c>
      <c r="H2253" s="1" t="s">
        <v>3521</v>
      </c>
      <c r="I2253" s="1">
        <v>4</v>
      </c>
      <c r="L2253" s="1">
        <v>3</v>
      </c>
      <c r="M2253" s="1" t="s">
        <v>7319</v>
      </c>
      <c r="N2253" s="1" t="s">
        <v>7320</v>
      </c>
      <c r="S2253" s="1" t="s">
        <v>96</v>
      </c>
      <c r="T2253" s="1" t="s">
        <v>1076</v>
      </c>
      <c r="AC2253" s="1">
        <v>5</v>
      </c>
      <c r="AD2253" s="1" t="s">
        <v>40</v>
      </c>
      <c r="AE2253" s="1" t="s">
        <v>4722</v>
      </c>
    </row>
    <row r="2254" spans="1:72" ht="13.5" customHeight="1" x14ac:dyDescent="0.25">
      <c r="A2254" s="5" t="str">
        <f t="shared" si="76"/>
        <v>1795_각현내면_0056</v>
      </c>
      <c r="B2254" s="1">
        <v>1795</v>
      </c>
      <c r="C2254" s="1" t="s">
        <v>6267</v>
      </c>
      <c r="D2254" s="1" t="s">
        <v>6268</v>
      </c>
      <c r="E2254" s="1">
        <v>2253</v>
      </c>
      <c r="F2254" s="1">
        <v>8</v>
      </c>
      <c r="G2254" s="1" t="s">
        <v>3371</v>
      </c>
      <c r="H2254" s="1" t="s">
        <v>3521</v>
      </c>
      <c r="I2254" s="1">
        <v>4</v>
      </c>
      <c r="L2254" s="1">
        <v>3</v>
      </c>
      <c r="M2254" s="1" t="s">
        <v>7319</v>
      </c>
      <c r="N2254" s="1" t="s">
        <v>7320</v>
      </c>
      <c r="S2254" s="1" t="s">
        <v>96</v>
      </c>
      <c r="T2254" s="1" t="s">
        <v>1076</v>
      </c>
      <c r="AC2254" s="1">
        <v>2</v>
      </c>
      <c r="AD2254" s="1" t="s">
        <v>620</v>
      </c>
      <c r="AE2254" s="1" t="s">
        <v>4772</v>
      </c>
    </row>
    <row r="2255" spans="1:72" ht="13.5" customHeight="1" x14ac:dyDescent="0.25">
      <c r="A2255" s="5" t="str">
        <f t="shared" si="76"/>
        <v>1795_각현내면_0056</v>
      </c>
      <c r="B2255" s="1">
        <v>1795</v>
      </c>
      <c r="C2255" s="1" t="s">
        <v>6267</v>
      </c>
      <c r="D2255" s="1" t="s">
        <v>6268</v>
      </c>
      <c r="E2255" s="1">
        <v>2254</v>
      </c>
      <c r="F2255" s="1">
        <v>8</v>
      </c>
      <c r="G2255" s="1" t="s">
        <v>3371</v>
      </c>
      <c r="H2255" s="1" t="s">
        <v>3521</v>
      </c>
      <c r="I2255" s="1">
        <v>4</v>
      </c>
      <c r="L2255" s="1">
        <v>4</v>
      </c>
      <c r="M2255" s="1" t="s">
        <v>6966</v>
      </c>
      <c r="N2255" s="1" t="s">
        <v>6967</v>
      </c>
      <c r="O2255" s="1" t="s">
        <v>6</v>
      </c>
      <c r="P2255" s="1" t="s">
        <v>3503</v>
      </c>
      <c r="T2255" s="1" t="s">
        <v>6307</v>
      </c>
      <c r="U2255" s="1" t="s">
        <v>370</v>
      </c>
      <c r="V2255" s="1" t="s">
        <v>3620</v>
      </c>
      <c r="W2255" s="1" t="s">
        <v>79</v>
      </c>
      <c r="X2255" s="1" t="s">
        <v>3688</v>
      </c>
      <c r="Y2255" s="1" t="s">
        <v>10</v>
      </c>
      <c r="Z2255" s="1" t="s">
        <v>3507</v>
      </c>
      <c r="AC2255" s="1">
        <v>39</v>
      </c>
      <c r="AD2255" s="1" t="s">
        <v>252</v>
      </c>
      <c r="AE2255" s="1" t="s">
        <v>4749</v>
      </c>
      <c r="AJ2255" s="1" t="s">
        <v>17</v>
      </c>
      <c r="AK2255" s="1" t="s">
        <v>3513</v>
      </c>
      <c r="AL2255" s="1" t="s">
        <v>81</v>
      </c>
      <c r="AM2255" s="1" t="s">
        <v>4812</v>
      </c>
      <c r="AT2255" s="1" t="s">
        <v>3373</v>
      </c>
      <c r="AU2255" s="1" t="s">
        <v>3683</v>
      </c>
      <c r="AV2255" s="1" t="s">
        <v>3485</v>
      </c>
      <c r="AW2255" s="1" t="s">
        <v>5289</v>
      </c>
      <c r="BG2255" s="1" t="s">
        <v>208</v>
      </c>
      <c r="BH2255" s="1" t="s">
        <v>3618</v>
      </c>
      <c r="BI2255" s="1" t="s">
        <v>3486</v>
      </c>
      <c r="BJ2255" s="1" t="s">
        <v>5642</v>
      </c>
      <c r="BK2255" s="1" t="s">
        <v>208</v>
      </c>
      <c r="BL2255" s="1" t="s">
        <v>3618</v>
      </c>
      <c r="BM2255" s="1" t="s">
        <v>3487</v>
      </c>
      <c r="BN2255" s="1" t="s">
        <v>3952</v>
      </c>
      <c r="BO2255" s="1" t="s">
        <v>439</v>
      </c>
      <c r="BP2255" s="1" t="s">
        <v>3637</v>
      </c>
      <c r="BQ2255" s="1" t="s">
        <v>3488</v>
      </c>
      <c r="BR2255" s="1" t="s">
        <v>6241</v>
      </c>
      <c r="BS2255" s="1" t="s">
        <v>41</v>
      </c>
      <c r="BT2255" s="1" t="s">
        <v>4806</v>
      </c>
    </row>
    <row r="2256" spans="1:72" ht="13.5" customHeight="1" x14ac:dyDescent="0.25">
      <c r="A2256" s="5" t="str">
        <f t="shared" si="76"/>
        <v>1795_각현내면_0056</v>
      </c>
      <c r="B2256" s="1">
        <v>1795</v>
      </c>
      <c r="C2256" s="1" t="s">
        <v>6267</v>
      </c>
      <c r="D2256" s="1" t="s">
        <v>6268</v>
      </c>
      <c r="E2256" s="1">
        <v>2255</v>
      </c>
      <c r="F2256" s="1">
        <v>8</v>
      </c>
      <c r="G2256" s="1" t="s">
        <v>3371</v>
      </c>
      <c r="H2256" s="1" t="s">
        <v>3521</v>
      </c>
      <c r="I2256" s="1">
        <v>4</v>
      </c>
      <c r="L2256" s="1">
        <v>4</v>
      </c>
      <c r="M2256" s="1" t="s">
        <v>6966</v>
      </c>
      <c r="N2256" s="1" t="s">
        <v>6967</v>
      </c>
      <c r="S2256" s="1" t="s">
        <v>96</v>
      </c>
      <c r="T2256" s="1" t="s">
        <v>1076</v>
      </c>
      <c r="AC2256" s="1">
        <v>4</v>
      </c>
      <c r="AD2256" s="1" t="s">
        <v>68</v>
      </c>
      <c r="AE2256" s="1" t="s">
        <v>4728</v>
      </c>
    </row>
    <row r="2257" spans="1:73" ht="13.5" customHeight="1" x14ac:dyDescent="0.25">
      <c r="A2257" s="5" t="str">
        <f t="shared" si="76"/>
        <v>1795_각현내면_0056</v>
      </c>
      <c r="B2257" s="1">
        <v>1795</v>
      </c>
      <c r="C2257" s="1" t="s">
        <v>6267</v>
      </c>
      <c r="D2257" s="1" t="s">
        <v>6268</v>
      </c>
      <c r="E2257" s="1">
        <v>2256</v>
      </c>
      <c r="F2257" s="1">
        <v>8</v>
      </c>
      <c r="G2257" s="1" t="s">
        <v>3371</v>
      </c>
      <c r="H2257" s="1" t="s">
        <v>3521</v>
      </c>
      <c r="I2257" s="1">
        <v>4</v>
      </c>
      <c r="L2257" s="1">
        <v>5</v>
      </c>
      <c r="M2257" s="1" t="s">
        <v>7217</v>
      </c>
      <c r="N2257" s="1" t="s">
        <v>7218</v>
      </c>
      <c r="O2257" s="1" t="s">
        <v>6</v>
      </c>
      <c r="P2257" s="1" t="s">
        <v>3503</v>
      </c>
      <c r="T2257" s="1" t="s">
        <v>6305</v>
      </c>
      <c r="U2257" s="1" t="s">
        <v>3293</v>
      </c>
      <c r="V2257" s="1" t="s">
        <v>3680</v>
      </c>
      <c r="W2257" s="1" t="s">
        <v>337</v>
      </c>
      <c r="X2257" s="1" t="s">
        <v>6388</v>
      </c>
      <c r="Y2257" s="1" t="s">
        <v>438</v>
      </c>
      <c r="Z2257" s="1" t="s">
        <v>3857</v>
      </c>
      <c r="AC2257" s="1">
        <v>47</v>
      </c>
      <c r="AD2257" s="1" t="s">
        <v>516</v>
      </c>
      <c r="AE2257" s="1" t="s">
        <v>4767</v>
      </c>
      <c r="AJ2257" s="1" t="s">
        <v>17</v>
      </c>
      <c r="AK2257" s="1" t="s">
        <v>3513</v>
      </c>
      <c r="AL2257" s="1" t="s">
        <v>230</v>
      </c>
      <c r="AM2257" s="1" t="s">
        <v>6500</v>
      </c>
      <c r="AT2257" s="1" t="s">
        <v>344</v>
      </c>
      <c r="AU2257" s="1" t="s">
        <v>3675</v>
      </c>
      <c r="AV2257" s="1" t="s">
        <v>3489</v>
      </c>
      <c r="AW2257" s="1" t="s">
        <v>5290</v>
      </c>
      <c r="BG2257" s="1" t="s">
        <v>344</v>
      </c>
      <c r="BH2257" s="1" t="s">
        <v>3675</v>
      </c>
      <c r="BI2257" s="1" t="s">
        <v>3490</v>
      </c>
      <c r="BJ2257" s="1" t="s">
        <v>5643</v>
      </c>
      <c r="BM2257" s="1" t="s">
        <v>3491</v>
      </c>
      <c r="BN2257" s="1" t="s">
        <v>5936</v>
      </c>
      <c r="BO2257" s="1" t="s">
        <v>344</v>
      </c>
      <c r="BP2257" s="1" t="s">
        <v>3675</v>
      </c>
      <c r="BQ2257" s="1" t="s">
        <v>3492</v>
      </c>
      <c r="BR2257" s="1" t="s">
        <v>6242</v>
      </c>
      <c r="BS2257" s="1" t="s">
        <v>7456</v>
      </c>
      <c r="BT2257" s="1" t="s">
        <v>4826</v>
      </c>
    </row>
    <row r="2258" spans="1:73" ht="13.5" customHeight="1" x14ac:dyDescent="0.25">
      <c r="A2258" s="5" t="str">
        <f t="shared" si="76"/>
        <v>1795_각현내면_0056</v>
      </c>
      <c r="B2258" s="1">
        <v>1795</v>
      </c>
      <c r="C2258" s="1" t="s">
        <v>6267</v>
      </c>
      <c r="D2258" s="1" t="s">
        <v>6268</v>
      </c>
      <c r="E2258" s="1">
        <v>2257</v>
      </c>
      <c r="F2258" s="1">
        <v>8</v>
      </c>
      <c r="G2258" s="1" t="s">
        <v>3371</v>
      </c>
      <c r="H2258" s="1" t="s">
        <v>3521</v>
      </c>
      <c r="I2258" s="1">
        <v>4</v>
      </c>
      <c r="L2258" s="1">
        <v>5</v>
      </c>
      <c r="M2258" s="1" t="s">
        <v>7217</v>
      </c>
      <c r="N2258" s="1" t="s">
        <v>7218</v>
      </c>
      <c r="S2258" s="1" t="s">
        <v>49</v>
      </c>
      <c r="T2258" s="1" t="s">
        <v>964</v>
      </c>
      <c r="W2258" s="1" t="s">
        <v>90</v>
      </c>
      <c r="X2258" s="1" t="s">
        <v>3689</v>
      </c>
      <c r="Y2258" s="1" t="s">
        <v>10</v>
      </c>
      <c r="Z2258" s="1" t="s">
        <v>3507</v>
      </c>
      <c r="AC2258" s="1">
        <v>46</v>
      </c>
      <c r="AD2258" s="1" t="s">
        <v>509</v>
      </c>
      <c r="AE2258" s="1" t="s">
        <v>4766</v>
      </c>
      <c r="AJ2258" s="1" t="s">
        <v>17</v>
      </c>
      <c r="AK2258" s="1" t="s">
        <v>3513</v>
      </c>
      <c r="AL2258" s="1" t="s">
        <v>81</v>
      </c>
      <c r="AM2258" s="1" t="s">
        <v>4812</v>
      </c>
      <c r="AT2258" s="1" t="s">
        <v>344</v>
      </c>
      <c r="AU2258" s="1" t="s">
        <v>3675</v>
      </c>
      <c r="AV2258" s="1" t="s">
        <v>795</v>
      </c>
      <c r="AW2258" s="1" t="s">
        <v>5291</v>
      </c>
      <c r="BG2258" s="1" t="s">
        <v>344</v>
      </c>
      <c r="BH2258" s="1" t="s">
        <v>3675</v>
      </c>
      <c r="BI2258" s="1" t="s">
        <v>3493</v>
      </c>
      <c r="BJ2258" s="1" t="s">
        <v>4071</v>
      </c>
      <c r="BK2258" s="1" t="s">
        <v>344</v>
      </c>
      <c r="BL2258" s="1" t="s">
        <v>3675</v>
      </c>
      <c r="BM2258" s="1" t="s">
        <v>3494</v>
      </c>
      <c r="BN2258" s="1" t="s">
        <v>5937</v>
      </c>
      <c r="BO2258" s="1" t="s">
        <v>344</v>
      </c>
      <c r="BP2258" s="1" t="s">
        <v>3675</v>
      </c>
      <c r="BQ2258" s="1" t="s">
        <v>3495</v>
      </c>
      <c r="BR2258" s="1" t="s">
        <v>6243</v>
      </c>
      <c r="BS2258" s="1" t="s">
        <v>130</v>
      </c>
      <c r="BT2258" s="1" t="s">
        <v>4840</v>
      </c>
    </row>
    <row r="2259" spans="1:73" ht="13.5" customHeight="1" x14ac:dyDescent="0.25">
      <c r="A2259" s="5" t="str">
        <f t="shared" si="76"/>
        <v>1795_각현내면_0056</v>
      </c>
      <c r="B2259" s="1">
        <v>1795</v>
      </c>
      <c r="C2259" s="1" t="s">
        <v>6267</v>
      </c>
      <c r="D2259" s="1" t="s">
        <v>6268</v>
      </c>
      <c r="E2259" s="1">
        <v>2258</v>
      </c>
      <c r="F2259" s="1">
        <v>8</v>
      </c>
      <c r="G2259" s="1" t="s">
        <v>3371</v>
      </c>
      <c r="H2259" s="1" t="s">
        <v>3521</v>
      </c>
      <c r="I2259" s="1">
        <v>4</v>
      </c>
      <c r="L2259" s="1">
        <v>5</v>
      </c>
      <c r="M2259" s="1" t="s">
        <v>7217</v>
      </c>
      <c r="N2259" s="1" t="s">
        <v>7218</v>
      </c>
      <c r="S2259" s="1" t="s">
        <v>96</v>
      </c>
      <c r="T2259" s="1" t="s">
        <v>1076</v>
      </c>
      <c r="AC2259" s="1">
        <v>5</v>
      </c>
      <c r="AD2259" s="1" t="s">
        <v>65</v>
      </c>
      <c r="AE2259" s="1" t="s">
        <v>4727</v>
      </c>
    </row>
    <row r="2260" spans="1:73" ht="13.5" customHeight="1" x14ac:dyDescent="0.25">
      <c r="A2260" s="5" t="str">
        <f t="shared" si="76"/>
        <v>1795_각현내면_0056</v>
      </c>
      <c r="B2260" s="1">
        <v>1795</v>
      </c>
      <c r="C2260" s="1" t="s">
        <v>6267</v>
      </c>
      <c r="D2260" s="1" t="s">
        <v>6268</v>
      </c>
      <c r="E2260" s="1">
        <v>2259</v>
      </c>
      <c r="F2260" s="1">
        <v>8</v>
      </c>
      <c r="G2260" s="1" t="s">
        <v>3371</v>
      </c>
      <c r="H2260" s="1" t="s">
        <v>3521</v>
      </c>
      <c r="I2260" s="1">
        <v>4</v>
      </c>
      <c r="L2260" s="1">
        <v>5</v>
      </c>
      <c r="M2260" s="1" t="s">
        <v>7217</v>
      </c>
      <c r="N2260" s="1" t="s">
        <v>7218</v>
      </c>
      <c r="S2260" s="1" t="s">
        <v>96</v>
      </c>
      <c r="T2260" s="1" t="s">
        <v>1076</v>
      </c>
      <c r="AC2260" s="1">
        <v>3</v>
      </c>
      <c r="AD2260" s="1" t="s">
        <v>620</v>
      </c>
      <c r="AE2260" s="1" t="s">
        <v>4772</v>
      </c>
      <c r="BU2260" s="1" t="s">
        <v>7457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ㅎㅇ</dc:creator>
  <cp:lastModifiedBy>applelkj@daum.net</cp:lastModifiedBy>
  <dcterms:created xsi:type="dcterms:W3CDTF">2017-07-10T09:19:09Z</dcterms:created>
  <dcterms:modified xsi:type="dcterms:W3CDTF">2019-07-30T05:20:52Z</dcterms:modified>
</cp:coreProperties>
</file>