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20" windowWidth="29040" windowHeight="15840"/>
  </bookViews>
  <sheets>
    <sheet name="Sheet1" sheetId="3" r:id="rId1"/>
  </sheets>
  <calcPr calcId="144525"/>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2" i="3" l="1"/>
  <c r="A3" i="3"/>
  <c r="A4" i="3"/>
  <c r="A5" i="3"/>
</calcChain>
</file>

<file path=xl/sharedStrings.xml><?xml version="1.0" encoding="utf-8"?>
<sst xmlns="http://schemas.openxmlformats.org/spreadsheetml/2006/main" count="6" uniqueCount="6">
  <si>
    <t>原本</t>
  </si>
  <si>
    <t>내용</t>
    <phoneticPr fontId="1" type="noConversion"/>
  </si>
  <si>
    <t>逃亡秩
東上安以奉姜召史李芿男崔順儀金賓海洪哲孫金孫男崔萬億金召史金卜宗朴德卜金光正徐達厚韓奉太朴尙占李姓
下守南李萬春李光采金世太朴光采上守南李卜大姜召史張小斤介蔡召史河南鄭東海奴以才金汝三角初同白千雄玄士克崔
分太金氏朴春卜李以卜金卜己朴先郞法化李守興李光得郭道順李德才金戒男金益守金岳只河春三解西部孫宜
權孫己石孫思先李同三諸召史金三金朴召史李用希玉浦沈召史安卜三李性道徐命卜鄭戒元朴姓西中裵道曾宋昌律
孔昌守奴介石徐昌守張海宗解西村朴莫乭崔江牙之鄭文儀鄭用大姜必尙宋用才趙召史仁興李召史奴厚宗李命佑朴
世昌東中徐辰XX氏鄭孫乞朴光仁閔守彦徐卜守守東奴未三楊甲得金召史鄭姓尹乞牙是解東村具萬德李觀夾崔右</t>
    <phoneticPr fontId="1" type="noConversion"/>
  </si>
  <si>
    <r>
      <t>X...X上守西韓戒興張XX得X...X文厚X...X命李卜仲韓千用河北李以順崔聖得白用才李卜東金
X...X才正韓XXX道三李儉乭白千學陳得戒東下許氏奴日乭洪召史奴今太全正厚秋
X...X屎X...X崔召史姜必X河東秋召史金云用金召史朴貴三郭太守李以三城西李國凡李次卜崔
X...X金氏崔淡沙金非永李乭仲角二同林光德張世用李信吉李德用安正培李海永朴東宗
西下下
X石寬蔡石日張日伯全昌世河西李厚氏金進東奴萬奉奴世元甘勿川許奄李光國趙氏李正行角北金就寬吳順三
X就來李尙用千世春西上朴春興朴日贊奴乙金尹性云吳性白朴姓金姓李卜正金召史金正仁楊姓朴元奉姜卜仁金允寶
李弘昊申奉采朴次正劉召史李召史李命彔崔召史角縣內張世京崔姓盧汗文鄭斗黃花縣內金永世田性佑金應彔鄭卜萬
月背禹才云金正仲金命化阻岩嚴益夫徐姓朴姓趙氏下守西徐大守李世右柳宅連崔斗男柳加應郭太元權萬才鄭永三
物故秩
東上車萬石文姓郭正儀姜淡沙權三奉李命直朴戒根楊卜世安厚孫河奉太朴戒孫林性佑朴卜宗咸乭三金根贊黃乭奉劉奉秋
奴三宗李卜臣金太三林順太金時大婢奉郞朴任先高宗凡朴他寬奴戒奉李命大崔少奉韓萬朱朴尙先吳命先朴尙元金芿
孫奴命男金吾用許右益徐介伊閔麻堂徐成卜金正儀崔萬乞朴尙彔朴仲臣金卜東奴正男千世朱金驗察李命大張就連奴
奉伊李希大金芿卜朴時德金淡沙申汗戒金岳只金男伊李順奉下守南李萬春李光采金世太朴光采朴氏呂性中郭萬儀柳興
三上守南徐有己奴得中朴召史蔡時文金奉言金允伊朴世萬河南韓世用奴卜伊李有卜郭宗汗郭正太韓屎介申先乭崔姓鄭
召史角初同吳興允金正得姜太三金應道朴東得許順才許氏元淡沙朴厚氏金德順安氏金召史朴世右郭辰日金番三鄭命介金
召史張乞牙是法化金有采朴用石金金夢洪達三宋世文李性贊宋仁光宋命海宋宜凡金國秋金以千張乞牙是申命九尹之長金昌伊
解西部李世用金應栗南以成南用言李同朱李千根金奉世金成仁李升用李同俊蔡得孫李召史夏戒用婢今月金召史玉浦
金儀光金守用金元采金信光朴春益李召史李姓柳良春西中裵道曾宋昌律孔昌守奴介石徐昌守張海宗申淡沙崔金奉
金毛應致李宜中金命玉全采元徐信有金順才解西村李用化崔姓金召史金氏趙姓尹先曾金召史黃貴才金允三仁興石光才
李厚宗尹德行宋光厚河姓權就牙李性化金元太李之春趙夢三東中任正化李得望鄭氏安氏朴一采徐必光白一輝白起還閔上
文徐正興崔小斤岳徐命彔徐命勛全命殷徐珝成石九徐道卜金氏守東李文先李學采李方永李召史李光一崔順興金召史
金己連朴元世金成得解東村全氏李召史申光宅柳成辰柳千世李太正李氏李中世朴岳只金連世徐氏上守西金才化韓未東金
用太朴曾先姜云太姜斗於松李以才裵允孫朴守采孔昌先姜卜只守北姜守命崔一守全方夾鄭光切全良性金順乭趙召史嚴守
海徐有永姜召史金芿乭韓氏崔守奉孫允海朴順茂鄭姓具元金李先儀河北裵厚命朴戒采金次乭金金福李三伊裵汗國許先奉金
召史省平谷朴仁太崔俊興崔一成曺以才林鶴九姜岳夏殷行李春光金望海朴春斤朴日成金命才趙召史金召史東下李正林林莫乃奴
連男金淡沙殷辰行柳氏全卜太婢莫辰申戒談守縣內婢宗郞婢次堂奴萬乞張正完孫淡世韓性慕奴學文柳東式金以奉奴性白河東秋卜
三劉命己鄭有式徐卜只宋才夾李希永朴岳柳姓李文述蔡時云崔得守城西羅貴才趙氏陳氏許方朴太守鄭氏黃召史金用采金姓孫
良旭金召史角二同張厚才張興德郭姓張世興朴中三李允卜李命一張召史奴小斤老未鄭氏崔允大文時孫鄭用光姜時石鄭益成崔學得
文宗必曺云尙西下下鄭奉云趙昌俊蔡氏葛之元宋氏高俊朴厚氏徐氏鄭氏都助是裵奉守趙用佑河西李性九張岳李應
世郭大元婢甘春奴乭屎婢興心婢己郞奴三乭崔才右朴命彔甘勿川許未弘崔元三李石用許東朱金仲正都性</t>
    </r>
    <r>
      <rPr>
        <sz val="10"/>
        <rFont val="MS Gothic"/>
        <family val="3"/>
        <charset val="128"/>
      </rPr>
      <t>宝</t>
    </r>
    <r>
      <rPr>
        <sz val="10"/>
        <rFont val="돋움"/>
        <family val="3"/>
        <charset val="129"/>
      </rPr>
      <t>白性X...X崔
召史白夢才河奉尙角北金得用李日采吳成用金用成金興三裵斗占林老郞文守億姜昌式姜用卜尹伯伊朴姓洪X...X
金成億成用采李化實金道凡西上崔淡沙崔應斗金宗連呂氏趙性采高石念朴汗守崔先海姜性文姜卜根朴X...X
光玉朴云興全宗得咸業角縣內申順太李世權黃氏朴汗昌河姓白千業白姓李才仲李性太崔命右高斗奉花X...X
金命九安朱先金才奉成夢八葛道三高以道趙正卜月背禹才昆禹才光徐氏禹才孝梁芿奉尹乭伊李用甲X...X
光言徐建李召史阻岩禹氏崔東式金姓趙姓崔以大徐正世崔一成崔一千徐弘大李達弘趙氏姜德上下守西孫卜X...X
日順崔正秋徐有</t>
    </r>
    <r>
      <rPr>
        <sz val="10"/>
        <rFont val="MS Gothic"/>
        <family val="3"/>
        <charset val="128"/>
      </rPr>
      <t>献</t>
    </r>
    <r>
      <rPr>
        <sz val="10"/>
        <rFont val="돋움"/>
        <family val="3"/>
        <charset val="129"/>
      </rPr>
      <t>洪氏文光夾鄭氏文命臣金正朱
移他官秩
東上金金乭金民屎漆谷權岳韓光玉奴儉東權命采崔用海裵升孫淸道權就三永川黃X乭李召史柳得孫X...X
伊崔斗七表順乭孫命大金右昌慶山姜同石安遠大安義李順男張戒己金別三善山金乞牙是尹千岳星州沈得三鄭孫先晉州金召史
朴孟元鄭乭男延日尹召史朴白三具化忠仁同郭太守河東下守南金以己金正連慈仁上守南千仲彔朴光春鄭正用朴必卜李光春
金必祚金進成朴元甲淸道角初同金應孫金大萬吳日正李末男張朱道張得大成彦祚丁右大慶州崔昌用全己先白興來李安奉</t>
    </r>
    <phoneticPr fontId="1" type="noConversion"/>
  </si>
  <si>
    <r>
      <t>密陽法化李卜春黃允海金昌守金成大全性</t>
    </r>
    <r>
      <rPr>
        <sz val="10"/>
        <rFont val="MS Gothic"/>
        <family val="3"/>
        <charset val="128"/>
      </rPr>
      <t>宝</t>
    </r>
    <r>
      <rPr>
        <sz val="10"/>
        <rFont val="돋움"/>
        <family val="3"/>
        <charset val="129"/>
      </rPr>
      <t>河仁世星州解西部李永還李允還漆谷解西村崔進必義興守東申光彦徐道全慶山
解東村鄭之宅蔡思貞全國大慶山東下鄭有汗慶山李吉先慶州城西金宗哲昌原西上朴先同鄭正必慶山禹才用比安孫召史漆谷金
召史密陽劉得用慈仁花縣內徐奉業仁同崔正國成興</t>
    </r>
    <r>
      <rPr>
        <sz val="10"/>
        <rFont val="MS Gothic"/>
        <family val="3"/>
        <charset val="128"/>
      </rPr>
      <t>宝</t>
    </r>
    <r>
      <rPr>
        <sz val="10"/>
        <rFont val="돋움"/>
        <family val="3"/>
        <charset val="129"/>
      </rPr>
      <t>成達興姜靑云玄風林順采徐斗元林先正慶山
他官來秩
東上李龍岩金億千漆谷權岳只韓光沃奴儉東朴命采崔龍海裵升孫淸道權就三永川黃X乭李召史柳得孫柳X...X
伊崔斗柒表順乭孫命大金佑昌慶山姜同石安元大安義李順男張戒己金別三善山金乞牙是尹千岳星州沈得X...X
孟元鄭乭男延日尹召史朴白三具化忠仁同郭太守河東下守南金以己金正連慈仁上守南千中祿朴光春鄭正龍朴X...X
金必祚金辰成朴元甲淸道角初同金應孫金大萬吳日鼎李未男張朱乭張得大成言祚丁右大慶州崔昌用全己X...X
安奉密陽法化李復俊黃潤河金正壽金性太金聖甫河獜世星州解西部李榮煥李潤煥漆谷解西村崔辰弼義X...X
廣彦徐度全慶山解東村鄭枝擇蔡士正全國大慶山東下鄭裕還慶山李丈賢慶州城西金從喆漆谷高先才X...X
風角二同金成海李之國朴世長朴應仁淸道李元成朴正松晉州西下下金正玉河陽朴昌臣玄風西上金世浩延日朱XX慶州
已上
壬子元戶壹萬參千伍百參拾貳戶以
雜</t>
    </r>
    <r>
      <rPr>
        <sz val="10"/>
        <rFont val="FangSong"/>
        <family val="3"/>
        <charset val="134"/>
      </rPr>
      <t>頉</t>
    </r>
    <r>
      <rPr>
        <sz val="10"/>
        <rFont val="돋움"/>
        <family val="3"/>
        <charset val="129"/>
      </rPr>
      <t>壹千捌百玖拾參戶 計除
時存壹萬壹千陸百參拾玖戶
今加壹千玖百捌拾柒戶
合實壹萬參千陸百貳拾陸戶 作統貳千柒百貳拾伍統壹戶 比加玖拾肆戶
元人口陸萬壹千柒百壹口以
雜</t>
    </r>
    <r>
      <rPr>
        <sz val="10"/>
        <rFont val="FangSong"/>
        <family val="3"/>
        <charset val="134"/>
      </rPr>
      <t>頉</t>
    </r>
    <r>
      <rPr>
        <sz val="10"/>
        <rFont val="돋움"/>
        <family val="3"/>
        <charset val="129"/>
      </rPr>
      <t>捌千陸百貳拾陸口計除
時存伍萬參千柒拾伍口
今加捌千柒百貳拾柒口
合實陸萬壹千捌百貳口 比加壹百壹口
男丁貳萬柒千柒拾陸口內
朝奉大夫老壹僉使老壹忠壯將壯壹進士壯伍生員老壹資憲老貳嘉義老拾肆嘉善老壹百伍拾玖壯肆拾貳通政老參拾伍折衝老捌拾壯伍
拾伍出身老捌壯拾壹幼學老伍百捌拾壹壯肆千肆百參拾壹司果老拾伍業儒老捌拾貳壯參百玖拾柒業武老肆百壯柒百捌拾參通德郞老伍拾壹壯捌拾玖參
奉老參拾郞廳壯伍拾伍兼司僕老拾壹壯貳拾玖忠贊衛老拾壹壯伍拾玖忠義老伍拾壹壯壹百玖拾壹閑良老貳百拾參壯陸百參拾參弱參百伍拾校生老拾貳
壯伍拾玖院生玖拾捌軍官老貳百參拾壹壯貳百柒拾壹弱肆百陸拾捌帶率軍官老柒拾貳壯伍拾玖巡將官壯貳拾陸府將官壯肆拾參別武士壯捌拾壹在家軍官
老肆拾壹壯壹百肆拾玖旗牌官壯參拾玖守堞軍官老柒拾捌壯壹百捌拾壹鎭軍官壯伍拾玖選軍官老捌拾壹壯壹百伍拾伍營府貢生老壹百柒壯貳百玖拾鎭
吏老貳拾壹壯參拾柒武學老貳百肆拾捌壯貳百捌拾玖營府小童壯玖拾捌弱壹百玖拾捌陸軍老貳百拾伍壯伍百玖拾柒御保老壹百拾貳壯壹百柒拾柒禁
保老柒拾貳壯壹百肆拾壹烽軍老柒拾壯壹百柒拾壹硫黃軍老貳拾伍壯肆拾伍弱拾貳城丁軍老柒拾壹壯壹百貳拾鄕有司老貳拾參壯參拾壹束伍老
貳百貳拾伍壯貳百柒拾玖保人老伍拾貳壯參拾柒弱貳拾陸倉直老拾伍壯玖拾玖弱肆拾壹各色火兵老肆拾玖壯伍拾各所下典老陸拾伍壯壹百弱壹
百參拾伍私奴老貳千貳拾壯貳百柒拾肆弱壹千伍百參拾壹禁軍老伍拾伍壯壹百伍拾御軍老肆拾參壯壹百貳拾肆炮保老參拾貳壯玖拾柒巡馬
馬軍老伍拾貳壯壹百貳拾府馬軍老拾伍壯壹百貳拾馬保老伍拾壹壯柒拾參人吏保老除貳百捌拾參壯壹百捌拾伍撥軍老拾伍壯參拾陸寺奴老伍
拾伍壯伍拾伍弱貳拾玖院奴老拾捌壯參拾伍弱貳拾玖巡牙兵老壹百貳拾壯壹百拾伍良人老貳百參拾伍壯貳百伍拾壹弱壹千伍百捌拾伍營府使
令老貳拾伍壯壹百玖拾捌營府軍牢老拾伍壯貳百拾伍營府官奴老肆拾伍壯壹百捌拾伍弱壹百貳拾陸營府都訓導老拾參壯貳拾柒驛吏老壹
百貳拾肆壯捌百玖拾捌弱柒百玖拾壹爋造軍壯參拾伍營府扇子匠壯柒拾參弱伍拾玖營府冊匠老拾肆壯肆拾柒各色匠人老陸拾伍壯壹百陸
拾玖弱貳百肆拾伍營府藥汗壯參拾巡旗手軍老拾柒壯參拾搗砧軍壯參拾參石手壯伍拾壹繕工監保壯伍校奴老貳拾柒壯柒拾玖弱伍
拾柒募軍老拾捌壯貳拾貳需米軍壯拾玖皮匠老貳拾捌壯貳拾壹弱參拾貳
女丁參萬肆千柒百貳拾陸口內
貞夫人老拾捌淑夫人老玖拾柒恭人老參壯肆宣人壯貳士婦女老玖拾玖壯貳百捌拾婦女老壹千參百拾壹壯肆千捌拾弱壹千參拾
捌良女老伍千肆拾參壯捌千玖百拾捌弱伍千貳百陸拾捌XX老伍拾壹壯壹百玖拾伍弱伍拾肆私婢老壹千柒百貳拾壹壯</t>
    </r>
    <phoneticPr fontId="1" type="noConversion"/>
  </si>
  <si>
    <t>X...X婢老X...X伍拾玖驛婢老貳拾貳壯貳百玖拾捌弱肆拾X...X
都監裵慶福
色吏徐啓度</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</si>
</sst>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0"/>
      <name val="Arial"/>
    </font>
    <font>
      <sz val="8"/>
      <name val="돋움"/>
      <family val="3"/>
      <charset val="129"/>
    </font>
    <font>
      <sz val="10"/>
      <name val="돋움"/>
      <family val="3"/>
      <charset val="129"/>
    </font>
    <font>
      <b/>
      <sz val="10"/>
      <name val="돋움"/>
      <family val="3"/>
      <charset val="129"/>
    </font>
    <font>
      <sz val="10"/>
      <color rgb="FF0070C0"/>
      <name val="돋움"/>
      <family val="3"/>
      <charset val="129"/>
    </font>
    <font>
      <sz val="10"/>
      <name val="Arial"/>
      <family val="2"/>
    </font>
    <font>
      <sz val="10"/>
      <name val="MS Gothic"/>
      <family val="3"/>
      <charset val="128"/>
    </font>
    <font>
      <sz val="10"/>
      <name val="FangSong"/>
      <family val="3"/>
      <charset val="134"/>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
    <xf numFmtId="0" fontId="0" fillId="0" borderId="0"/>
  </cellStyleXfs>
  <cellXfs count="7">
    <xf numFmtId="0" fontId="0" fillId="0" borderId="0" xfId="0"/>
    <xf numFmtId="0" fontId="3" fillId="2" borderId="0" xfId="0" applyNumberFormat="1" applyFont="1" applyFill="1" applyAlignment="1">
      <alignment horizontal="center" vertical="top"/>
    </xf>
    <xf numFmtId="0" fontId="3" fillId="2" borderId="0" xfId="0" applyNumberFormat="1" applyFont="1" applyFill="1" applyAlignment="1">
      <alignment horizontal="center" vertical="top" wrapText="1"/>
    </xf>
    <xf numFmtId="0" fontId="5" fillId="0" borderId="0" xfId="0" applyFont="1" applyAlignment="1">
      <alignment wrapText="1"/>
    </xf>
    <xf numFmtId="0" fontId="5" fillId="0" borderId="0" xfId="0" applyFont="1"/>
    <xf numFmtId="0" fontId="4" fillId="0" borderId="0" xfId="0" applyFont="1"/>
    <xf numFmtId="0" fontId="2" fillId="0" borderId="0" xfId="0" applyFont="1" applyAlignment="1">
      <alignment wrapText="1"/>
    </xf>
  </cellXfs>
  <cellStyles count="1">
    <cellStyle name="표준"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테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tabSelected="1" zoomScaleNormal="100" workbookViewId="0">
      <selection activeCell="A2" sqref="A2"/>
    </sheetView>
  </sheetViews>
  <sheetFormatPr defaultRowHeight="12.75" x14ac:dyDescent="0.2"/>
  <cols>
    <col min="1" max="1" width="20.28515625" bestFit="1" customWidth="1"/>
    <col min="2" max="2" width="111.5703125" bestFit="1" customWidth="1"/>
  </cols>
  <sheetData>
    <row r="1" spans="1:2" x14ac:dyDescent="0.2">
      <c r="A1" s="1" t="s">
        <v>0</v>
      </c>
      <c r="B1" s="2" t="s">
        <v>1</v>
      </c>
    </row>
    <row r="2" spans="1:2" ht="84.75" x14ac:dyDescent="0.2">
      <c r="A2" s="5" t="str">
        <f>HYPERLINK("http://kyu.snu.ac.kr/sdhj/index.jsp?type=hj/GK14693_00IH_0001_0117.jpg","1795_질도이상_117")</f>
        <v>1795_질도이상_117</v>
      </c>
      <c r="B2" s="6" t="s">
        <v>2</v>
      </c>
    </row>
    <row r="3" spans="1:2" ht="409.6" x14ac:dyDescent="0.2">
      <c r="A3" s="5" t="str">
        <f>HYPERLINK("http://kyu.snu.ac.kr/sdhj/index.jsp?type=hj/GK14693_00IH_0001_0118.jpg","1795_질도이상_118")</f>
        <v>1795_질도이상_118</v>
      </c>
      <c r="B3" s="6" t="s">
        <v>3</v>
      </c>
    </row>
    <row r="4" spans="1:2" ht="409.6" x14ac:dyDescent="0.2">
      <c r="A4" s="5" t="str">
        <f>HYPERLINK("http://kyu.snu.ac.kr/sdhj/index.jsp?type=hj/GK14693_00IH_0001_0119.jpg","1795_질도이상_119")</f>
        <v>1795_질도이상_119</v>
      </c>
      <c r="B4" s="6" t="s">
        <v>4</v>
      </c>
    </row>
    <row r="5" spans="1:2" ht="36.75" x14ac:dyDescent="0.2">
      <c r="A5" s="5" t="str">
        <f>HYPERLINK("http://kyu.snu.ac.kr/sdhj/index.jsp?type=hj/GK14693_00IH_0001_0120.jpg","1795_질도이상_120")</f>
        <v>1795_질도이상_120</v>
      </c>
      <c r="B5" s="6" t="s">
        <v>5</v>
      </c>
    </row>
    <row r="6" spans="1:2" x14ac:dyDescent="0.2">
      <c r="A6" s="4"/>
      <c r="B6" s="4"/>
    </row>
    <row r="7" spans="1:2" x14ac:dyDescent="0.2">
      <c r="A7" s="4"/>
      <c r="B7" s="3"/>
    </row>
  </sheetData>
  <phoneticPr fontId="1" type="noConversion"/>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워크시트</vt:lpstr>
      </vt:variant>
      <vt:variant>
        <vt:i4>1</vt:i4>
      </vt:variant>
    </vt:vector>
  </HeadingPairs>
  <TitlesOfParts>
    <vt:vector size="1" baseType="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kyungjin lee</dc:creator>
  <cp:lastModifiedBy>com</cp:lastModifiedBy>
  <dcterms:created xsi:type="dcterms:W3CDTF">2018-08-07T13:25:44Z</dcterms:created>
  <dcterms:modified xsi:type="dcterms:W3CDTF">2019-08-22T14:45:24Z</dcterms:modified>
</cp:coreProperties>
</file>