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35" windowWidth="28800" windowHeight="11865"/>
  </bookViews>
  <sheets>
    <sheet name="Sheet1" sheetId="2" r:id="rId1"/>
  </sheets>
  <definedNames>
    <definedName name="_xlnm._FilterDatabase" localSheetId="0" hidden="1">Sheet1!$A$1:$BU$1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</calcChain>
</file>

<file path=xl/sharedStrings.xml><?xml version="1.0" encoding="utf-8"?>
<sst xmlns="http://schemas.openxmlformats.org/spreadsheetml/2006/main" count="24048" uniqueCount="5134">
  <si>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</si>
  <si>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</si>
  <si>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</si>
  <si>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</si>
  <si>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</si>
  <si>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</si>
  <si>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</si>
  <si>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</si>
  <si>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</si>
  <si>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</si>
  <si>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</si>
  <si>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</si>
  <si>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</si>
  <si>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</si>
  <si>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</si>
  <si>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</si>
  <si>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</si>
  <si>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</si>
  <si>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</si>
  <si>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</si>
  <si>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</si>
  <si>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</si>
  <si>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</si>
  <si>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</si>
  <si>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</si>
  <si>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</si>
  <si>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</si>
  <si>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</si>
  <si>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</si>
  <si>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</si>
  <si>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</si>
  <si>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</si>
  <si>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</si>
  <si>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</si>
  <si>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</si>
  <si>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</si>
  <si>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裵致星</t>
  </si>
  <si>
    <t>城丁軍</t>
  </si>
  <si>
    <t>李</t>
  </si>
  <si>
    <t>光淑</t>
  </si>
  <si>
    <t>辛未</t>
  </si>
  <si>
    <t>淸州</t>
  </si>
  <si>
    <t>業武</t>
  </si>
  <si>
    <t>漢平</t>
  </si>
  <si>
    <t>東榮</t>
  </si>
  <si>
    <t>世遠</t>
  </si>
  <si>
    <t>朴時宗</t>
  </si>
  <si>
    <t>密陽</t>
  </si>
  <si>
    <t>妻</t>
  </si>
  <si>
    <t>曺</t>
  </si>
  <si>
    <t>昌寧</t>
  </si>
  <si>
    <t>泰宗</t>
  </si>
  <si>
    <t>業</t>
  </si>
  <si>
    <t>得寧</t>
  </si>
  <si>
    <t>世昌</t>
  </si>
  <si>
    <t>李珽建</t>
  </si>
  <si>
    <t>星州</t>
  </si>
  <si>
    <t>子</t>
  </si>
  <si>
    <t>盲人</t>
  </si>
  <si>
    <t>昌得</t>
  </si>
  <si>
    <t>戊戌</t>
  </si>
  <si>
    <t>閑良</t>
  </si>
  <si>
    <t>得龜</t>
  </si>
  <si>
    <t>戊寅</t>
  </si>
  <si>
    <t>星山</t>
  </si>
  <si>
    <t>學生</t>
  </si>
  <si>
    <t>徵春</t>
  </si>
  <si>
    <t>宣務郞</t>
  </si>
  <si>
    <t>孝芳</t>
  </si>
  <si>
    <t>朴雲碩</t>
  </si>
  <si>
    <t>朴</t>
  </si>
  <si>
    <t>氏</t>
  </si>
  <si>
    <t>乙酉</t>
  </si>
  <si>
    <t>籍</t>
  </si>
  <si>
    <t>密城</t>
  </si>
  <si>
    <t>龍碩</t>
  </si>
  <si>
    <t>俊綱</t>
  </si>
  <si>
    <t>茂春</t>
  </si>
  <si>
    <t>車萬善</t>
  </si>
  <si>
    <t>延安</t>
  </si>
  <si>
    <t>母</t>
  </si>
  <si>
    <t>癸卯</t>
  </si>
  <si>
    <t>三</t>
  </si>
  <si>
    <t>幼學</t>
  </si>
  <si>
    <t>光得</t>
  </si>
  <si>
    <t>戊辰</t>
  </si>
  <si>
    <t>東實</t>
  </si>
  <si>
    <t>完碩</t>
  </si>
  <si>
    <t>仁秀</t>
  </si>
  <si>
    <t>宋廷泰</t>
  </si>
  <si>
    <t>礪山</t>
  </si>
  <si>
    <t>車</t>
  </si>
  <si>
    <t>癸酉</t>
  </si>
  <si>
    <t>善載</t>
  </si>
  <si>
    <t>世達</t>
  </si>
  <si>
    <t>持南</t>
  </si>
  <si>
    <t>金就康</t>
  </si>
  <si>
    <t>淸道</t>
  </si>
  <si>
    <t>買得婢</t>
  </si>
  <si>
    <t>世白</t>
  </si>
  <si>
    <t>丙申</t>
  </si>
  <si>
    <t>帶率軍官</t>
  </si>
  <si>
    <t>東元</t>
  </si>
  <si>
    <t>己卯</t>
  </si>
  <si>
    <t>守文</t>
  </si>
  <si>
    <t>萬興</t>
  </si>
  <si>
    <t>裵凞</t>
  </si>
  <si>
    <t>盆城</t>
  </si>
  <si>
    <t>金</t>
  </si>
  <si>
    <t>庚寅</t>
  </si>
  <si>
    <t>金海</t>
  </si>
  <si>
    <t>得載</t>
  </si>
  <si>
    <t>震玉</t>
  </si>
  <si>
    <t>重兌</t>
  </si>
  <si>
    <t>車以載</t>
  </si>
  <si>
    <t>裵</t>
  </si>
  <si>
    <t>致星</t>
  </si>
  <si>
    <t>甲子</t>
  </si>
  <si>
    <t>龍采</t>
  </si>
  <si>
    <t>凞</t>
  </si>
  <si>
    <t>今華</t>
  </si>
  <si>
    <t>學</t>
  </si>
  <si>
    <t>吳永喆</t>
  </si>
  <si>
    <t>池</t>
  </si>
  <si>
    <t>忠州</t>
  </si>
  <si>
    <t>泓</t>
  </si>
  <si>
    <t>泫</t>
  </si>
  <si>
    <t>潤</t>
  </si>
  <si>
    <t>李光國</t>
  </si>
  <si>
    <t>岳陽</t>
  </si>
  <si>
    <t>丙午</t>
  </si>
  <si>
    <t>加現</t>
  </si>
  <si>
    <t>金國光</t>
  </si>
  <si>
    <t>致光</t>
  </si>
  <si>
    <t>辛酉</t>
  </si>
  <si>
    <t>武華</t>
  </si>
  <si>
    <t>折衝將軍行龍讓衛副護軍</t>
  </si>
  <si>
    <t>原根</t>
  </si>
  <si>
    <t>通政大夫</t>
  </si>
  <si>
    <t>振遠</t>
  </si>
  <si>
    <t>李弼雲</t>
  </si>
  <si>
    <t>月城</t>
  </si>
  <si>
    <t>崔</t>
  </si>
  <si>
    <t>進尙</t>
  </si>
  <si>
    <t>贊蘭</t>
  </si>
  <si>
    <t>以達</t>
  </si>
  <si>
    <t>金次運</t>
  </si>
  <si>
    <t>女</t>
  </si>
  <si>
    <t>辛丑</t>
  </si>
  <si>
    <t>寡女</t>
  </si>
  <si>
    <t>癸未</t>
  </si>
  <si>
    <t>折衝將軍</t>
  </si>
  <si>
    <t>迪</t>
  </si>
  <si>
    <t>通政</t>
  </si>
  <si>
    <t>德元</t>
  </si>
  <si>
    <t>望己</t>
  </si>
  <si>
    <t>朱斗天</t>
  </si>
  <si>
    <t>慶州</t>
  </si>
  <si>
    <t>率婿</t>
  </si>
  <si>
    <t>順必</t>
  </si>
  <si>
    <t>庚戌</t>
  </si>
  <si>
    <t>癸丑</t>
  </si>
  <si>
    <t>外孫子</t>
  </si>
  <si>
    <t>擺撥軍</t>
  </si>
  <si>
    <t>尙佑</t>
  </si>
  <si>
    <t>朔不里</t>
  </si>
  <si>
    <t>故</t>
  </si>
  <si>
    <t>召史</t>
  </si>
  <si>
    <t>丙寅</t>
  </si>
  <si>
    <t>福</t>
  </si>
  <si>
    <t>月奉</t>
  </si>
  <si>
    <t>今壽</t>
  </si>
  <si>
    <t>安起龍</t>
  </si>
  <si>
    <t>義安</t>
  </si>
  <si>
    <t>出嫁</t>
  </si>
  <si>
    <t>己亥</t>
  </si>
  <si>
    <t>巡牙兵</t>
  </si>
  <si>
    <t>孫</t>
  </si>
  <si>
    <t>朱迪</t>
  </si>
  <si>
    <t>庚申</t>
  </si>
  <si>
    <t>正兵</t>
  </si>
  <si>
    <t>汝昌</t>
  </si>
  <si>
    <t>元占</t>
  </si>
  <si>
    <t>戒奉</t>
  </si>
  <si>
    <t>金麻佑</t>
  </si>
  <si>
    <t>天儀</t>
  </si>
  <si>
    <t>大祥</t>
  </si>
  <si>
    <t>戒能</t>
  </si>
  <si>
    <t>金再鳴</t>
  </si>
  <si>
    <t>尙春</t>
  </si>
  <si>
    <t>壬寅</t>
  </si>
  <si>
    <t>國善</t>
  </si>
  <si>
    <t>順天</t>
  </si>
  <si>
    <t>三理</t>
  </si>
  <si>
    <t>起動</t>
  </si>
  <si>
    <t>平岦</t>
  </si>
  <si>
    <t>丁巳</t>
  </si>
  <si>
    <t>世泰</t>
  </si>
  <si>
    <t>萬應</t>
  </si>
  <si>
    <t>起華</t>
  </si>
  <si>
    <t>張再遠</t>
  </si>
  <si>
    <t>仁同</t>
  </si>
  <si>
    <t>連丹</t>
  </si>
  <si>
    <t>庚子</t>
  </si>
  <si>
    <t>金再守</t>
  </si>
  <si>
    <t>再守</t>
  </si>
  <si>
    <t>戊午</t>
  </si>
  <si>
    <t>萬重</t>
  </si>
  <si>
    <t>直老</t>
  </si>
  <si>
    <t>善廷</t>
  </si>
  <si>
    <t>鄴</t>
  </si>
  <si>
    <t>柳禮奉</t>
  </si>
  <si>
    <t>文化</t>
  </si>
  <si>
    <t>石</t>
  </si>
  <si>
    <t>癸亥</t>
  </si>
  <si>
    <t>溪城</t>
  </si>
  <si>
    <t>貴三</t>
  </si>
  <si>
    <t>文夏</t>
  </si>
  <si>
    <t>起雲</t>
  </si>
  <si>
    <t>金祥震</t>
  </si>
  <si>
    <t>童蒙</t>
  </si>
  <si>
    <t>尙龍</t>
  </si>
  <si>
    <t>婦</t>
  </si>
  <si>
    <t>移去</t>
  </si>
  <si>
    <t>玉浦面</t>
  </si>
  <si>
    <t>尙地</t>
  </si>
  <si>
    <t>戊申</t>
  </si>
  <si>
    <t>河再澄故代子</t>
  </si>
  <si>
    <t>學三</t>
  </si>
  <si>
    <t>乙亥</t>
  </si>
  <si>
    <t>晉州</t>
  </si>
  <si>
    <t>再澄</t>
  </si>
  <si>
    <t>得海</t>
  </si>
  <si>
    <t>順芝</t>
  </si>
  <si>
    <t>老職嘉善大夫</t>
  </si>
  <si>
    <t>李鳳進</t>
  </si>
  <si>
    <t>申</t>
  </si>
  <si>
    <t>丁亥</t>
  </si>
  <si>
    <t>平山</t>
  </si>
  <si>
    <t>漢秀</t>
  </si>
  <si>
    <t>光三</t>
  </si>
  <si>
    <t>碩達</t>
  </si>
  <si>
    <t>李贊</t>
  </si>
  <si>
    <t>甲寅</t>
  </si>
  <si>
    <t>吳</t>
  </si>
  <si>
    <t>仁壽</t>
  </si>
  <si>
    <t>壬戌</t>
  </si>
  <si>
    <t>海州</t>
  </si>
  <si>
    <t>嘉善大夫同知中樞府事</t>
  </si>
  <si>
    <t>榮遇</t>
  </si>
  <si>
    <t>龍海</t>
  </si>
  <si>
    <t>山弼</t>
  </si>
  <si>
    <t>金聖文</t>
  </si>
  <si>
    <t>鄭</t>
  </si>
  <si>
    <t>東萊</t>
  </si>
  <si>
    <t>起元</t>
  </si>
  <si>
    <t>震華</t>
  </si>
  <si>
    <t>逢善</t>
  </si>
  <si>
    <t>李再榮</t>
  </si>
  <si>
    <t>全州</t>
  </si>
  <si>
    <t>朴龜碩故代子</t>
  </si>
  <si>
    <t>東國</t>
  </si>
  <si>
    <t>龜碩</t>
  </si>
  <si>
    <t>池海寬</t>
  </si>
  <si>
    <t>厚鼎</t>
  </si>
  <si>
    <t>康</t>
  </si>
  <si>
    <t>宗元</t>
  </si>
  <si>
    <t>金守淡</t>
  </si>
  <si>
    <t>乙卯</t>
  </si>
  <si>
    <t>養根</t>
  </si>
  <si>
    <t>丁丑</t>
  </si>
  <si>
    <t>郭</t>
  </si>
  <si>
    <t>宋</t>
  </si>
  <si>
    <t>道明</t>
  </si>
  <si>
    <t>丙戌</t>
  </si>
  <si>
    <t>昌仁</t>
  </si>
  <si>
    <t>鳳甲</t>
  </si>
  <si>
    <t>文濟</t>
  </si>
  <si>
    <t>夏汝興</t>
  </si>
  <si>
    <t>大丘</t>
  </si>
  <si>
    <t>父</t>
  </si>
  <si>
    <t>夏</t>
  </si>
  <si>
    <t>河漢瑞</t>
  </si>
  <si>
    <t>河</t>
  </si>
  <si>
    <t>漢瑞</t>
  </si>
  <si>
    <t>潤九</t>
  </si>
  <si>
    <t>興地</t>
  </si>
  <si>
    <t>廷達</t>
  </si>
  <si>
    <t>李世傑</t>
  </si>
  <si>
    <t>世弼</t>
  </si>
  <si>
    <t>榮輝</t>
  </si>
  <si>
    <t>允海</t>
  </si>
  <si>
    <t>金孟允</t>
  </si>
  <si>
    <t>厚大</t>
  </si>
  <si>
    <t>甲申</t>
  </si>
  <si>
    <t>壬午</t>
  </si>
  <si>
    <t>克善</t>
  </si>
  <si>
    <t>己未</t>
  </si>
  <si>
    <t>禮碩</t>
  </si>
  <si>
    <t>震亨</t>
  </si>
  <si>
    <t>及第</t>
  </si>
  <si>
    <t>再達</t>
  </si>
  <si>
    <t>嘉善大夫</t>
  </si>
  <si>
    <t>申以謙</t>
  </si>
  <si>
    <t>白</t>
  </si>
  <si>
    <t>水原</t>
  </si>
  <si>
    <t>道成</t>
  </si>
  <si>
    <t>起完</t>
  </si>
  <si>
    <t>時鳴</t>
  </si>
  <si>
    <t>羅善發</t>
  </si>
  <si>
    <t>錦城</t>
  </si>
  <si>
    <t>辛亥</t>
  </si>
  <si>
    <t>光春</t>
  </si>
  <si>
    <t>光玉</t>
  </si>
  <si>
    <t>丁酉</t>
  </si>
  <si>
    <t>婢</t>
  </si>
  <si>
    <t>丹伊</t>
  </si>
  <si>
    <t>每女</t>
  </si>
  <si>
    <t>一每</t>
  </si>
  <si>
    <t>同婢</t>
  </si>
  <si>
    <t>楚月</t>
  </si>
  <si>
    <t>時居</t>
  </si>
  <si>
    <t>梁山</t>
  </si>
  <si>
    <t>買得奴</t>
  </si>
  <si>
    <t>貴才</t>
  </si>
  <si>
    <t>奴</t>
  </si>
  <si>
    <t>介奉</t>
  </si>
  <si>
    <t>唜發</t>
  </si>
  <si>
    <t>愛女</t>
  </si>
  <si>
    <t>順丹</t>
  </si>
  <si>
    <t>慈仁</t>
  </si>
  <si>
    <t>乞里郞</t>
  </si>
  <si>
    <t>逃亡</t>
  </si>
  <si>
    <t>春伊</t>
  </si>
  <si>
    <t>連愛</t>
  </si>
  <si>
    <t>次萬</t>
  </si>
  <si>
    <t>高靈</t>
  </si>
  <si>
    <t>良贊</t>
  </si>
  <si>
    <t>升山</t>
  </si>
  <si>
    <t>海柱</t>
  </si>
  <si>
    <t>聖業</t>
  </si>
  <si>
    <t>應世</t>
  </si>
  <si>
    <t>韓世命</t>
  </si>
  <si>
    <t>尹</t>
  </si>
  <si>
    <t>龍澤</t>
  </si>
  <si>
    <t>庚辰</t>
  </si>
  <si>
    <t>龍一</t>
  </si>
  <si>
    <t>乙未</t>
  </si>
  <si>
    <t>癸巳</t>
  </si>
  <si>
    <t>孫子</t>
  </si>
  <si>
    <t>時康</t>
  </si>
  <si>
    <t>再成</t>
  </si>
  <si>
    <t>己丑</t>
  </si>
  <si>
    <t>嘉善大夫中樞府事</t>
  </si>
  <si>
    <t>一瑞</t>
  </si>
  <si>
    <t>廷敏</t>
  </si>
  <si>
    <t>李琓</t>
  </si>
  <si>
    <t>彦尙</t>
  </si>
  <si>
    <t>戊子</t>
  </si>
  <si>
    <t>壬辰</t>
  </si>
  <si>
    <t>春彦</t>
  </si>
  <si>
    <t>重三</t>
  </si>
  <si>
    <t>英業</t>
  </si>
  <si>
    <t>金泰三</t>
  </si>
  <si>
    <t>羅州</t>
  </si>
  <si>
    <t>學泰</t>
  </si>
  <si>
    <t>昌碩</t>
  </si>
  <si>
    <t>世興</t>
  </si>
  <si>
    <t>李震文</t>
  </si>
  <si>
    <t>李春輔</t>
  </si>
  <si>
    <t>景泰</t>
  </si>
  <si>
    <t>此善</t>
  </si>
  <si>
    <t>俊英</t>
  </si>
  <si>
    <t>玉龍</t>
  </si>
  <si>
    <t>金萬日</t>
  </si>
  <si>
    <t>弼寬</t>
  </si>
  <si>
    <t>東公</t>
  </si>
  <si>
    <t>春輔</t>
  </si>
  <si>
    <t>通政大夫僉知中樞府事</t>
  </si>
  <si>
    <t>鳳亮</t>
  </si>
  <si>
    <t>東昌</t>
  </si>
  <si>
    <t>相彦</t>
  </si>
  <si>
    <t>朴東樞</t>
  </si>
  <si>
    <t>辛卯</t>
  </si>
  <si>
    <t>坡平</t>
  </si>
  <si>
    <t>守邦</t>
  </si>
  <si>
    <t>遇禎</t>
  </si>
  <si>
    <t>老職嘉善大夫同知中樞府事</t>
  </si>
  <si>
    <t>聘三</t>
  </si>
  <si>
    <t>車善載</t>
  </si>
  <si>
    <t>二連</t>
  </si>
  <si>
    <t>益守</t>
  </si>
  <si>
    <t>宗瑞</t>
  </si>
  <si>
    <t>漢</t>
  </si>
  <si>
    <t>尙文</t>
  </si>
  <si>
    <t>朴順弼</t>
  </si>
  <si>
    <t>龍成</t>
  </si>
  <si>
    <t>尙彬</t>
  </si>
  <si>
    <t>泰柱</t>
  </si>
  <si>
    <t>趙汝欽</t>
  </si>
  <si>
    <t>咸安</t>
  </si>
  <si>
    <t>玉切</t>
  </si>
  <si>
    <t>丁未</t>
  </si>
  <si>
    <t>玉每</t>
  </si>
  <si>
    <t>神堂里</t>
  </si>
  <si>
    <t>李命殷</t>
  </si>
  <si>
    <t>道孫</t>
  </si>
  <si>
    <t>玄風</t>
  </si>
  <si>
    <t>元經</t>
  </si>
  <si>
    <t>仁傑</t>
  </si>
  <si>
    <t>卞順命</t>
  </si>
  <si>
    <t>索</t>
  </si>
  <si>
    <t>XX</t>
  </si>
  <si>
    <t>弘哲</t>
  </si>
  <si>
    <t>車守敬</t>
  </si>
  <si>
    <t>梨安</t>
  </si>
  <si>
    <t>龍大</t>
  </si>
  <si>
    <t>甲午</t>
  </si>
  <si>
    <t>命殷</t>
  </si>
  <si>
    <t>光國</t>
  </si>
  <si>
    <t>春輝</t>
  </si>
  <si>
    <t>益綱</t>
  </si>
  <si>
    <t>曺聖植</t>
  </si>
  <si>
    <t>文善</t>
  </si>
  <si>
    <t>東益</t>
  </si>
  <si>
    <t>進昌</t>
  </si>
  <si>
    <t>吳萬重</t>
  </si>
  <si>
    <t>府軍官</t>
  </si>
  <si>
    <t>華順</t>
  </si>
  <si>
    <t>泰英</t>
  </si>
  <si>
    <t>重汝</t>
  </si>
  <si>
    <t>植</t>
  </si>
  <si>
    <t>金重碩</t>
  </si>
  <si>
    <t>進成</t>
  </si>
  <si>
    <t>德尙</t>
  </si>
  <si>
    <t>國信</t>
  </si>
  <si>
    <t>楊枝萬</t>
  </si>
  <si>
    <t>南陽</t>
  </si>
  <si>
    <t>壬子</t>
  </si>
  <si>
    <t>就安</t>
  </si>
  <si>
    <t>各戶</t>
  </si>
  <si>
    <t>六月</t>
  </si>
  <si>
    <t>全</t>
  </si>
  <si>
    <t>聖寶</t>
  </si>
  <si>
    <t>爾天</t>
  </si>
  <si>
    <t>命柱</t>
  </si>
  <si>
    <t>時杰</t>
  </si>
  <si>
    <t>洪渭懲</t>
  </si>
  <si>
    <t>甲戌</t>
  </si>
  <si>
    <t>勉豪</t>
  </si>
  <si>
    <t>老職通政大夫僉知中樞府事</t>
  </si>
  <si>
    <t>省弼</t>
  </si>
  <si>
    <t>希相</t>
  </si>
  <si>
    <t>朴時華</t>
  </si>
  <si>
    <t>洪</t>
  </si>
  <si>
    <t>春起</t>
  </si>
  <si>
    <t>聖遇</t>
  </si>
  <si>
    <t>培昌</t>
  </si>
  <si>
    <t>震彩</t>
  </si>
  <si>
    <t>達守</t>
  </si>
  <si>
    <t>等故</t>
  </si>
  <si>
    <t>得守</t>
  </si>
  <si>
    <t>今生</t>
  </si>
  <si>
    <t>白世</t>
  </si>
  <si>
    <t>守男</t>
  </si>
  <si>
    <t>斗金</t>
  </si>
  <si>
    <t>守達</t>
  </si>
  <si>
    <t>金宗燁</t>
  </si>
  <si>
    <t>壬申</t>
  </si>
  <si>
    <t>光叔</t>
  </si>
  <si>
    <t>相民</t>
  </si>
  <si>
    <t>聖采</t>
  </si>
  <si>
    <t>金愛先</t>
  </si>
  <si>
    <t>遇春</t>
  </si>
  <si>
    <t>發香</t>
  </si>
  <si>
    <t>枝茂</t>
  </si>
  <si>
    <t>金作之</t>
  </si>
  <si>
    <t>成大</t>
  </si>
  <si>
    <t>忠大</t>
  </si>
  <si>
    <t>守湯</t>
  </si>
  <si>
    <t>遇聖</t>
  </si>
  <si>
    <t>李彦恒</t>
  </si>
  <si>
    <t>祖</t>
  </si>
  <si>
    <t>己酉</t>
  </si>
  <si>
    <t>許</t>
  </si>
  <si>
    <t>桴</t>
  </si>
  <si>
    <t>澈</t>
  </si>
  <si>
    <t>輝</t>
  </si>
  <si>
    <t>徐承來</t>
  </si>
  <si>
    <t>祖母</t>
  </si>
  <si>
    <t>祖景</t>
  </si>
  <si>
    <t>才郞</t>
  </si>
  <si>
    <t>起莘</t>
  </si>
  <si>
    <t>趙重寬</t>
  </si>
  <si>
    <t>起男</t>
  </si>
  <si>
    <t>致大</t>
  </si>
  <si>
    <t>卜女</t>
  </si>
  <si>
    <t>允金</t>
  </si>
  <si>
    <t>卜臨</t>
  </si>
  <si>
    <t>宗燁</t>
  </si>
  <si>
    <t>辛巳</t>
  </si>
  <si>
    <t>海平</t>
  </si>
  <si>
    <t>聖道</t>
  </si>
  <si>
    <t>鼎九</t>
  </si>
  <si>
    <t>始昌</t>
  </si>
  <si>
    <t>崔時輝</t>
  </si>
  <si>
    <t>命洽</t>
  </si>
  <si>
    <t>白基厚</t>
  </si>
  <si>
    <t>富寬</t>
  </si>
  <si>
    <t>甲辰</t>
  </si>
  <si>
    <t>助是</t>
  </si>
  <si>
    <t>順丁</t>
  </si>
  <si>
    <t>聖分</t>
  </si>
  <si>
    <t>守順</t>
  </si>
  <si>
    <t>遇弘</t>
  </si>
  <si>
    <t>聘賢</t>
  </si>
  <si>
    <t>金善廷</t>
  </si>
  <si>
    <t>汝重</t>
  </si>
  <si>
    <t>命大</t>
  </si>
  <si>
    <t>黃</t>
  </si>
  <si>
    <t>朴聖郁</t>
  </si>
  <si>
    <t>寶希</t>
  </si>
  <si>
    <t>丙辰</t>
  </si>
  <si>
    <t>光載</t>
  </si>
  <si>
    <t>珪</t>
  </si>
  <si>
    <t>恒齡</t>
  </si>
  <si>
    <t>郭邦翰</t>
  </si>
  <si>
    <t>泰萊</t>
  </si>
  <si>
    <t>邦翰</t>
  </si>
  <si>
    <t>通政大夫工曹參議</t>
  </si>
  <si>
    <t>尙翊</t>
  </si>
  <si>
    <t>鄭福敏</t>
  </si>
  <si>
    <t>丁順</t>
  </si>
  <si>
    <t>守仁</t>
  </si>
  <si>
    <t>勉復</t>
  </si>
  <si>
    <t>崔厚喆</t>
  </si>
  <si>
    <t>徐</t>
  </si>
  <si>
    <t>海昌</t>
  </si>
  <si>
    <t>秦佑</t>
  </si>
  <si>
    <t>春達</t>
  </si>
  <si>
    <t>崔泰成</t>
  </si>
  <si>
    <t>弟</t>
  </si>
  <si>
    <t>修禮</t>
  </si>
  <si>
    <t>嫂</t>
  </si>
  <si>
    <t>聖郁</t>
  </si>
  <si>
    <t>來輝</t>
  </si>
  <si>
    <t>致和</t>
  </si>
  <si>
    <t>就文</t>
  </si>
  <si>
    <t>申震善</t>
  </si>
  <si>
    <t>孟孫</t>
  </si>
  <si>
    <t>丙子</t>
  </si>
  <si>
    <t>姜</t>
  </si>
  <si>
    <t>大漢</t>
  </si>
  <si>
    <t>稀祉</t>
  </si>
  <si>
    <t>泰基</t>
  </si>
  <si>
    <t>崙</t>
  </si>
  <si>
    <t>宋文徵</t>
  </si>
  <si>
    <t>彛弼</t>
  </si>
  <si>
    <t>趙</t>
  </si>
  <si>
    <t>鎭明</t>
  </si>
  <si>
    <t>孫婦</t>
  </si>
  <si>
    <t>戒春</t>
  </si>
  <si>
    <t>全羅道</t>
  </si>
  <si>
    <t>之光</t>
  </si>
  <si>
    <t>昌夏</t>
  </si>
  <si>
    <t>國柱</t>
  </si>
  <si>
    <t>德隆</t>
  </si>
  <si>
    <t>李環</t>
  </si>
  <si>
    <t>宋之仁</t>
  </si>
  <si>
    <t>幼學宋昌淳代子</t>
  </si>
  <si>
    <t>之仁</t>
  </si>
  <si>
    <t>老職通政大夫</t>
  </si>
  <si>
    <t>昌淳</t>
  </si>
  <si>
    <t>垕基</t>
  </si>
  <si>
    <t>世奎</t>
  </si>
  <si>
    <t>金重相</t>
  </si>
  <si>
    <t>楚起</t>
  </si>
  <si>
    <t>有伯</t>
  </si>
  <si>
    <t>邦弼</t>
  </si>
  <si>
    <t>金義達</t>
  </si>
  <si>
    <t>之臣</t>
  </si>
  <si>
    <t>得龍</t>
  </si>
  <si>
    <t>侄子</t>
  </si>
  <si>
    <t>興龍</t>
  </si>
  <si>
    <t>庚午</t>
  </si>
  <si>
    <t>辛丑逃亡</t>
  </si>
  <si>
    <t>守興</t>
  </si>
  <si>
    <t>之元</t>
  </si>
  <si>
    <t>禹</t>
  </si>
  <si>
    <t>明大</t>
  </si>
  <si>
    <t>寡婦</t>
  </si>
  <si>
    <t>虎瑞</t>
  </si>
  <si>
    <t>震完</t>
  </si>
  <si>
    <t>具鶴</t>
  </si>
  <si>
    <t>陵州</t>
  </si>
  <si>
    <t>甲臣</t>
  </si>
  <si>
    <t>乙丑</t>
  </si>
  <si>
    <t>順遠</t>
  </si>
  <si>
    <t>汝興</t>
  </si>
  <si>
    <t>善基</t>
  </si>
  <si>
    <t>海迪</t>
  </si>
  <si>
    <t>曺虎弼</t>
  </si>
  <si>
    <t>英貴</t>
  </si>
  <si>
    <t>相碧</t>
  </si>
  <si>
    <t>再龍</t>
  </si>
  <si>
    <t>朴善雄</t>
  </si>
  <si>
    <t>仁己</t>
  </si>
  <si>
    <t>仁女</t>
  </si>
  <si>
    <t>重</t>
  </si>
  <si>
    <t>俊</t>
  </si>
  <si>
    <t>仲九</t>
  </si>
  <si>
    <t>俠</t>
  </si>
  <si>
    <t>曺自化</t>
  </si>
  <si>
    <t>金國礪</t>
  </si>
  <si>
    <t>守禮</t>
  </si>
  <si>
    <t>斗星</t>
  </si>
  <si>
    <t>信國</t>
  </si>
  <si>
    <t>震鐸</t>
  </si>
  <si>
    <t>李世一</t>
  </si>
  <si>
    <t>孝大</t>
  </si>
  <si>
    <t>飛永</t>
  </si>
  <si>
    <t>一進</t>
  </si>
  <si>
    <t>乞方</t>
  </si>
  <si>
    <t>飛郞</t>
  </si>
  <si>
    <t>道淳</t>
  </si>
  <si>
    <t>昌禧</t>
  </si>
  <si>
    <t>鳳泰</t>
  </si>
  <si>
    <t>文欽</t>
  </si>
  <si>
    <t>吳榮業</t>
  </si>
  <si>
    <t>都</t>
  </si>
  <si>
    <t>丁卯</t>
  </si>
  <si>
    <t>八莒</t>
  </si>
  <si>
    <t>萬俊</t>
  </si>
  <si>
    <t>爾原</t>
  </si>
  <si>
    <t>金廷泰</t>
  </si>
  <si>
    <t>道貞</t>
  </si>
  <si>
    <t>還來</t>
  </si>
  <si>
    <t>士卜</t>
  </si>
  <si>
    <t>昌壽</t>
  </si>
  <si>
    <t>千世</t>
  </si>
  <si>
    <t>德章</t>
  </si>
  <si>
    <t>時達</t>
  </si>
  <si>
    <t>辛仁光</t>
  </si>
  <si>
    <t>靈山</t>
  </si>
  <si>
    <t>遇宗</t>
  </si>
  <si>
    <t>稀道</t>
  </si>
  <si>
    <t>孔以達</t>
  </si>
  <si>
    <t>昌原</t>
  </si>
  <si>
    <t>甲孫</t>
  </si>
  <si>
    <t>儀切切</t>
  </si>
  <si>
    <t>國礪</t>
  </si>
  <si>
    <t>薛</t>
  </si>
  <si>
    <t>通政郞</t>
  </si>
  <si>
    <t>聲集</t>
  </si>
  <si>
    <t>通政大夫軍器守判官</t>
  </si>
  <si>
    <t>再雄</t>
  </si>
  <si>
    <t>尹省三</t>
  </si>
  <si>
    <t>破平</t>
  </si>
  <si>
    <t>弼華</t>
  </si>
  <si>
    <t>文邊</t>
  </si>
  <si>
    <t>金順綱</t>
  </si>
  <si>
    <t>五石</t>
  </si>
  <si>
    <t>仁業</t>
  </si>
  <si>
    <t>楚夏</t>
  </si>
  <si>
    <t>昌復</t>
  </si>
  <si>
    <t>元泰</t>
  </si>
  <si>
    <t>文徵</t>
  </si>
  <si>
    <t>金仕達</t>
  </si>
  <si>
    <t>元柱</t>
  </si>
  <si>
    <t>時載</t>
  </si>
  <si>
    <t>祊頌</t>
  </si>
  <si>
    <t>通德郞</t>
  </si>
  <si>
    <t>鄭應相</t>
  </si>
  <si>
    <t>仁珪</t>
  </si>
  <si>
    <t>仁琸</t>
  </si>
  <si>
    <t>宋昌望</t>
  </si>
  <si>
    <t>膺學</t>
  </si>
  <si>
    <t>命佐</t>
  </si>
  <si>
    <t>兌甲</t>
  </si>
  <si>
    <t>宣敎郞行氷庫別提</t>
  </si>
  <si>
    <t>張進益</t>
  </si>
  <si>
    <t>卜丹</t>
  </si>
  <si>
    <t>定陽</t>
  </si>
  <si>
    <t>海甲</t>
  </si>
  <si>
    <t>德三</t>
  </si>
  <si>
    <t>起榮</t>
  </si>
  <si>
    <t>金重儀</t>
  </si>
  <si>
    <t>選武軍官</t>
  </si>
  <si>
    <t>一采</t>
  </si>
  <si>
    <t>守命</t>
  </si>
  <si>
    <t>守東</t>
  </si>
  <si>
    <t>朴尙彬</t>
  </si>
  <si>
    <t>廣州</t>
  </si>
  <si>
    <t>德彩</t>
  </si>
  <si>
    <t>世起</t>
  </si>
  <si>
    <t>石儀</t>
  </si>
  <si>
    <t>成伯</t>
  </si>
  <si>
    <t>江陵</t>
  </si>
  <si>
    <t>心大</t>
  </si>
  <si>
    <t>守起</t>
  </si>
  <si>
    <t>老職通政大夫折衝將軍僉知中樞府事</t>
  </si>
  <si>
    <t>金昌輝</t>
  </si>
  <si>
    <t>汝淳</t>
  </si>
  <si>
    <t>善邦</t>
  </si>
  <si>
    <t>申命一</t>
  </si>
  <si>
    <t>楫大</t>
  </si>
  <si>
    <t>世分</t>
  </si>
  <si>
    <t>昌望</t>
  </si>
  <si>
    <t>辛仁善</t>
  </si>
  <si>
    <t>仁玉</t>
  </si>
  <si>
    <t>申光濂</t>
  </si>
  <si>
    <t>光表</t>
  </si>
  <si>
    <t>命垕</t>
  </si>
  <si>
    <t>元謙</t>
  </si>
  <si>
    <t>金聲</t>
  </si>
  <si>
    <t>張</t>
  </si>
  <si>
    <t>志玉</t>
  </si>
  <si>
    <t>有權</t>
  </si>
  <si>
    <t>善起</t>
  </si>
  <si>
    <t>咸陽</t>
  </si>
  <si>
    <t>光德</t>
  </si>
  <si>
    <t>柳</t>
  </si>
  <si>
    <t>進乞</t>
  </si>
  <si>
    <t>良妻</t>
  </si>
  <si>
    <t>朴助是</t>
  </si>
  <si>
    <t>貴上</t>
  </si>
  <si>
    <t>奴巡將官廳隨率</t>
  </si>
  <si>
    <t>上老</t>
  </si>
  <si>
    <t>乙巳逃亡</t>
  </si>
  <si>
    <t>貴助是</t>
  </si>
  <si>
    <t>壬子逃亡</t>
  </si>
  <si>
    <t>多八</t>
  </si>
  <si>
    <t>奉先</t>
  </si>
  <si>
    <t>奉三</t>
  </si>
  <si>
    <t>奉石</t>
  </si>
  <si>
    <t>二今</t>
  </si>
  <si>
    <t>二石</t>
  </si>
  <si>
    <t>守今</t>
  </si>
  <si>
    <t>於應金</t>
  </si>
  <si>
    <t>唜丹</t>
  </si>
  <si>
    <t>唜進</t>
  </si>
  <si>
    <t>星州論實里</t>
  </si>
  <si>
    <t>連進</t>
  </si>
  <si>
    <t>順郞</t>
  </si>
  <si>
    <t>乙巳</t>
  </si>
  <si>
    <t>癸丑逃亡</t>
  </si>
  <si>
    <t>致成</t>
  </si>
  <si>
    <t>尙潤</t>
  </si>
  <si>
    <t>國樞</t>
  </si>
  <si>
    <t>天玉</t>
  </si>
  <si>
    <t>金壽善</t>
  </si>
  <si>
    <t>時雲</t>
  </si>
  <si>
    <t>傑碩</t>
  </si>
  <si>
    <t>夢九</t>
  </si>
  <si>
    <t>朴萬業</t>
  </si>
  <si>
    <t>光濂</t>
  </si>
  <si>
    <t>命聃</t>
  </si>
  <si>
    <t>李時郁</t>
  </si>
  <si>
    <t>仁川</t>
  </si>
  <si>
    <t>成</t>
  </si>
  <si>
    <t>寅遇</t>
  </si>
  <si>
    <t>萬廷</t>
  </si>
  <si>
    <t>就三</t>
  </si>
  <si>
    <t>金聖載</t>
  </si>
  <si>
    <t>兄</t>
  </si>
  <si>
    <t>光漢</t>
  </si>
  <si>
    <t>成三</t>
  </si>
  <si>
    <t>戒分</t>
  </si>
  <si>
    <t>張助是</t>
  </si>
  <si>
    <t>夫貴</t>
  </si>
  <si>
    <t>貴分</t>
  </si>
  <si>
    <t>芿三</t>
  </si>
  <si>
    <t>芿乞</t>
  </si>
  <si>
    <t>巡牙兵奴</t>
  </si>
  <si>
    <t>老郞</t>
  </si>
  <si>
    <t>慶臣</t>
  </si>
  <si>
    <t>億孫</t>
  </si>
  <si>
    <t>萬全</t>
  </si>
  <si>
    <t>世敏</t>
  </si>
  <si>
    <t>金昌善</t>
  </si>
  <si>
    <t>奉善</t>
  </si>
  <si>
    <t>天柱</t>
  </si>
  <si>
    <t>厚情</t>
  </si>
  <si>
    <t>申命元</t>
  </si>
  <si>
    <t>受成</t>
  </si>
  <si>
    <t>純</t>
  </si>
  <si>
    <t>瑀</t>
  </si>
  <si>
    <t>慶華</t>
  </si>
  <si>
    <t>李昌碩</t>
  </si>
  <si>
    <t>東進</t>
  </si>
  <si>
    <t>鄭順業</t>
  </si>
  <si>
    <t>仁彩</t>
  </si>
  <si>
    <t>分每</t>
  </si>
  <si>
    <t>尹守天</t>
  </si>
  <si>
    <t>六彩</t>
  </si>
  <si>
    <t>元儀</t>
  </si>
  <si>
    <t>金稀成</t>
  </si>
  <si>
    <t>鳳瑞</t>
  </si>
  <si>
    <t>得春</t>
  </si>
  <si>
    <t>榮東</t>
  </si>
  <si>
    <t>金夫知</t>
  </si>
  <si>
    <t>鳳彩</t>
  </si>
  <si>
    <t>聖璟</t>
  </si>
  <si>
    <t>光復</t>
  </si>
  <si>
    <t>重潘</t>
  </si>
  <si>
    <t>恒華</t>
  </si>
  <si>
    <t>李厚聃</t>
  </si>
  <si>
    <t>就雲</t>
  </si>
  <si>
    <t>尙伯</t>
  </si>
  <si>
    <t>朴興昌</t>
  </si>
  <si>
    <t>侄</t>
  </si>
  <si>
    <t>命得</t>
  </si>
  <si>
    <t>侄婦</t>
  </si>
  <si>
    <t>從孫</t>
  </si>
  <si>
    <t>遇英</t>
  </si>
  <si>
    <t>徐震儀</t>
  </si>
  <si>
    <t>兪</t>
  </si>
  <si>
    <t>杞溪</t>
  </si>
  <si>
    <t>弼相</t>
  </si>
  <si>
    <t>命元</t>
  </si>
  <si>
    <t>嚴以浩</t>
  </si>
  <si>
    <t>寧越</t>
  </si>
  <si>
    <t>信老</t>
  </si>
  <si>
    <t>達城</t>
  </si>
  <si>
    <t>龍輝</t>
  </si>
  <si>
    <t>彭堅</t>
  </si>
  <si>
    <t>泰新</t>
  </si>
  <si>
    <t>金以玉</t>
  </si>
  <si>
    <t>自先</t>
  </si>
  <si>
    <t>西上</t>
  </si>
  <si>
    <t>信月</t>
  </si>
  <si>
    <t>卜三</t>
  </si>
  <si>
    <t>東上</t>
  </si>
  <si>
    <t>玉正</t>
  </si>
  <si>
    <t>守每</t>
  </si>
  <si>
    <t>癸酉逃亡</t>
  </si>
  <si>
    <t>守天</t>
  </si>
  <si>
    <t>遇甲</t>
  </si>
  <si>
    <t>聘善</t>
  </si>
  <si>
    <t>宋時傑</t>
  </si>
  <si>
    <t>懷德</t>
  </si>
  <si>
    <t>漢昌</t>
  </si>
  <si>
    <t>厚達</t>
  </si>
  <si>
    <t>俊業</t>
  </si>
  <si>
    <t>金夏雲</t>
  </si>
  <si>
    <t>己德</t>
  </si>
  <si>
    <t>朴聖夏</t>
  </si>
  <si>
    <t>己巳</t>
  </si>
  <si>
    <t>命九</t>
  </si>
  <si>
    <t>益三</t>
  </si>
  <si>
    <t>震善</t>
  </si>
  <si>
    <t>權弼重</t>
  </si>
  <si>
    <t>安東</t>
  </si>
  <si>
    <t>尙祚</t>
  </si>
  <si>
    <t>起瑞</t>
  </si>
  <si>
    <t>道亨</t>
  </si>
  <si>
    <t>李聖柱</t>
  </si>
  <si>
    <t>全義</t>
  </si>
  <si>
    <t>順春</t>
  </si>
  <si>
    <t>進望</t>
  </si>
  <si>
    <t>以助是</t>
  </si>
  <si>
    <t>乞所是</t>
  </si>
  <si>
    <t>成元</t>
  </si>
  <si>
    <t>橋項里</t>
  </si>
  <si>
    <t>自音心</t>
  </si>
  <si>
    <t>萬未</t>
  </si>
  <si>
    <t>希孫</t>
  </si>
  <si>
    <t>李震夏</t>
  </si>
  <si>
    <t>再三</t>
  </si>
  <si>
    <t>廷擇</t>
  </si>
  <si>
    <t>雲汴</t>
  </si>
  <si>
    <t>李萬善</t>
  </si>
  <si>
    <t>貴贊</t>
  </si>
  <si>
    <t>天甲</t>
  </si>
  <si>
    <t>姜汝文</t>
  </si>
  <si>
    <t>順彦</t>
  </si>
  <si>
    <t>震發</t>
  </si>
  <si>
    <t>八龍</t>
  </si>
  <si>
    <t>吳命佑</t>
  </si>
  <si>
    <t>福采</t>
  </si>
  <si>
    <t>福泰</t>
  </si>
  <si>
    <t>鳳大</t>
  </si>
  <si>
    <t>守性</t>
  </si>
  <si>
    <t>趙持璧</t>
  </si>
  <si>
    <t>竹山</t>
  </si>
  <si>
    <t>俊平</t>
  </si>
  <si>
    <t>以成</t>
  </si>
  <si>
    <t>啓工郞禮賓寺直長</t>
  </si>
  <si>
    <t>興一</t>
  </si>
  <si>
    <t>榮陽</t>
  </si>
  <si>
    <t>順女</t>
  </si>
  <si>
    <t>聖夏</t>
  </si>
  <si>
    <t>來元</t>
  </si>
  <si>
    <t>裵彭佑</t>
  </si>
  <si>
    <t>時明</t>
  </si>
  <si>
    <t>峽川</t>
  </si>
  <si>
    <t>良泰</t>
  </si>
  <si>
    <t>尹守弼</t>
  </si>
  <si>
    <t>益太</t>
  </si>
  <si>
    <t>漢曾</t>
  </si>
  <si>
    <t>道儀</t>
  </si>
  <si>
    <t>性乞</t>
  </si>
  <si>
    <t>大孫</t>
  </si>
  <si>
    <t>重聲</t>
  </si>
  <si>
    <t>鳴遠</t>
  </si>
  <si>
    <t>尙振</t>
  </si>
  <si>
    <t>金培永</t>
  </si>
  <si>
    <t>聖潤</t>
  </si>
  <si>
    <t>國亮</t>
  </si>
  <si>
    <t>振玉</t>
  </si>
  <si>
    <t>時鎛</t>
  </si>
  <si>
    <t>金震三</t>
  </si>
  <si>
    <t>羅</t>
  </si>
  <si>
    <t>壽城</t>
  </si>
  <si>
    <t>鶴聲</t>
  </si>
  <si>
    <t>德祖</t>
  </si>
  <si>
    <t>厚聃</t>
  </si>
  <si>
    <t>徐孝潝</t>
  </si>
  <si>
    <t>以奉</t>
  </si>
  <si>
    <t>夫郞</t>
  </si>
  <si>
    <t>以贊</t>
  </si>
  <si>
    <t>慶山松月</t>
  </si>
  <si>
    <t>世瑛</t>
  </si>
  <si>
    <t>賢範</t>
  </si>
  <si>
    <t>元吉</t>
  </si>
  <si>
    <t>金重瑞</t>
  </si>
  <si>
    <t>玉山</t>
  </si>
  <si>
    <t>朴順傑</t>
  </si>
  <si>
    <t>灝</t>
  </si>
  <si>
    <t>自今</t>
  </si>
  <si>
    <t>正分</t>
  </si>
  <si>
    <t>有郞</t>
  </si>
  <si>
    <t>貴發</t>
  </si>
  <si>
    <t>丁未逃亡</t>
  </si>
  <si>
    <t>守弼</t>
  </si>
  <si>
    <t>弼瑞</t>
  </si>
  <si>
    <t>儀正</t>
  </si>
  <si>
    <t>雲發</t>
  </si>
  <si>
    <t>鄭文</t>
  </si>
  <si>
    <t>唜分</t>
  </si>
  <si>
    <t>宋學寬</t>
  </si>
  <si>
    <t>守綱</t>
  </si>
  <si>
    <t>勉亮</t>
  </si>
  <si>
    <t>折衝將軍僉知中樞府事</t>
  </si>
  <si>
    <t>壬大</t>
  </si>
  <si>
    <t>驛吏</t>
  </si>
  <si>
    <t>明連</t>
  </si>
  <si>
    <t>望致</t>
  </si>
  <si>
    <t>永石</t>
  </si>
  <si>
    <t>豪達</t>
  </si>
  <si>
    <t>姜儀達</t>
  </si>
  <si>
    <t>宜寧</t>
  </si>
  <si>
    <t>海生</t>
  </si>
  <si>
    <t>汝得</t>
  </si>
  <si>
    <t>崑秀</t>
  </si>
  <si>
    <t>李培根</t>
  </si>
  <si>
    <t>學寬</t>
  </si>
  <si>
    <t>道元</t>
  </si>
  <si>
    <t>白璜瑞</t>
  </si>
  <si>
    <t>定大</t>
  </si>
  <si>
    <t>守義</t>
  </si>
  <si>
    <t>崔泰永</t>
  </si>
  <si>
    <t>昌運</t>
  </si>
  <si>
    <t>碩柱</t>
  </si>
  <si>
    <t>文泰</t>
  </si>
  <si>
    <t>白虎瑞</t>
  </si>
  <si>
    <t>寡婦張氏代子</t>
  </si>
  <si>
    <t>德昌</t>
  </si>
  <si>
    <t>命守</t>
  </si>
  <si>
    <t>壬辰善</t>
  </si>
  <si>
    <t>張致点</t>
  </si>
  <si>
    <t>時連</t>
  </si>
  <si>
    <t>英建</t>
  </si>
  <si>
    <t>成均進士</t>
  </si>
  <si>
    <t>應生</t>
  </si>
  <si>
    <t>趙萬碧</t>
  </si>
  <si>
    <t>尹守岌</t>
  </si>
  <si>
    <t>光道</t>
  </si>
  <si>
    <t>命基</t>
  </si>
  <si>
    <t>英發</t>
  </si>
  <si>
    <t>白仁業</t>
  </si>
  <si>
    <t>完山</t>
  </si>
  <si>
    <t>天錫</t>
  </si>
  <si>
    <t>道恒</t>
  </si>
  <si>
    <t>仁廷</t>
  </si>
  <si>
    <t>殷道佑</t>
  </si>
  <si>
    <t>無怠</t>
  </si>
  <si>
    <t>加良助是</t>
  </si>
  <si>
    <t>孟元</t>
  </si>
  <si>
    <t>孟分</t>
  </si>
  <si>
    <t>孟助是</t>
  </si>
  <si>
    <t>莫乃</t>
  </si>
  <si>
    <t>加分</t>
  </si>
  <si>
    <t>李助是</t>
  </si>
  <si>
    <t>昌三</t>
  </si>
  <si>
    <t>加玉</t>
  </si>
  <si>
    <t>加縣內</t>
  </si>
  <si>
    <t>芿丹</t>
  </si>
  <si>
    <t>進女</t>
  </si>
  <si>
    <t>兪漢方故代子</t>
  </si>
  <si>
    <t>高靈水軍</t>
  </si>
  <si>
    <t>業儒</t>
  </si>
  <si>
    <t>漢方</t>
  </si>
  <si>
    <t>珌相</t>
  </si>
  <si>
    <t>史庫參奉</t>
  </si>
  <si>
    <t>徐再昌</t>
  </si>
  <si>
    <t>宜靈</t>
  </si>
  <si>
    <t>聖柱</t>
  </si>
  <si>
    <t>致相</t>
  </si>
  <si>
    <t>東彦</t>
  </si>
  <si>
    <t>朴春榮</t>
  </si>
  <si>
    <t>高靈御保</t>
  </si>
  <si>
    <t>岳只</t>
  </si>
  <si>
    <t>贊璟</t>
  </si>
  <si>
    <t>來厚</t>
  </si>
  <si>
    <t>金仁好</t>
  </si>
  <si>
    <t>林</t>
  </si>
  <si>
    <t>平澤</t>
  </si>
  <si>
    <t>尙直</t>
  </si>
  <si>
    <t>光淳</t>
  </si>
  <si>
    <t>鳳華</t>
  </si>
  <si>
    <t>李昌</t>
  </si>
  <si>
    <t>守夢</t>
  </si>
  <si>
    <t>守萬</t>
  </si>
  <si>
    <t>宅定</t>
  </si>
  <si>
    <t>光學</t>
  </si>
  <si>
    <t>命俊</t>
  </si>
  <si>
    <t>李時元</t>
  </si>
  <si>
    <t>守岌</t>
  </si>
  <si>
    <t>老職通政大夫同知中樞府事</t>
  </si>
  <si>
    <t>龍龜</t>
  </si>
  <si>
    <t>應彩</t>
  </si>
  <si>
    <t>金信雄</t>
  </si>
  <si>
    <t>云乃</t>
  </si>
  <si>
    <t>郭震樞</t>
  </si>
  <si>
    <t>震樞</t>
  </si>
  <si>
    <t>重九</t>
  </si>
  <si>
    <t>曺自華</t>
  </si>
  <si>
    <t>汝三</t>
  </si>
  <si>
    <t>成達</t>
  </si>
  <si>
    <t>宗鎰</t>
  </si>
  <si>
    <t>李萬基</t>
  </si>
  <si>
    <t>永川</t>
  </si>
  <si>
    <t>燁</t>
  </si>
  <si>
    <t>春參</t>
  </si>
  <si>
    <t>日弘</t>
  </si>
  <si>
    <t>進瑞</t>
  </si>
  <si>
    <t>金命漢</t>
  </si>
  <si>
    <t>慶運</t>
  </si>
  <si>
    <t>喆萬</t>
  </si>
  <si>
    <t>演</t>
  </si>
  <si>
    <t>金芝望</t>
  </si>
  <si>
    <t>達遜</t>
  </si>
  <si>
    <t>方</t>
  </si>
  <si>
    <t>達心</t>
  </si>
  <si>
    <t>再春</t>
  </si>
  <si>
    <t>泰益</t>
  </si>
  <si>
    <t>俊謙</t>
  </si>
  <si>
    <t>厚增</t>
  </si>
  <si>
    <t>宋震明</t>
  </si>
  <si>
    <t>震望</t>
  </si>
  <si>
    <t>順弼</t>
  </si>
  <si>
    <t>岩回</t>
  </si>
  <si>
    <t>河禮奉</t>
  </si>
  <si>
    <t>月孫</t>
  </si>
  <si>
    <t>聖昌</t>
  </si>
  <si>
    <t>龜望</t>
  </si>
  <si>
    <t>弼康</t>
  </si>
  <si>
    <t>玉浦萬戶</t>
  </si>
  <si>
    <t>裵一成</t>
  </si>
  <si>
    <t>碧珍</t>
  </si>
  <si>
    <t>成載</t>
  </si>
  <si>
    <t>朴一泰</t>
  </si>
  <si>
    <t>潤錫</t>
  </si>
  <si>
    <t>喜曾</t>
  </si>
  <si>
    <t>奉每</t>
  </si>
  <si>
    <t>守民</t>
  </si>
  <si>
    <t>遇見</t>
  </si>
  <si>
    <t>時華</t>
  </si>
  <si>
    <t>希完</t>
  </si>
  <si>
    <t>徐大春</t>
  </si>
  <si>
    <t>彦器</t>
  </si>
  <si>
    <t>呂泰</t>
  </si>
  <si>
    <t>震鳳</t>
  </si>
  <si>
    <t>李聖采</t>
  </si>
  <si>
    <t>李漢城</t>
  </si>
  <si>
    <t>海淳</t>
  </si>
  <si>
    <t>興道</t>
  </si>
  <si>
    <t>儀重</t>
  </si>
  <si>
    <t>德明</t>
  </si>
  <si>
    <t>裵世雄</t>
  </si>
  <si>
    <t>萬碩</t>
  </si>
  <si>
    <t>來祥</t>
  </si>
  <si>
    <t>連錦</t>
  </si>
  <si>
    <t>賓道運</t>
  </si>
  <si>
    <t>漢采</t>
  </si>
  <si>
    <t>自月</t>
  </si>
  <si>
    <t>束伍軍</t>
  </si>
  <si>
    <t>白佑</t>
  </si>
  <si>
    <t>命伊</t>
  </si>
  <si>
    <t>李東培</t>
  </si>
  <si>
    <t>壹再</t>
  </si>
  <si>
    <t>斗碩</t>
  </si>
  <si>
    <t>金泰再</t>
  </si>
  <si>
    <t>卜馬軍</t>
  </si>
  <si>
    <t>卜才</t>
  </si>
  <si>
    <t>厚重</t>
  </si>
  <si>
    <t>進發</t>
  </si>
  <si>
    <t>德世</t>
  </si>
  <si>
    <t>金榮金</t>
  </si>
  <si>
    <t>楊</t>
  </si>
  <si>
    <t>得九</t>
  </si>
  <si>
    <t>碩弼</t>
  </si>
  <si>
    <t>李德九</t>
  </si>
  <si>
    <t>漢城</t>
  </si>
  <si>
    <t>鳳震</t>
  </si>
  <si>
    <t>世杰</t>
  </si>
  <si>
    <t>弼祥</t>
  </si>
  <si>
    <t>陳厚蕃</t>
  </si>
  <si>
    <t>山淸</t>
  </si>
  <si>
    <t>仁泰</t>
  </si>
  <si>
    <t>一東</t>
  </si>
  <si>
    <t>達岦</t>
  </si>
  <si>
    <t>金完重</t>
  </si>
  <si>
    <t>聖國</t>
  </si>
  <si>
    <t>元發</t>
  </si>
  <si>
    <t>景漢</t>
  </si>
  <si>
    <t>都萬</t>
  </si>
  <si>
    <t>自叱</t>
  </si>
  <si>
    <t>金福三</t>
  </si>
  <si>
    <t>萬昌</t>
  </si>
  <si>
    <t>命允</t>
  </si>
  <si>
    <t>以誠</t>
  </si>
  <si>
    <t>德岦</t>
  </si>
  <si>
    <t>李敏漢</t>
  </si>
  <si>
    <t>元亨</t>
  </si>
  <si>
    <t>千貴</t>
  </si>
  <si>
    <t>鄭東一</t>
  </si>
  <si>
    <t>件里介</t>
  </si>
  <si>
    <t>巡旗牌官</t>
  </si>
  <si>
    <t>福三</t>
  </si>
  <si>
    <t>老職折衝將軍僉知中樞府事</t>
  </si>
  <si>
    <t>德潤</t>
  </si>
  <si>
    <t>彭碩</t>
  </si>
  <si>
    <t>嘉善大夫僉知中樞府事</t>
  </si>
  <si>
    <t>重儀</t>
  </si>
  <si>
    <t>車再重</t>
  </si>
  <si>
    <t>世龍</t>
  </si>
  <si>
    <t>仁厚</t>
  </si>
  <si>
    <t>貴同</t>
  </si>
  <si>
    <t>庭善</t>
  </si>
  <si>
    <t>惟禎</t>
  </si>
  <si>
    <t>朴世柱</t>
  </si>
  <si>
    <t>於仁</t>
  </si>
  <si>
    <t>春方</t>
  </si>
  <si>
    <t>萬信</t>
  </si>
  <si>
    <t>李德春</t>
  </si>
  <si>
    <t>東春</t>
  </si>
  <si>
    <t>厚元</t>
  </si>
  <si>
    <t>俊一</t>
  </si>
  <si>
    <t>孔萬傑</t>
  </si>
  <si>
    <t>應龍</t>
  </si>
  <si>
    <t>斗女</t>
  </si>
  <si>
    <t>金斗奄</t>
  </si>
  <si>
    <t>尙迪</t>
  </si>
  <si>
    <t>世貞</t>
  </si>
  <si>
    <t>益章</t>
  </si>
  <si>
    <t>朴克弼</t>
  </si>
  <si>
    <t>澤守</t>
  </si>
  <si>
    <t>貞玉</t>
  </si>
  <si>
    <t>尹章一</t>
  </si>
  <si>
    <t>小斤老未</t>
  </si>
  <si>
    <t>自章</t>
  </si>
  <si>
    <t>榮信</t>
  </si>
  <si>
    <t>金厚伯</t>
  </si>
  <si>
    <t>貞夫人</t>
  </si>
  <si>
    <t>尙敏</t>
  </si>
  <si>
    <t>萬柱</t>
  </si>
  <si>
    <t>起澤</t>
  </si>
  <si>
    <t>崔順平</t>
  </si>
  <si>
    <t>水軍</t>
  </si>
  <si>
    <t>斗奄</t>
  </si>
  <si>
    <t>孫女</t>
  </si>
  <si>
    <t>通政僉知中樞府事</t>
  </si>
  <si>
    <t>仲三</t>
  </si>
  <si>
    <t>淑</t>
  </si>
  <si>
    <t>自敏</t>
  </si>
  <si>
    <t>鳳祥</t>
  </si>
  <si>
    <t>朴廷佑</t>
  </si>
  <si>
    <t>御軍</t>
  </si>
  <si>
    <t>應潝</t>
  </si>
  <si>
    <t>夏一</t>
  </si>
  <si>
    <t>台光</t>
  </si>
  <si>
    <t>曺世斗</t>
  </si>
  <si>
    <t>益彬</t>
  </si>
  <si>
    <t>春榮</t>
  </si>
  <si>
    <t>白奎復</t>
  </si>
  <si>
    <t>命女</t>
  </si>
  <si>
    <t>一振</t>
  </si>
  <si>
    <t>道興</t>
  </si>
  <si>
    <t>聖龜</t>
  </si>
  <si>
    <t>德載</t>
  </si>
  <si>
    <t>儀天</t>
  </si>
  <si>
    <t>孝岦</t>
  </si>
  <si>
    <t>金登仙</t>
  </si>
  <si>
    <t>奴心校下典</t>
  </si>
  <si>
    <t>命石</t>
  </si>
  <si>
    <t>才今</t>
  </si>
  <si>
    <t>朴春成</t>
  </si>
  <si>
    <t>道潤</t>
  </si>
  <si>
    <t>台仁</t>
  </si>
  <si>
    <t>申震榮</t>
  </si>
  <si>
    <t>瑞起</t>
  </si>
  <si>
    <t>碩祥</t>
  </si>
  <si>
    <t>朴順善</t>
  </si>
  <si>
    <t>光振</t>
  </si>
  <si>
    <t>宇振</t>
  </si>
  <si>
    <t>奴將官廳下典</t>
  </si>
  <si>
    <t>命乭</t>
  </si>
  <si>
    <t>末心</t>
  </si>
  <si>
    <t>鳳一</t>
  </si>
  <si>
    <t>朝奉大夫行典涓司參奉</t>
  </si>
  <si>
    <t>俊鋼</t>
  </si>
  <si>
    <t>嘉善大夫日知中樞府事</t>
  </si>
  <si>
    <t>豊岦</t>
  </si>
  <si>
    <t>崔壽元</t>
  </si>
  <si>
    <t>隨城</t>
  </si>
  <si>
    <t>世恒</t>
  </si>
  <si>
    <t>夏相</t>
  </si>
  <si>
    <t>元邦</t>
  </si>
  <si>
    <t>趙震弼</t>
  </si>
  <si>
    <t>孝潝</t>
  </si>
  <si>
    <t>順每</t>
  </si>
  <si>
    <t>春成</t>
  </si>
  <si>
    <t>殷世</t>
  </si>
  <si>
    <t>榮發</t>
  </si>
  <si>
    <t>坪孫</t>
  </si>
  <si>
    <t>辛</t>
  </si>
  <si>
    <t>業同</t>
  </si>
  <si>
    <t>華銓</t>
  </si>
  <si>
    <t>懿亮</t>
  </si>
  <si>
    <t>千世安</t>
  </si>
  <si>
    <t>長水</t>
  </si>
  <si>
    <t>汝成</t>
  </si>
  <si>
    <t>通潝</t>
  </si>
  <si>
    <t>曺世恒</t>
  </si>
  <si>
    <t>苞山</t>
  </si>
  <si>
    <t>挺杰</t>
  </si>
  <si>
    <t>震英</t>
  </si>
  <si>
    <t>車彦相</t>
  </si>
  <si>
    <t>金聲一</t>
  </si>
  <si>
    <t>汝尙</t>
  </si>
  <si>
    <t>通政折衝將軍行龍讓衛副護軍</t>
  </si>
  <si>
    <t>鄭世仁</t>
  </si>
  <si>
    <t>重泰</t>
  </si>
  <si>
    <t>金聲杞</t>
  </si>
  <si>
    <t>聲一</t>
  </si>
  <si>
    <t>俊益</t>
  </si>
  <si>
    <t>許廷瑞</t>
  </si>
  <si>
    <t>兌一</t>
  </si>
  <si>
    <t>來達</t>
  </si>
  <si>
    <t>汝喆</t>
  </si>
  <si>
    <t>李遇春</t>
  </si>
  <si>
    <t>全儀</t>
  </si>
  <si>
    <t>道昇</t>
  </si>
  <si>
    <t>丁</t>
  </si>
  <si>
    <t>命今</t>
  </si>
  <si>
    <t>澤一</t>
  </si>
  <si>
    <t>世謙</t>
  </si>
  <si>
    <t>台命</t>
  </si>
  <si>
    <t>贈嘉善大夫漢城府左尹兼五衛都摠府副摠管</t>
  </si>
  <si>
    <t>吳命發</t>
  </si>
  <si>
    <t>劉</t>
  </si>
  <si>
    <t>德亨</t>
  </si>
  <si>
    <t>漢雲</t>
  </si>
  <si>
    <t>命興</t>
  </si>
  <si>
    <t>李泰康</t>
  </si>
  <si>
    <t>河濱</t>
  </si>
  <si>
    <t>率婿女</t>
  </si>
  <si>
    <t>六女</t>
  </si>
  <si>
    <t>繕工監奉士</t>
  </si>
  <si>
    <t>大海</t>
  </si>
  <si>
    <t>徐汝敏</t>
  </si>
  <si>
    <t>尙連</t>
  </si>
  <si>
    <t>正載</t>
  </si>
  <si>
    <t>琓平</t>
  </si>
  <si>
    <t>益東</t>
  </si>
  <si>
    <t>家鳳</t>
  </si>
  <si>
    <t>朴英奉</t>
  </si>
  <si>
    <t>順良</t>
  </si>
  <si>
    <t>金馹佑</t>
  </si>
  <si>
    <t>得伊</t>
  </si>
  <si>
    <t>金自文</t>
  </si>
  <si>
    <t>分坊</t>
  </si>
  <si>
    <t>時再</t>
  </si>
  <si>
    <t>朴省敏</t>
  </si>
  <si>
    <t>光世</t>
  </si>
  <si>
    <t>昌萬</t>
  </si>
  <si>
    <t>海俊</t>
  </si>
  <si>
    <t>李春華</t>
  </si>
  <si>
    <t>千連</t>
  </si>
  <si>
    <t>允三</t>
  </si>
  <si>
    <t>鳳彦</t>
  </si>
  <si>
    <t>昌時</t>
  </si>
  <si>
    <t>淡沙里</t>
  </si>
  <si>
    <t>尹三太</t>
  </si>
  <si>
    <t>厚三</t>
  </si>
  <si>
    <t>龍鶴</t>
  </si>
  <si>
    <t>宗信</t>
  </si>
  <si>
    <t>李壽元</t>
  </si>
  <si>
    <t>之五</t>
  </si>
  <si>
    <t>盛殷</t>
  </si>
  <si>
    <t>汝浩</t>
  </si>
  <si>
    <t>朴來朝</t>
  </si>
  <si>
    <t>以秋</t>
  </si>
  <si>
    <t>千海</t>
  </si>
  <si>
    <t>大相</t>
  </si>
  <si>
    <t>季陵</t>
  </si>
  <si>
    <t>白相同</t>
  </si>
  <si>
    <t>一三</t>
  </si>
  <si>
    <t>厚宗</t>
  </si>
  <si>
    <t>萬必</t>
  </si>
  <si>
    <t>朴太華</t>
  </si>
  <si>
    <t>金龍瑞故代子</t>
  </si>
  <si>
    <t>禦軍</t>
  </si>
  <si>
    <t>自文</t>
  </si>
  <si>
    <t>龍瑞</t>
  </si>
  <si>
    <t>時宇</t>
  </si>
  <si>
    <t>羅厚福</t>
  </si>
  <si>
    <t>遠弼</t>
  </si>
  <si>
    <t>順達</t>
  </si>
  <si>
    <t>陳順弼</t>
  </si>
  <si>
    <t>驪陽</t>
  </si>
  <si>
    <t>妹</t>
  </si>
  <si>
    <t>自分</t>
  </si>
  <si>
    <t>金福泰</t>
  </si>
  <si>
    <t>啓同</t>
  </si>
  <si>
    <t>芿乭</t>
  </si>
  <si>
    <t>世立</t>
  </si>
  <si>
    <t>李柱同</t>
  </si>
  <si>
    <t>開城</t>
  </si>
  <si>
    <t>萬周</t>
  </si>
  <si>
    <t>千生</t>
  </si>
  <si>
    <t>兪己望</t>
  </si>
  <si>
    <t>鼎三</t>
  </si>
  <si>
    <t>許珽世</t>
  </si>
  <si>
    <t>道泰</t>
  </si>
  <si>
    <t>今女</t>
  </si>
  <si>
    <t>今每</t>
  </si>
  <si>
    <t>今男</t>
  </si>
  <si>
    <t>命切</t>
  </si>
  <si>
    <t>武學</t>
  </si>
  <si>
    <t>介孫</t>
  </si>
  <si>
    <t>明昌</t>
  </si>
  <si>
    <t>朔</t>
  </si>
  <si>
    <t>崔方</t>
  </si>
  <si>
    <t>韓</t>
  </si>
  <si>
    <t>公州</t>
  </si>
  <si>
    <t>明順</t>
  </si>
  <si>
    <t>李萬興</t>
  </si>
  <si>
    <t>金德潤代子</t>
  </si>
  <si>
    <t>老職嘉善大夫僉知中樞府事</t>
  </si>
  <si>
    <t>高</t>
  </si>
  <si>
    <t>濟州</t>
  </si>
  <si>
    <t>海先</t>
  </si>
  <si>
    <t>萬迪</t>
  </si>
  <si>
    <t>命天</t>
  </si>
  <si>
    <t>折衝將軍行龍驤衛副護軍</t>
  </si>
  <si>
    <t>李東連</t>
  </si>
  <si>
    <t>淑夫人</t>
  </si>
  <si>
    <t>玉今</t>
  </si>
  <si>
    <t>大岳</t>
  </si>
  <si>
    <t>進佑</t>
  </si>
  <si>
    <t>仁宗</t>
  </si>
  <si>
    <t>孫世望</t>
  </si>
  <si>
    <t>之尺</t>
  </si>
  <si>
    <t>聲邦</t>
  </si>
  <si>
    <t>戒男</t>
  </si>
  <si>
    <t>吳升龍</t>
  </si>
  <si>
    <t>金德孫</t>
  </si>
  <si>
    <t>希中</t>
  </si>
  <si>
    <t>明碩</t>
  </si>
  <si>
    <t>泰奉</t>
  </si>
  <si>
    <t>朴英伯</t>
  </si>
  <si>
    <t>吳龍遠</t>
  </si>
  <si>
    <t>達龍</t>
  </si>
  <si>
    <t>加現還來</t>
  </si>
  <si>
    <t>納進</t>
  </si>
  <si>
    <t>德孫</t>
  </si>
  <si>
    <t>嘉善大夫漢城府佐尹兼五衛都摠副府摠管</t>
  </si>
  <si>
    <t>慶昌</t>
  </si>
  <si>
    <t>金光之</t>
  </si>
  <si>
    <t>震邦</t>
  </si>
  <si>
    <t>裵善載</t>
  </si>
  <si>
    <t>子婦</t>
  </si>
  <si>
    <t>玉先</t>
  </si>
  <si>
    <t>光憲</t>
  </si>
  <si>
    <t>漢明</t>
  </si>
  <si>
    <t>張萬海</t>
  </si>
  <si>
    <t>田</t>
  </si>
  <si>
    <t>潭陽</t>
  </si>
  <si>
    <t>畯喜</t>
  </si>
  <si>
    <t>同知中樞府事</t>
  </si>
  <si>
    <t>夏成</t>
  </si>
  <si>
    <t>金泰龍</t>
  </si>
  <si>
    <t>竸善</t>
  </si>
  <si>
    <t>浩一</t>
  </si>
  <si>
    <t>嘉善大夫漢城左尹兼五衛都摠府副摠管</t>
  </si>
  <si>
    <t>金聖白</t>
  </si>
  <si>
    <t>善山</t>
  </si>
  <si>
    <t>德化</t>
  </si>
  <si>
    <t>英完</t>
  </si>
  <si>
    <t>弼雲</t>
  </si>
  <si>
    <t>李彬</t>
  </si>
  <si>
    <t>悌申</t>
  </si>
  <si>
    <t>命相</t>
  </si>
  <si>
    <t>以謙</t>
  </si>
  <si>
    <t>贈嘉善大夫</t>
  </si>
  <si>
    <t>金聖漢</t>
  </si>
  <si>
    <t>鳳仁</t>
  </si>
  <si>
    <t>益行</t>
  </si>
  <si>
    <t>漢甲</t>
  </si>
  <si>
    <t>李榮善</t>
  </si>
  <si>
    <t>大允</t>
  </si>
  <si>
    <t>大連</t>
  </si>
  <si>
    <t>呂</t>
  </si>
  <si>
    <t>必愛</t>
  </si>
  <si>
    <t>金興守</t>
  </si>
  <si>
    <t>雄甲</t>
  </si>
  <si>
    <t>嘉義大夫</t>
  </si>
  <si>
    <t>命一</t>
  </si>
  <si>
    <t>李起漢</t>
  </si>
  <si>
    <t>宅瑛</t>
  </si>
  <si>
    <t>興守</t>
  </si>
  <si>
    <t>勵節校尉守訓鍊院判官</t>
  </si>
  <si>
    <t>重瑞</t>
  </si>
  <si>
    <t>喆</t>
  </si>
  <si>
    <t>台堅</t>
  </si>
  <si>
    <t>羅舞鶴</t>
  </si>
  <si>
    <t>昌允</t>
  </si>
  <si>
    <t>希載</t>
  </si>
  <si>
    <t>成俊</t>
  </si>
  <si>
    <t>趙敷東</t>
  </si>
  <si>
    <t>女尙</t>
  </si>
  <si>
    <t>莫助是</t>
  </si>
  <si>
    <t>崔方伊</t>
  </si>
  <si>
    <t>奉叔</t>
  </si>
  <si>
    <t>之崑</t>
  </si>
  <si>
    <t>永祿</t>
  </si>
  <si>
    <t>朴太斤</t>
  </si>
  <si>
    <t>玄風巡馬軍</t>
  </si>
  <si>
    <t>貴琳</t>
  </si>
  <si>
    <t>再榮</t>
  </si>
  <si>
    <t>金榮孝</t>
  </si>
  <si>
    <t>善佑</t>
  </si>
  <si>
    <t>泰興</t>
  </si>
  <si>
    <t>林遇春</t>
  </si>
  <si>
    <t>率子</t>
  </si>
  <si>
    <t>石孫</t>
  </si>
  <si>
    <t>業丹</t>
  </si>
  <si>
    <t>貴正</t>
  </si>
  <si>
    <t>昌輝</t>
  </si>
  <si>
    <t>漢亨</t>
  </si>
  <si>
    <t>元鼎</t>
  </si>
  <si>
    <t>時豪</t>
  </si>
  <si>
    <t>夏時華</t>
  </si>
  <si>
    <t>宅慶</t>
  </si>
  <si>
    <t>先丹</t>
  </si>
  <si>
    <t>申道源</t>
  </si>
  <si>
    <t>應甲</t>
  </si>
  <si>
    <t>贈加義大夫</t>
  </si>
  <si>
    <t>秋瑞</t>
  </si>
  <si>
    <t>再琓</t>
  </si>
  <si>
    <t>具興祖</t>
  </si>
  <si>
    <t>綾州</t>
  </si>
  <si>
    <t>澤成</t>
  </si>
  <si>
    <t>命進</t>
  </si>
  <si>
    <t>金東載故代妻</t>
  </si>
  <si>
    <t>震三</t>
  </si>
  <si>
    <t>世瓊</t>
  </si>
  <si>
    <t>元植</t>
  </si>
  <si>
    <t>白善望</t>
  </si>
  <si>
    <t>汝載</t>
  </si>
  <si>
    <t>儀一</t>
  </si>
  <si>
    <t>贈嘉義大夫</t>
  </si>
  <si>
    <t>海完</t>
  </si>
  <si>
    <t>通政大夫掌隷院判決事</t>
  </si>
  <si>
    <t>台發</t>
  </si>
  <si>
    <t>孫萬甲</t>
  </si>
  <si>
    <t>漢仲</t>
  </si>
  <si>
    <t>益進</t>
  </si>
  <si>
    <t>世傑</t>
  </si>
  <si>
    <t>金世璉</t>
  </si>
  <si>
    <t>元甲</t>
  </si>
  <si>
    <t>元女</t>
  </si>
  <si>
    <t>道源</t>
  </si>
  <si>
    <t>儀甲</t>
  </si>
  <si>
    <t>通海郞</t>
  </si>
  <si>
    <t>金俊謙</t>
  </si>
  <si>
    <t>龍守</t>
  </si>
  <si>
    <t>爾鏡</t>
  </si>
  <si>
    <t>鄭百岭</t>
  </si>
  <si>
    <t>聖旭</t>
  </si>
  <si>
    <t>金碩采故代子</t>
  </si>
  <si>
    <t>致文</t>
  </si>
  <si>
    <t>碩采</t>
  </si>
  <si>
    <t>郭雲萬</t>
  </si>
  <si>
    <t>德珣</t>
  </si>
  <si>
    <t>鳳安</t>
  </si>
  <si>
    <t>柙</t>
  </si>
  <si>
    <t>崔東基</t>
  </si>
  <si>
    <t>非切</t>
  </si>
  <si>
    <t>卜男</t>
  </si>
  <si>
    <t>敦女</t>
  </si>
  <si>
    <t>金幸得</t>
  </si>
  <si>
    <t>兌胤</t>
  </si>
  <si>
    <t>善儀</t>
  </si>
  <si>
    <t>郭信元</t>
  </si>
  <si>
    <t>宇康</t>
  </si>
  <si>
    <t>吳性三</t>
  </si>
  <si>
    <t>三月</t>
  </si>
  <si>
    <t>介女</t>
  </si>
  <si>
    <t>陜川</t>
  </si>
  <si>
    <t>有春</t>
  </si>
  <si>
    <t>永金</t>
  </si>
  <si>
    <t>英來</t>
  </si>
  <si>
    <t>萬大</t>
  </si>
  <si>
    <t>聖基</t>
  </si>
  <si>
    <t>世宗</t>
  </si>
  <si>
    <t>李德立</t>
  </si>
  <si>
    <t>進奉</t>
  </si>
  <si>
    <t>克仁</t>
  </si>
  <si>
    <t>日得</t>
  </si>
  <si>
    <t>八謨</t>
  </si>
  <si>
    <t>爾源</t>
  </si>
  <si>
    <t>金元泰</t>
  </si>
  <si>
    <t>昌來</t>
  </si>
  <si>
    <t>垢大</t>
  </si>
  <si>
    <t>世文</t>
  </si>
  <si>
    <t>徐萬碩</t>
  </si>
  <si>
    <t>玉上</t>
  </si>
  <si>
    <t>幸得</t>
  </si>
  <si>
    <t>昌玉</t>
  </si>
  <si>
    <t>德興</t>
  </si>
  <si>
    <t>相秀</t>
  </si>
  <si>
    <t>宗震</t>
  </si>
  <si>
    <t>宋之興</t>
  </si>
  <si>
    <t>福相</t>
  </si>
  <si>
    <t>東連</t>
  </si>
  <si>
    <t>西中</t>
  </si>
  <si>
    <t>濟民</t>
  </si>
  <si>
    <t>萬彧</t>
  </si>
  <si>
    <t>后泰</t>
  </si>
  <si>
    <t>辛華銓</t>
  </si>
  <si>
    <t>光州</t>
  </si>
  <si>
    <t>春芳</t>
  </si>
  <si>
    <t>來馥</t>
  </si>
  <si>
    <t>鄭鳳翊</t>
  </si>
  <si>
    <t>春心</t>
  </si>
  <si>
    <t>陳光得</t>
  </si>
  <si>
    <t>琓</t>
  </si>
  <si>
    <t>奉政大夫監庫直長</t>
  </si>
  <si>
    <t>克念</t>
  </si>
  <si>
    <t>贈承仕郞行繕工監參奉</t>
  </si>
  <si>
    <t>有章</t>
  </si>
  <si>
    <t>金完弼</t>
  </si>
  <si>
    <t>己郞</t>
  </si>
  <si>
    <t>碩福</t>
  </si>
  <si>
    <t>汝泰</t>
  </si>
  <si>
    <t>金瑞文</t>
  </si>
  <si>
    <t>守紀</t>
  </si>
  <si>
    <t>仁切</t>
  </si>
  <si>
    <t>德海</t>
  </si>
  <si>
    <t>羅重三</t>
  </si>
  <si>
    <t>世權</t>
  </si>
  <si>
    <t>大坤</t>
  </si>
  <si>
    <t>金貴鼎</t>
  </si>
  <si>
    <t>福大</t>
  </si>
  <si>
    <t>冶匠</t>
  </si>
  <si>
    <t>元采</t>
  </si>
  <si>
    <t>伐於之</t>
  </si>
  <si>
    <t>時澹</t>
  </si>
  <si>
    <t>榮萬</t>
  </si>
  <si>
    <t>朴善太</t>
  </si>
  <si>
    <t>同應金</t>
  </si>
  <si>
    <t>毛老未</t>
  </si>
  <si>
    <t>自必</t>
  </si>
  <si>
    <t>鄭得光</t>
  </si>
  <si>
    <t>陳</t>
  </si>
  <si>
    <t>重基</t>
  </si>
  <si>
    <t>陽</t>
  </si>
  <si>
    <t>金聲載</t>
  </si>
  <si>
    <t>皆遜</t>
  </si>
  <si>
    <t>命昌</t>
  </si>
  <si>
    <t>崔邦</t>
  </si>
  <si>
    <t>金東起</t>
  </si>
  <si>
    <t>慶山</t>
  </si>
  <si>
    <t>益堅</t>
  </si>
  <si>
    <t>世一</t>
  </si>
  <si>
    <t>厚業</t>
  </si>
  <si>
    <t>趙起安</t>
  </si>
  <si>
    <t>連孫</t>
  </si>
  <si>
    <t>宇一</t>
  </si>
  <si>
    <t>龍漢</t>
  </si>
  <si>
    <t>承弼</t>
  </si>
  <si>
    <t>月業</t>
  </si>
  <si>
    <t>吳興周</t>
  </si>
  <si>
    <t>元潝</t>
  </si>
  <si>
    <t>亨潝</t>
  </si>
  <si>
    <t>順才</t>
  </si>
  <si>
    <t>江伊</t>
  </si>
  <si>
    <t>粲蘭</t>
  </si>
  <si>
    <t>成喆</t>
  </si>
  <si>
    <t>金汝三</t>
  </si>
  <si>
    <t>百萬</t>
  </si>
  <si>
    <t>命發</t>
  </si>
  <si>
    <t>善得</t>
  </si>
  <si>
    <t>羅乞方</t>
  </si>
  <si>
    <t>東起</t>
  </si>
  <si>
    <t>漢加</t>
  </si>
  <si>
    <t>豊一</t>
  </si>
  <si>
    <t>金喆尙</t>
  </si>
  <si>
    <t>元三</t>
  </si>
  <si>
    <t>玉采</t>
  </si>
  <si>
    <t>金英發</t>
  </si>
  <si>
    <t>命光</t>
  </si>
  <si>
    <t>重台</t>
  </si>
  <si>
    <t>裵伯伊</t>
  </si>
  <si>
    <t>夫之</t>
  </si>
  <si>
    <t>李幸孫</t>
  </si>
  <si>
    <t>砲保</t>
  </si>
  <si>
    <t>茂實</t>
  </si>
  <si>
    <t>世根</t>
  </si>
  <si>
    <t>春望</t>
  </si>
  <si>
    <t>東業</t>
  </si>
  <si>
    <t>朴汝天</t>
  </si>
  <si>
    <t>自同</t>
  </si>
  <si>
    <t>是仁</t>
  </si>
  <si>
    <t>時亮</t>
  </si>
  <si>
    <t>趙枝珀</t>
  </si>
  <si>
    <t>幸孫</t>
  </si>
  <si>
    <t>奉起</t>
  </si>
  <si>
    <t>齎一</t>
  </si>
  <si>
    <t>金性道</t>
  </si>
  <si>
    <t>任大</t>
  </si>
  <si>
    <t>柳光萬</t>
  </si>
  <si>
    <t>千孫</t>
  </si>
  <si>
    <t>選武吳善柱故代子</t>
  </si>
  <si>
    <t>千伊</t>
  </si>
  <si>
    <t>善柱</t>
  </si>
  <si>
    <t>嚴治文</t>
  </si>
  <si>
    <t>班</t>
  </si>
  <si>
    <t>史漢</t>
  </si>
  <si>
    <t>得舜</t>
  </si>
  <si>
    <t>有固</t>
  </si>
  <si>
    <t>朴泰元</t>
  </si>
  <si>
    <t>嚴</t>
  </si>
  <si>
    <t>命佑</t>
  </si>
  <si>
    <t>齎蘭</t>
  </si>
  <si>
    <t>汝聖</t>
  </si>
  <si>
    <t>進碩</t>
  </si>
  <si>
    <t>泰貞</t>
  </si>
  <si>
    <t>韓重九</t>
  </si>
  <si>
    <t>斗寬</t>
  </si>
  <si>
    <t>震聲</t>
  </si>
  <si>
    <t>吳承龍</t>
  </si>
  <si>
    <t>萬達</t>
  </si>
  <si>
    <t>昌起</t>
  </si>
  <si>
    <t>河廷新</t>
  </si>
  <si>
    <t>鳳天</t>
  </si>
  <si>
    <t>日女</t>
  </si>
  <si>
    <t>申道成</t>
  </si>
  <si>
    <t>卜馬保人奴</t>
  </si>
  <si>
    <t>井三</t>
  </si>
  <si>
    <t>己達</t>
  </si>
  <si>
    <t>私奴</t>
  </si>
  <si>
    <t>正望</t>
  </si>
  <si>
    <t>仁國</t>
  </si>
  <si>
    <t>福萬</t>
  </si>
  <si>
    <t>命吉</t>
  </si>
  <si>
    <t>乭相</t>
  </si>
  <si>
    <t>權弼望</t>
  </si>
  <si>
    <t>秉節校尉守訓鍊院判官</t>
  </si>
  <si>
    <t>東白</t>
  </si>
  <si>
    <t>忠義衛</t>
  </si>
  <si>
    <t>鶴</t>
  </si>
  <si>
    <t>永光</t>
  </si>
  <si>
    <t>姜日萬</t>
  </si>
  <si>
    <t>元來</t>
  </si>
  <si>
    <t>李</t>
  </si>
  <si>
    <t>一聲</t>
  </si>
  <si>
    <t>淸</t>
  </si>
  <si>
    <t>碩秋</t>
  </si>
  <si>
    <t>白龜瑞</t>
  </si>
  <si>
    <t>遇伯</t>
  </si>
  <si>
    <t>聖文</t>
  </si>
  <si>
    <t>弼周</t>
  </si>
  <si>
    <t>徐有聲</t>
  </si>
  <si>
    <t>居謙</t>
  </si>
  <si>
    <t>碩仁</t>
  </si>
  <si>
    <t>金道仁</t>
  </si>
  <si>
    <t>德連</t>
  </si>
  <si>
    <t>良人</t>
  </si>
  <si>
    <t>時全</t>
  </si>
  <si>
    <t>順泰</t>
  </si>
  <si>
    <t>裵以春</t>
  </si>
  <si>
    <t>碩才</t>
  </si>
  <si>
    <t>申聖德</t>
  </si>
  <si>
    <t>介三</t>
  </si>
  <si>
    <t>得鳳</t>
  </si>
  <si>
    <t>學龍</t>
  </si>
  <si>
    <t>致玉</t>
  </si>
  <si>
    <t>李泰仲</t>
  </si>
  <si>
    <t>以再</t>
  </si>
  <si>
    <t>時三</t>
  </si>
  <si>
    <t>順迪</t>
  </si>
  <si>
    <t>李恃音</t>
  </si>
  <si>
    <t>軫民</t>
  </si>
  <si>
    <t>垕泰</t>
  </si>
  <si>
    <t>華成</t>
  </si>
  <si>
    <t>仁發</t>
  </si>
  <si>
    <t>金德興</t>
  </si>
  <si>
    <t>甲</t>
  </si>
  <si>
    <t>光敏</t>
  </si>
  <si>
    <t>束榮</t>
  </si>
  <si>
    <t>三尺</t>
  </si>
  <si>
    <t>昌信</t>
  </si>
  <si>
    <t>益秋</t>
  </si>
  <si>
    <t>添</t>
  </si>
  <si>
    <t>崔就三</t>
  </si>
  <si>
    <t>道希</t>
  </si>
  <si>
    <t>基連</t>
  </si>
  <si>
    <t>賢福</t>
  </si>
  <si>
    <t>龍立</t>
  </si>
  <si>
    <t>柳職達</t>
  </si>
  <si>
    <t>兄嫂</t>
  </si>
  <si>
    <t>昌岌</t>
  </si>
  <si>
    <t>九鼎</t>
  </si>
  <si>
    <t>麗江</t>
  </si>
  <si>
    <t>孫宗億</t>
  </si>
  <si>
    <t>致琪</t>
  </si>
  <si>
    <t>每乭</t>
  </si>
  <si>
    <t>金達文</t>
  </si>
  <si>
    <t>李元增故代妻</t>
  </si>
  <si>
    <t>望業</t>
  </si>
  <si>
    <t>以聖</t>
  </si>
  <si>
    <t>成琮</t>
  </si>
  <si>
    <t>非永</t>
  </si>
  <si>
    <t>達文</t>
  </si>
  <si>
    <t>得瑞</t>
  </si>
  <si>
    <t>淸來</t>
  </si>
  <si>
    <t>重海</t>
  </si>
  <si>
    <t>宋泰英</t>
  </si>
  <si>
    <t>再萬</t>
  </si>
  <si>
    <t>夢三</t>
  </si>
  <si>
    <t>允齎</t>
  </si>
  <si>
    <t>金再成</t>
  </si>
  <si>
    <t>達元</t>
  </si>
  <si>
    <t>達允</t>
  </si>
  <si>
    <t>金碩弼故代子</t>
  </si>
  <si>
    <t>一澤</t>
  </si>
  <si>
    <t>尙城</t>
  </si>
  <si>
    <t>命海</t>
  </si>
  <si>
    <t>光宗</t>
  </si>
  <si>
    <t>吳漢復</t>
  </si>
  <si>
    <t>三丹</t>
  </si>
  <si>
    <t>有今</t>
  </si>
  <si>
    <t>初丹</t>
  </si>
  <si>
    <t>碩祿</t>
  </si>
  <si>
    <t>律</t>
  </si>
  <si>
    <t>德宗</t>
  </si>
  <si>
    <t>一玉</t>
  </si>
  <si>
    <t>金遠鳴故代子</t>
  </si>
  <si>
    <t>遠鳴</t>
  </si>
  <si>
    <t>祥文</t>
  </si>
  <si>
    <t>裵夢生</t>
  </si>
  <si>
    <t>義城</t>
  </si>
  <si>
    <t>世鉉</t>
  </si>
  <si>
    <t>重宇</t>
  </si>
  <si>
    <t>趙海還</t>
  </si>
  <si>
    <t>得文</t>
  </si>
  <si>
    <t>得世</t>
  </si>
  <si>
    <t>海心</t>
  </si>
  <si>
    <t>尙每</t>
  </si>
  <si>
    <t>尙切</t>
  </si>
  <si>
    <t>厚邑氏</t>
  </si>
  <si>
    <t>德女</t>
  </si>
  <si>
    <t>洪順興</t>
  </si>
  <si>
    <t>順興</t>
  </si>
  <si>
    <t>禹平</t>
  </si>
  <si>
    <t>益周</t>
  </si>
  <si>
    <t>命善</t>
  </si>
  <si>
    <t>黃榮達</t>
  </si>
  <si>
    <t>黃磵</t>
  </si>
  <si>
    <t>一龍</t>
  </si>
  <si>
    <t>魚仁</t>
  </si>
  <si>
    <t>崔兄聖</t>
  </si>
  <si>
    <t>沒男</t>
  </si>
  <si>
    <t>莫之</t>
  </si>
  <si>
    <t>金䪪金</t>
  </si>
  <si>
    <t>居昌</t>
  </si>
  <si>
    <t>点發</t>
  </si>
  <si>
    <t>得漢</t>
  </si>
  <si>
    <t>榮</t>
  </si>
  <si>
    <t>車駈先</t>
  </si>
  <si>
    <t>元月</t>
  </si>
  <si>
    <t>尙坤</t>
  </si>
  <si>
    <t>命洙</t>
  </si>
  <si>
    <t>光垕</t>
  </si>
  <si>
    <t>蔣信鵬</t>
  </si>
  <si>
    <t>牙山</t>
  </si>
  <si>
    <t>崔希載</t>
  </si>
  <si>
    <t>雪每</t>
  </si>
  <si>
    <t>龍載</t>
  </si>
  <si>
    <t>好信</t>
  </si>
  <si>
    <t>以全</t>
  </si>
  <si>
    <t>泰一</t>
  </si>
  <si>
    <t>時花</t>
  </si>
  <si>
    <t>榮春</t>
  </si>
  <si>
    <t>金玉振</t>
  </si>
  <si>
    <t>羅夢甲</t>
  </si>
  <si>
    <t>金順康</t>
  </si>
  <si>
    <t>海得</t>
  </si>
  <si>
    <t>德命</t>
  </si>
  <si>
    <t>冶城</t>
  </si>
  <si>
    <t>芝淑</t>
  </si>
  <si>
    <t>台碩</t>
  </si>
  <si>
    <t>喆基</t>
  </si>
  <si>
    <t>鄭俊奉</t>
  </si>
  <si>
    <t>遇采</t>
  </si>
  <si>
    <t>夢甲</t>
  </si>
  <si>
    <t>命三</t>
  </si>
  <si>
    <t>汝根</t>
  </si>
  <si>
    <t>朴時益</t>
  </si>
  <si>
    <t>道守</t>
  </si>
  <si>
    <t>子翼</t>
  </si>
  <si>
    <t>弼普</t>
  </si>
  <si>
    <t>逸</t>
  </si>
  <si>
    <t>鏶</t>
  </si>
  <si>
    <t>宋瑞奎</t>
  </si>
  <si>
    <t>涑</t>
  </si>
  <si>
    <t>璋</t>
  </si>
  <si>
    <t>謙</t>
  </si>
  <si>
    <t>李元壽</t>
  </si>
  <si>
    <t>配玉</t>
  </si>
  <si>
    <t>昌老</t>
  </si>
  <si>
    <t>萬益</t>
  </si>
  <si>
    <t>震伯</t>
  </si>
  <si>
    <t>梅弼</t>
  </si>
  <si>
    <t>震江</t>
  </si>
  <si>
    <t>廷臣</t>
  </si>
  <si>
    <t>李汝望</t>
  </si>
  <si>
    <t>雲守</t>
  </si>
  <si>
    <t>崔貴乭</t>
  </si>
  <si>
    <t>貴乭</t>
  </si>
  <si>
    <t>岌</t>
  </si>
  <si>
    <t>應柱</t>
  </si>
  <si>
    <t>再天</t>
  </si>
  <si>
    <t>吳命行</t>
  </si>
  <si>
    <t>咸</t>
  </si>
  <si>
    <t>濬</t>
  </si>
  <si>
    <t>固城唐浦萬戶</t>
  </si>
  <si>
    <t>世環</t>
  </si>
  <si>
    <t>金鼎碩</t>
  </si>
  <si>
    <t>守卜</t>
  </si>
  <si>
    <t>守三</t>
  </si>
  <si>
    <t>益康</t>
  </si>
  <si>
    <t>金德弘</t>
  </si>
  <si>
    <t>蔣</t>
  </si>
  <si>
    <t>信鵬</t>
  </si>
  <si>
    <t>重周</t>
  </si>
  <si>
    <t>稀琓</t>
  </si>
  <si>
    <t>權載坤</t>
  </si>
  <si>
    <t>尙培</t>
  </si>
  <si>
    <t>光之</t>
  </si>
  <si>
    <t>末分</t>
  </si>
  <si>
    <t>玉浦</t>
  </si>
  <si>
    <t>同</t>
  </si>
  <si>
    <t>丙午逃亡</t>
  </si>
  <si>
    <t>朴日成故代妻</t>
  </si>
  <si>
    <t>崑崙</t>
  </si>
  <si>
    <t>第逸</t>
  </si>
  <si>
    <t>山岳</t>
  </si>
  <si>
    <t>權再善</t>
  </si>
  <si>
    <t>再昌</t>
  </si>
  <si>
    <t>希和</t>
  </si>
  <si>
    <t>贈加善大夫僉知中樞府事</t>
  </si>
  <si>
    <t>善海</t>
  </si>
  <si>
    <t>金海迪</t>
  </si>
  <si>
    <t>察訪</t>
  </si>
  <si>
    <t>泰佑</t>
  </si>
  <si>
    <t>加善</t>
  </si>
  <si>
    <t>震達</t>
  </si>
  <si>
    <t>文相</t>
  </si>
  <si>
    <t>車守慶</t>
  </si>
  <si>
    <t>成實</t>
  </si>
  <si>
    <t>汝豪</t>
  </si>
  <si>
    <t>世安</t>
  </si>
  <si>
    <t>仁光</t>
  </si>
  <si>
    <t>金命中</t>
  </si>
  <si>
    <t>申正三</t>
  </si>
  <si>
    <t>光泰</t>
  </si>
  <si>
    <t>禹龜</t>
  </si>
  <si>
    <t>金重三</t>
  </si>
  <si>
    <t>泰明</t>
  </si>
  <si>
    <t>聖伯</t>
  </si>
  <si>
    <t>振昌</t>
  </si>
  <si>
    <t>趙弼文</t>
  </si>
  <si>
    <t>有占</t>
  </si>
  <si>
    <t>時伯</t>
  </si>
  <si>
    <t>尙用</t>
  </si>
  <si>
    <t>成宗</t>
  </si>
  <si>
    <t>金龍宗</t>
  </si>
  <si>
    <t>大宗</t>
  </si>
  <si>
    <t>時和</t>
  </si>
  <si>
    <t>處一</t>
  </si>
  <si>
    <t>金俊伯</t>
  </si>
  <si>
    <t>時暹未</t>
  </si>
  <si>
    <t>旗鼓下典</t>
  </si>
  <si>
    <t>正三</t>
  </si>
  <si>
    <t>春世</t>
  </si>
  <si>
    <t>光澄</t>
  </si>
  <si>
    <t>良浩</t>
  </si>
  <si>
    <t>得才</t>
  </si>
  <si>
    <t>權太望</t>
  </si>
  <si>
    <t>巡牙兵李以才故代子</t>
  </si>
  <si>
    <t>宅用</t>
  </si>
  <si>
    <t>以才</t>
  </si>
  <si>
    <t>李時音</t>
  </si>
  <si>
    <t>文義</t>
  </si>
  <si>
    <t>正浩</t>
  </si>
  <si>
    <t>世業</t>
  </si>
  <si>
    <t>得仁</t>
  </si>
  <si>
    <t>千必江</t>
  </si>
  <si>
    <t>聖臣</t>
  </si>
  <si>
    <t>世發</t>
  </si>
  <si>
    <t>儀</t>
  </si>
  <si>
    <t>金守喆</t>
  </si>
  <si>
    <t>千</t>
  </si>
  <si>
    <t>金芿孫</t>
  </si>
  <si>
    <t>X</t>
  </si>
  <si>
    <t>件里金</t>
  </si>
  <si>
    <t>檢迷</t>
  </si>
  <si>
    <t>俊太</t>
  </si>
  <si>
    <t>云起</t>
  </si>
  <si>
    <t>金致同</t>
  </si>
  <si>
    <t>權</t>
  </si>
  <si>
    <t>李夫之</t>
  </si>
  <si>
    <t>錫天</t>
  </si>
  <si>
    <t>稀伯</t>
  </si>
  <si>
    <t>儀達</t>
  </si>
  <si>
    <t>李厚成</t>
  </si>
  <si>
    <t>春華</t>
  </si>
  <si>
    <t>東初</t>
  </si>
  <si>
    <t>泰發</t>
  </si>
  <si>
    <t>李益振</t>
  </si>
  <si>
    <t>斗采</t>
  </si>
  <si>
    <t>芿孫</t>
  </si>
  <si>
    <t>周乞里</t>
  </si>
  <si>
    <t>時喆</t>
  </si>
  <si>
    <t>榮和</t>
  </si>
  <si>
    <t>朴泰父</t>
  </si>
  <si>
    <t>李日</t>
  </si>
  <si>
    <t>榮番</t>
  </si>
  <si>
    <t>成吉</t>
  </si>
  <si>
    <t>金幸老</t>
  </si>
  <si>
    <t>硫黃軍</t>
  </si>
  <si>
    <t>小斤談沙</t>
  </si>
  <si>
    <t>萬億</t>
  </si>
  <si>
    <t>愛發</t>
  </si>
  <si>
    <t>李儀望</t>
  </si>
  <si>
    <t>永春</t>
  </si>
  <si>
    <t>業武金德三故代子</t>
  </si>
  <si>
    <t>自元</t>
  </si>
  <si>
    <t>周述</t>
  </si>
  <si>
    <t>仲台</t>
  </si>
  <si>
    <t>朴彭道</t>
  </si>
  <si>
    <t>致化</t>
  </si>
  <si>
    <t>之茂</t>
  </si>
  <si>
    <t>金永泰</t>
  </si>
  <si>
    <t>尙元</t>
  </si>
  <si>
    <t>金白守</t>
  </si>
  <si>
    <t>白守</t>
  </si>
  <si>
    <t>厚式</t>
  </si>
  <si>
    <t>根天</t>
  </si>
  <si>
    <t>承仕郞繕工益奉事</t>
  </si>
  <si>
    <t>克信</t>
  </si>
  <si>
    <t>李尙春</t>
  </si>
  <si>
    <t>榮九</t>
  </si>
  <si>
    <t>尙白</t>
  </si>
  <si>
    <t>崔自岌</t>
  </si>
  <si>
    <t>益善</t>
  </si>
  <si>
    <t>泰希</t>
  </si>
  <si>
    <t>朴泰文</t>
  </si>
  <si>
    <t>孔</t>
  </si>
  <si>
    <t>萬載</t>
  </si>
  <si>
    <t>日俊</t>
  </si>
  <si>
    <t>仕元</t>
  </si>
  <si>
    <t>李以星</t>
  </si>
  <si>
    <t>大正</t>
  </si>
  <si>
    <t>汝傑</t>
  </si>
  <si>
    <t>聖大</t>
  </si>
  <si>
    <t>宗玉</t>
  </si>
  <si>
    <t>金應星</t>
  </si>
  <si>
    <t>用卜</t>
  </si>
  <si>
    <t>明賢</t>
  </si>
  <si>
    <t>載萬</t>
  </si>
  <si>
    <t>李以聖</t>
  </si>
  <si>
    <t>百岭</t>
  </si>
  <si>
    <t>碩祚</t>
  </si>
  <si>
    <t>益漢</t>
  </si>
  <si>
    <t>朴儀浩</t>
  </si>
  <si>
    <t>文心</t>
  </si>
  <si>
    <t>文</t>
  </si>
  <si>
    <t>世化</t>
  </si>
  <si>
    <t>南平</t>
  </si>
  <si>
    <t>忠義</t>
  </si>
  <si>
    <t>自觀</t>
  </si>
  <si>
    <t>信發</t>
  </si>
  <si>
    <t>得宗</t>
  </si>
  <si>
    <t>成世得</t>
  </si>
  <si>
    <t>司果</t>
  </si>
  <si>
    <t>僉知</t>
  </si>
  <si>
    <t>啓弘</t>
  </si>
  <si>
    <t>老職</t>
  </si>
  <si>
    <t>自南</t>
  </si>
  <si>
    <t>金莫立</t>
  </si>
  <si>
    <t>厚生</t>
  </si>
  <si>
    <t>崔厚先</t>
  </si>
  <si>
    <t>金成載</t>
  </si>
  <si>
    <t>賢柱</t>
  </si>
  <si>
    <t>世禎</t>
  </si>
  <si>
    <t>金守萬</t>
  </si>
  <si>
    <t>收布軍官</t>
  </si>
  <si>
    <t>江牙之</t>
  </si>
  <si>
    <t>得占</t>
  </si>
  <si>
    <t>儀宗</t>
  </si>
  <si>
    <t>仁雄</t>
  </si>
  <si>
    <t>朴順采</t>
  </si>
  <si>
    <t>守</t>
  </si>
  <si>
    <t>辰</t>
  </si>
  <si>
    <t>陳道碩</t>
  </si>
  <si>
    <t>三嘉</t>
  </si>
  <si>
    <t>命孫</t>
  </si>
  <si>
    <t>巡將官廳下典</t>
  </si>
  <si>
    <t>淡沙</t>
  </si>
  <si>
    <t>尙玉</t>
  </si>
  <si>
    <t>金重九</t>
  </si>
  <si>
    <t>正彬</t>
  </si>
  <si>
    <t>海厚</t>
  </si>
  <si>
    <t>郭進培</t>
  </si>
  <si>
    <t>人吏保</t>
  </si>
  <si>
    <t>佑先</t>
  </si>
  <si>
    <t>咸昌</t>
  </si>
  <si>
    <t>秀春</t>
  </si>
  <si>
    <t>方福</t>
  </si>
  <si>
    <t>金汝守</t>
  </si>
  <si>
    <t>漆登</t>
  </si>
  <si>
    <t>枕澄</t>
  </si>
  <si>
    <t>鳳石</t>
  </si>
  <si>
    <t>吳伯福</t>
  </si>
  <si>
    <t>厚先</t>
  </si>
  <si>
    <t>辛進亡</t>
  </si>
  <si>
    <t>次進</t>
  </si>
  <si>
    <t>宇榮</t>
  </si>
  <si>
    <t>申道漢</t>
  </si>
  <si>
    <t>道漢</t>
  </si>
  <si>
    <t>允泰</t>
  </si>
  <si>
    <t>同儉</t>
  </si>
  <si>
    <t>達用</t>
  </si>
  <si>
    <t>金斗望</t>
  </si>
  <si>
    <t>軍官</t>
  </si>
  <si>
    <t>興点</t>
  </si>
  <si>
    <t>再彬</t>
  </si>
  <si>
    <t>加善大夫同知中樞府事</t>
  </si>
  <si>
    <t>善德</t>
  </si>
  <si>
    <t>金聲郁</t>
  </si>
  <si>
    <t>士達</t>
  </si>
  <si>
    <t>龍孫</t>
  </si>
  <si>
    <t>澤先</t>
  </si>
  <si>
    <t>金鼎九</t>
  </si>
  <si>
    <t>朴益泰故代妻</t>
  </si>
  <si>
    <t>重得</t>
  </si>
  <si>
    <t>尙敷</t>
  </si>
  <si>
    <t>鄭奉化</t>
  </si>
  <si>
    <t>命漢</t>
  </si>
  <si>
    <t>金壽萬</t>
  </si>
  <si>
    <t>俊奉</t>
  </si>
  <si>
    <t>益達</t>
  </si>
  <si>
    <t>朱世日</t>
  </si>
  <si>
    <t>太望</t>
  </si>
  <si>
    <t>再元</t>
  </si>
  <si>
    <t>順岦</t>
  </si>
  <si>
    <t>江春</t>
  </si>
  <si>
    <t>李重太</t>
  </si>
  <si>
    <t>奉彦</t>
  </si>
  <si>
    <t>昌始</t>
  </si>
  <si>
    <t>談沙</t>
  </si>
  <si>
    <t>吳三台</t>
  </si>
  <si>
    <t>李月仲</t>
  </si>
  <si>
    <t>茂業</t>
  </si>
  <si>
    <t>朴太三</t>
  </si>
  <si>
    <t>月仲</t>
  </si>
  <si>
    <t>裵辰望</t>
  </si>
  <si>
    <t>海中</t>
  </si>
  <si>
    <t>龍未</t>
  </si>
  <si>
    <t>萬鼎</t>
  </si>
  <si>
    <t>李重漢</t>
  </si>
  <si>
    <t>江陽</t>
  </si>
  <si>
    <t>德勤</t>
  </si>
  <si>
    <t>道玉</t>
  </si>
  <si>
    <t>義甲</t>
  </si>
  <si>
    <t>吳時俊</t>
  </si>
  <si>
    <t>震豪</t>
  </si>
  <si>
    <t>李挺輔</t>
  </si>
  <si>
    <t>時孫</t>
  </si>
  <si>
    <t>萬成</t>
  </si>
  <si>
    <t>善學</t>
  </si>
  <si>
    <t>銀達</t>
  </si>
  <si>
    <t>金中世</t>
  </si>
  <si>
    <t>世乞</t>
  </si>
  <si>
    <t>仁好</t>
  </si>
  <si>
    <t>李春英</t>
  </si>
  <si>
    <t>周覺</t>
  </si>
  <si>
    <t>折衝</t>
  </si>
  <si>
    <t>一立</t>
  </si>
  <si>
    <t>厚斤</t>
  </si>
  <si>
    <t>進元</t>
  </si>
  <si>
    <t>金士男</t>
  </si>
  <si>
    <t>江林里</t>
  </si>
  <si>
    <t>崔東震</t>
  </si>
  <si>
    <t>李一運故代妻</t>
  </si>
  <si>
    <t>宗道</t>
  </si>
  <si>
    <t>河必淸</t>
  </si>
  <si>
    <t>宗業</t>
  </si>
  <si>
    <t>件里郞</t>
  </si>
  <si>
    <t>東震</t>
  </si>
  <si>
    <t>尙憲</t>
  </si>
  <si>
    <t>成敏</t>
  </si>
  <si>
    <t>鄭順望</t>
  </si>
  <si>
    <t>具</t>
  </si>
  <si>
    <t>重甲</t>
  </si>
  <si>
    <t>加善大夫行龍驤衛</t>
  </si>
  <si>
    <t>斗化</t>
  </si>
  <si>
    <t>庭澤</t>
  </si>
  <si>
    <t>金萬碩</t>
  </si>
  <si>
    <t>七運</t>
  </si>
  <si>
    <t>師良</t>
  </si>
  <si>
    <t>寓植</t>
  </si>
  <si>
    <t>李浩然</t>
  </si>
  <si>
    <t>冶爐</t>
  </si>
  <si>
    <t>沉</t>
  </si>
  <si>
    <t>履澤</t>
  </si>
  <si>
    <t>慶基</t>
  </si>
  <si>
    <t>徐命彦</t>
  </si>
  <si>
    <t>八運</t>
  </si>
  <si>
    <t>郞伊</t>
  </si>
  <si>
    <t>海采</t>
  </si>
  <si>
    <t>重鼎</t>
  </si>
  <si>
    <t>正業</t>
  </si>
  <si>
    <t>趙貴成</t>
  </si>
  <si>
    <t>萬敬</t>
  </si>
  <si>
    <t>老職九善大夫同知中樞府事</t>
  </si>
  <si>
    <t>自發</t>
  </si>
  <si>
    <t>加善大夫</t>
  </si>
  <si>
    <t>再淸</t>
  </si>
  <si>
    <t>李以碩</t>
  </si>
  <si>
    <t>斗應九里</t>
  </si>
  <si>
    <t>山牙兵</t>
  </si>
  <si>
    <t>麻堂</t>
  </si>
  <si>
    <t>貴良</t>
  </si>
  <si>
    <t>韓善雄</t>
  </si>
  <si>
    <t>張日星</t>
  </si>
  <si>
    <t>憶己</t>
  </si>
  <si>
    <t>伊先</t>
  </si>
  <si>
    <t>仁立</t>
  </si>
  <si>
    <t>李春化</t>
  </si>
  <si>
    <t>日星</t>
  </si>
  <si>
    <t>世益</t>
  </si>
  <si>
    <t>永宅</t>
  </si>
  <si>
    <t>展力副兼司果</t>
  </si>
  <si>
    <t>萬宗</t>
  </si>
  <si>
    <t>李進達</t>
  </si>
  <si>
    <t>侍郞</t>
  </si>
  <si>
    <t>潤河</t>
  </si>
  <si>
    <t>萬貳</t>
  </si>
  <si>
    <t>貴一</t>
  </si>
  <si>
    <t>楚重</t>
  </si>
  <si>
    <t>田仁達</t>
  </si>
  <si>
    <t>獜閣</t>
  </si>
  <si>
    <t>柱春</t>
  </si>
  <si>
    <t>甲奉</t>
  </si>
  <si>
    <t>成大重</t>
  </si>
  <si>
    <t>東月</t>
  </si>
  <si>
    <t>一心</t>
  </si>
  <si>
    <t>貴望</t>
  </si>
  <si>
    <t>裵日星</t>
  </si>
  <si>
    <t>承世</t>
  </si>
  <si>
    <t>仕達</t>
  </si>
  <si>
    <t>命直</t>
  </si>
  <si>
    <t>李春枝</t>
  </si>
  <si>
    <t>復春</t>
  </si>
  <si>
    <t>資憲大夫</t>
  </si>
  <si>
    <t>賢</t>
  </si>
  <si>
    <t>鄭淡</t>
  </si>
  <si>
    <t>漢國</t>
  </si>
  <si>
    <t>聖弼</t>
  </si>
  <si>
    <t>胤昌</t>
  </si>
  <si>
    <t>朴汝澄</t>
  </si>
  <si>
    <t>金鼎守</t>
  </si>
  <si>
    <t>日行</t>
  </si>
  <si>
    <t>尙福</t>
  </si>
  <si>
    <t>用良</t>
  </si>
  <si>
    <t>斗應</t>
  </si>
  <si>
    <t>光弼</t>
  </si>
  <si>
    <t>萬泰</t>
  </si>
  <si>
    <t>好仁</t>
  </si>
  <si>
    <t>李仲蕃</t>
  </si>
  <si>
    <t>權自心故代妻</t>
  </si>
  <si>
    <t>永伯</t>
  </si>
  <si>
    <t>老職通政大夫行龍驤衛副護軍</t>
  </si>
  <si>
    <t>自碩</t>
  </si>
  <si>
    <t>夢宗</t>
  </si>
  <si>
    <t>李用業</t>
  </si>
  <si>
    <t>牙兵</t>
  </si>
  <si>
    <t>閑良金光海故代妻</t>
  </si>
  <si>
    <t>壽慶</t>
  </si>
  <si>
    <t>韓賢雄</t>
  </si>
  <si>
    <t>守訓鍊院判官</t>
  </si>
  <si>
    <t>海三</t>
  </si>
  <si>
    <t>佑平</t>
  </si>
  <si>
    <t>乭碩</t>
  </si>
  <si>
    <t>宋通才</t>
  </si>
  <si>
    <t>千守</t>
  </si>
  <si>
    <t>聖碩</t>
  </si>
  <si>
    <t>愛男</t>
  </si>
  <si>
    <t>金相國</t>
  </si>
  <si>
    <t>鼎守</t>
  </si>
  <si>
    <t>元迪</t>
  </si>
  <si>
    <t>展力副衛</t>
  </si>
  <si>
    <t>應發</t>
  </si>
  <si>
    <t>聲浩</t>
  </si>
  <si>
    <t>金進迪</t>
  </si>
  <si>
    <t>萬喆</t>
  </si>
  <si>
    <t>啓雲</t>
  </si>
  <si>
    <t>英薰</t>
  </si>
  <si>
    <t>李一南</t>
  </si>
  <si>
    <t>張淑伊</t>
  </si>
  <si>
    <t>望起</t>
  </si>
  <si>
    <t>俊成</t>
  </si>
  <si>
    <t>順義</t>
  </si>
  <si>
    <t>奉白</t>
  </si>
  <si>
    <t>陳昌大</t>
  </si>
  <si>
    <t>英陽</t>
  </si>
  <si>
    <t>中和</t>
  </si>
  <si>
    <t>萬瑞</t>
  </si>
  <si>
    <t>芝雲</t>
  </si>
  <si>
    <t>國昌</t>
  </si>
  <si>
    <t>金貴尙</t>
  </si>
  <si>
    <t>達三</t>
  </si>
  <si>
    <t>伯允</t>
  </si>
  <si>
    <t>希直</t>
  </si>
  <si>
    <t>煥星</t>
  </si>
  <si>
    <t>鄭國信</t>
  </si>
  <si>
    <t>熢燧軍</t>
  </si>
  <si>
    <t>盧</t>
  </si>
  <si>
    <t>命述</t>
  </si>
  <si>
    <t>無伊</t>
  </si>
  <si>
    <t>雇馬格軍</t>
  </si>
  <si>
    <t>右正</t>
  </si>
  <si>
    <t>碩敏</t>
  </si>
  <si>
    <t>海命</t>
  </si>
  <si>
    <t>禮宗</t>
  </si>
  <si>
    <t>裵儀迪</t>
  </si>
  <si>
    <t>震國</t>
  </si>
  <si>
    <t>泰連</t>
  </si>
  <si>
    <t>每得</t>
  </si>
  <si>
    <t>郭廷萬</t>
  </si>
  <si>
    <t>巡馬保</t>
  </si>
  <si>
    <t>叔伊</t>
  </si>
  <si>
    <t>之順</t>
  </si>
  <si>
    <t>以仁</t>
  </si>
  <si>
    <t>來同</t>
  </si>
  <si>
    <t>金順萬</t>
  </si>
  <si>
    <t>啓南</t>
  </si>
  <si>
    <t>有智</t>
  </si>
  <si>
    <t>聖浩</t>
  </si>
  <si>
    <t>孝立</t>
  </si>
  <si>
    <t>韓德敏</t>
  </si>
  <si>
    <t>時範</t>
  </si>
  <si>
    <t>碩道</t>
  </si>
  <si>
    <t>善澤</t>
  </si>
  <si>
    <t>田大宗</t>
  </si>
  <si>
    <t>申宅觀</t>
  </si>
  <si>
    <t>營屬</t>
  </si>
  <si>
    <t>學瑞</t>
  </si>
  <si>
    <t>斗光</t>
  </si>
  <si>
    <t>進萬</t>
  </si>
  <si>
    <t>咸伊</t>
  </si>
  <si>
    <t>李再哲</t>
  </si>
  <si>
    <t>成宅</t>
  </si>
  <si>
    <t>正方</t>
  </si>
  <si>
    <t>甘發</t>
  </si>
  <si>
    <t>辛斗致</t>
  </si>
  <si>
    <t>宅觀</t>
  </si>
  <si>
    <t>震漢</t>
  </si>
  <si>
    <t>權震海</t>
  </si>
  <si>
    <t>書寫郞廳</t>
  </si>
  <si>
    <t>壽業</t>
  </si>
  <si>
    <t>曺之蕃</t>
  </si>
  <si>
    <t>聖允</t>
  </si>
  <si>
    <t>生水</t>
  </si>
  <si>
    <t>崑以</t>
  </si>
  <si>
    <t>玉汝</t>
  </si>
  <si>
    <t>申光水</t>
  </si>
  <si>
    <t>安國</t>
  </si>
  <si>
    <t>甫邦</t>
  </si>
  <si>
    <t>民一</t>
  </si>
  <si>
    <t>鄭大文</t>
  </si>
  <si>
    <t>再正</t>
  </si>
  <si>
    <t>起安</t>
  </si>
  <si>
    <t>必東</t>
  </si>
  <si>
    <t>士向</t>
  </si>
  <si>
    <t>金尙進</t>
  </si>
  <si>
    <t>厚根</t>
  </si>
  <si>
    <t>之達</t>
  </si>
  <si>
    <t>李春永</t>
  </si>
  <si>
    <t>日城</t>
  </si>
  <si>
    <t>驛保人</t>
  </si>
  <si>
    <t>東海</t>
  </si>
  <si>
    <t>仁世</t>
  </si>
  <si>
    <t>汗星</t>
  </si>
  <si>
    <t>哲源</t>
  </si>
  <si>
    <t>乃淸</t>
  </si>
  <si>
    <t>金時達</t>
  </si>
  <si>
    <t>道</t>
  </si>
  <si>
    <t>南海龍</t>
  </si>
  <si>
    <t>面已上元戶貳百肆拾貳戶人口捌百玖口尊位尹修禮別有司金致琪</t>
  </si>
  <si>
    <t>강림리</t>
  </si>
  <si>
    <t>교항리</t>
  </si>
  <si>
    <t>신당리</t>
  </si>
  <si>
    <t>리명</t>
  </si>
  <si>
    <t>장숙이</t>
  </si>
  <si>
    <t>장일성</t>
  </si>
  <si>
    <t>최동진</t>
  </si>
  <si>
    <t>신도한</t>
  </si>
  <si>
    <t>최후선</t>
  </si>
  <si>
    <t>신정삼</t>
  </si>
  <si>
    <t>최귀돌</t>
  </si>
  <si>
    <t>홍순흥</t>
  </si>
  <si>
    <t>신성덕</t>
  </si>
  <si>
    <t>신도성</t>
  </si>
  <si>
    <t>진광득</t>
  </si>
  <si>
    <t>신도원</t>
  </si>
  <si>
    <t>박춘성</t>
  </si>
  <si>
    <t>곽진추</t>
  </si>
  <si>
    <t>윤수급</t>
  </si>
  <si>
    <t>송학관</t>
  </si>
  <si>
    <t>윤수필</t>
  </si>
  <si>
    <t>박성하</t>
  </si>
  <si>
    <t>윤수천</t>
  </si>
  <si>
    <t>신광렴</t>
  </si>
  <si>
    <t>송창망</t>
  </si>
  <si>
    <t>송지인</t>
  </si>
  <si>
    <t>박성욱</t>
  </si>
  <si>
    <t>하한서</t>
  </si>
  <si>
    <t>배치성</t>
  </si>
  <si>
    <t>통수</t>
  </si>
  <si>
    <t>신호</t>
  </si>
  <si>
    <t>권자심고대처</t>
  </si>
  <si>
    <t>박익태고대처</t>
  </si>
  <si>
    <t>박일성고대처</t>
  </si>
  <si>
    <t>선무오선주고대자</t>
  </si>
  <si>
    <t>유한방고대자</t>
  </si>
  <si>
    <t>과부장씨대자</t>
  </si>
  <si>
    <t>유학송창순대자</t>
  </si>
  <si>
    <t>박구석고대자</t>
  </si>
  <si>
    <t>하재징고대자</t>
  </si>
  <si>
    <t>대호</t>
  </si>
  <si>
    <t>처</t>
  </si>
  <si>
    <t>자</t>
  </si>
  <si>
    <t>녀</t>
  </si>
  <si>
    <t>부</t>
  </si>
  <si>
    <t>모</t>
  </si>
  <si>
    <t>처남</t>
  </si>
  <si>
    <t>제</t>
  </si>
  <si>
    <t>솔서</t>
  </si>
  <si>
    <t>매</t>
  </si>
  <si>
    <t>손부</t>
  </si>
  <si>
    <t>손자</t>
  </si>
  <si>
    <t>손녀</t>
  </si>
  <si>
    <t>수</t>
  </si>
  <si>
    <t>형수</t>
  </si>
  <si>
    <t>후처</t>
  </si>
  <si>
    <t>형</t>
  </si>
  <si>
    <t>자부</t>
  </si>
  <si>
    <t>조모</t>
  </si>
  <si>
    <t>솔자</t>
  </si>
  <si>
    <t>솔서녀</t>
  </si>
  <si>
    <t>질부</t>
  </si>
  <si>
    <t>질</t>
  </si>
  <si>
    <t>종손</t>
  </si>
  <si>
    <t>질자</t>
  </si>
  <si>
    <t>조</t>
  </si>
  <si>
    <t>외손자</t>
  </si>
  <si>
    <t>호내위상</t>
  </si>
  <si>
    <t>업무</t>
  </si>
  <si>
    <t>역보인</t>
  </si>
  <si>
    <t>성정군</t>
  </si>
  <si>
    <t>순아병</t>
  </si>
  <si>
    <t>비</t>
  </si>
  <si>
    <t>유학</t>
  </si>
  <si>
    <t>영속</t>
  </si>
  <si>
    <t>순마보</t>
  </si>
  <si>
    <t>고마격군</t>
  </si>
  <si>
    <t>봉수군</t>
  </si>
  <si>
    <t>한량</t>
  </si>
  <si>
    <t>가의대부</t>
  </si>
  <si>
    <t>노</t>
  </si>
  <si>
    <t>아병</t>
  </si>
  <si>
    <t>부군관</t>
  </si>
  <si>
    <t>산아병</t>
  </si>
  <si>
    <t>군관</t>
  </si>
  <si>
    <t>인리보</t>
  </si>
  <si>
    <t>순장관청하전</t>
  </si>
  <si>
    <t>수포군관</t>
  </si>
  <si>
    <t>선무군관</t>
  </si>
  <si>
    <t>과부</t>
  </si>
  <si>
    <t>분방</t>
  </si>
  <si>
    <t>속오군</t>
  </si>
  <si>
    <t>기고하전</t>
  </si>
  <si>
    <t>매득비</t>
  </si>
  <si>
    <t>절충장군첨지중추부사</t>
  </si>
  <si>
    <t>과녀</t>
  </si>
  <si>
    <t>역리</t>
  </si>
  <si>
    <t>복마보인노</t>
  </si>
  <si>
    <t>수군</t>
  </si>
  <si>
    <t>포보</t>
  </si>
  <si>
    <t>어군</t>
  </si>
  <si>
    <t>통덕랑</t>
  </si>
  <si>
    <t>야장</t>
  </si>
  <si>
    <t>매득노</t>
  </si>
  <si>
    <t>현풍순마군</t>
  </si>
  <si>
    <t>숙부인</t>
  </si>
  <si>
    <t>무학</t>
  </si>
  <si>
    <t>통정대부첨지중추부사</t>
  </si>
  <si>
    <t>대솔군관</t>
  </si>
  <si>
    <t>노장관청하전</t>
  </si>
  <si>
    <t>노심교하전</t>
  </si>
  <si>
    <t>통정첨지중추부사</t>
  </si>
  <si>
    <t>정부인</t>
  </si>
  <si>
    <t>순기패관</t>
  </si>
  <si>
    <t>복마군</t>
  </si>
  <si>
    <t>고령어보</t>
  </si>
  <si>
    <t>고령수군</t>
  </si>
  <si>
    <t>순아병노</t>
  </si>
  <si>
    <t>노순장관청수솔</t>
  </si>
  <si>
    <t>가선대부</t>
  </si>
  <si>
    <t>동비</t>
  </si>
  <si>
    <t>동몽</t>
  </si>
  <si>
    <t>파발군</t>
  </si>
  <si>
    <t>맹인</t>
  </si>
  <si>
    <t>직역</t>
  </si>
  <si>
    <t>신</t>
  </si>
  <si>
    <t>하</t>
  </si>
  <si>
    <t>진</t>
  </si>
  <si>
    <t>권</t>
  </si>
  <si>
    <t>곽</t>
  </si>
  <si>
    <t>차</t>
  </si>
  <si>
    <t>배</t>
  </si>
  <si>
    <t>장</t>
  </si>
  <si>
    <t>박</t>
  </si>
  <si>
    <t>양</t>
  </si>
  <si>
    <t>송</t>
  </si>
  <si>
    <t>정</t>
  </si>
  <si>
    <t>황</t>
  </si>
  <si>
    <t>구</t>
  </si>
  <si>
    <t>최</t>
  </si>
  <si>
    <t>서</t>
  </si>
  <si>
    <t>천</t>
  </si>
  <si>
    <t>윤</t>
  </si>
  <si>
    <t>손</t>
  </si>
  <si>
    <t>오</t>
  </si>
  <si>
    <t>허</t>
  </si>
  <si>
    <t>문</t>
  </si>
  <si>
    <t>공</t>
  </si>
  <si>
    <t>유</t>
  </si>
  <si>
    <t>홍</t>
  </si>
  <si>
    <t>설</t>
  </si>
  <si>
    <t>석</t>
  </si>
  <si>
    <t>함</t>
  </si>
  <si>
    <t>강</t>
  </si>
  <si>
    <t>도</t>
  </si>
  <si>
    <t>이</t>
  </si>
  <si>
    <t>엄</t>
  </si>
  <si>
    <t>반</t>
  </si>
  <si>
    <t>전</t>
  </si>
  <si>
    <t>고</t>
  </si>
  <si>
    <t>방</t>
  </si>
  <si>
    <t>한</t>
  </si>
  <si>
    <t>백</t>
  </si>
  <si>
    <t>성</t>
  </si>
  <si>
    <t>우</t>
  </si>
  <si>
    <t>지</t>
  </si>
  <si>
    <t>인세</t>
  </si>
  <si>
    <t>동해</t>
  </si>
  <si>
    <t>소사</t>
  </si>
  <si>
    <t>재정</t>
  </si>
  <si>
    <t>성윤</t>
  </si>
  <si>
    <t>조시</t>
  </si>
  <si>
    <t>씨</t>
  </si>
  <si>
    <t>학서</t>
  </si>
  <si>
    <t>계남</t>
  </si>
  <si>
    <t>계봉</t>
  </si>
  <si>
    <t>숙이</t>
  </si>
  <si>
    <t>우정</t>
  </si>
  <si>
    <t>무이</t>
  </si>
  <si>
    <t>명술</t>
  </si>
  <si>
    <t>달삼</t>
  </si>
  <si>
    <t>망기</t>
  </si>
  <si>
    <t>정수</t>
  </si>
  <si>
    <t>성대</t>
  </si>
  <si>
    <t>윤금</t>
  </si>
  <si>
    <t>마당</t>
  </si>
  <si>
    <t>담사</t>
  </si>
  <si>
    <t>대손</t>
  </si>
  <si>
    <t>일행</t>
  </si>
  <si>
    <t>성신</t>
  </si>
  <si>
    <t>일심</t>
  </si>
  <si>
    <t>동월</t>
  </si>
  <si>
    <t>윤하</t>
  </si>
  <si>
    <t>일득</t>
  </si>
  <si>
    <t>일성</t>
  </si>
  <si>
    <t>억기</t>
  </si>
  <si>
    <t>두응구리</t>
  </si>
  <si>
    <t>해채</t>
  </si>
  <si>
    <t>팔운</t>
  </si>
  <si>
    <t>칠운</t>
  </si>
  <si>
    <t>동진</t>
  </si>
  <si>
    <t>건리랑</t>
  </si>
  <si>
    <t>종업</t>
  </si>
  <si>
    <t>주각</t>
  </si>
  <si>
    <t>시손</t>
  </si>
  <si>
    <t>덕근</t>
  </si>
  <si>
    <t>월중</t>
  </si>
  <si>
    <t>악지</t>
  </si>
  <si>
    <t>재원</t>
  </si>
  <si>
    <t>태망</t>
  </si>
  <si>
    <t>명한</t>
  </si>
  <si>
    <t>흥점</t>
  </si>
  <si>
    <t>도한</t>
  </si>
  <si>
    <t>후선</t>
  </si>
  <si>
    <t>우선</t>
  </si>
  <si>
    <t>명손</t>
  </si>
  <si>
    <t>강아지</t>
  </si>
  <si>
    <t>광술</t>
  </si>
  <si>
    <t>후생</t>
  </si>
  <si>
    <t>세화</t>
  </si>
  <si>
    <t>문심</t>
  </si>
  <si>
    <t>명현</t>
  </si>
  <si>
    <t>용복</t>
  </si>
  <si>
    <t>대정</t>
  </si>
  <si>
    <t>봉상</t>
  </si>
  <si>
    <t>백수</t>
  </si>
  <si>
    <t>상원</t>
  </si>
  <si>
    <t>자원</t>
  </si>
  <si>
    <t>영춘</t>
  </si>
  <si>
    <t>걸소시</t>
  </si>
  <si>
    <t>소근담사</t>
  </si>
  <si>
    <t>잉손</t>
  </si>
  <si>
    <t>두채</t>
  </si>
  <si>
    <t>석천</t>
  </si>
  <si>
    <t>건리금</t>
  </si>
  <si>
    <t>정호</t>
  </si>
  <si>
    <t>정삼</t>
  </si>
  <si>
    <t>시섬미</t>
  </si>
  <si>
    <t>유점</t>
  </si>
  <si>
    <t>광태</t>
  </si>
  <si>
    <t>석복</t>
  </si>
  <si>
    <t>성실</t>
  </si>
  <si>
    <t>재창</t>
  </si>
  <si>
    <t>말분</t>
  </si>
  <si>
    <t>광지</t>
  </si>
  <si>
    <t>상배</t>
  </si>
  <si>
    <t>명수</t>
  </si>
  <si>
    <t>수삼</t>
  </si>
  <si>
    <t>수복</t>
  </si>
  <si>
    <t>귀돌</t>
  </si>
  <si>
    <t>운수</t>
  </si>
  <si>
    <t>배옥</t>
  </si>
  <si>
    <t>우백</t>
  </si>
  <si>
    <t>필보</t>
  </si>
  <si>
    <t>자익</t>
  </si>
  <si>
    <t>도수</t>
  </si>
  <si>
    <t>몽갑</t>
  </si>
  <si>
    <t>우채</t>
  </si>
  <si>
    <t>해득</t>
  </si>
  <si>
    <t>원삼</t>
  </si>
  <si>
    <t>설매</t>
  </si>
  <si>
    <t>상곤</t>
  </si>
  <si>
    <t>원월</t>
  </si>
  <si>
    <t>석추</t>
  </si>
  <si>
    <t>순흥</t>
  </si>
  <si>
    <t>후읍씨</t>
  </si>
  <si>
    <t>상절</t>
  </si>
  <si>
    <t>상매</t>
  </si>
  <si>
    <t>해심</t>
  </si>
  <si>
    <t>득세</t>
  </si>
  <si>
    <t>득문</t>
  </si>
  <si>
    <t>익추</t>
  </si>
  <si>
    <t>막조시</t>
  </si>
  <si>
    <t>일옥</t>
  </si>
  <si>
    <t>석록</t>
  </si>
  <si>
    <t>초단</t>
  </si>
  <si>
    <t>삼단</t>
  </si>
  <si>
    <t>일택</t>
  </si>
  <si>
    <t>달윤</t>
  </si>
  <si>
    <t>달원</t>
  </si>
  <si>
    <t>달문</t>
  </si>
  <si>
    <t>비영</t>
  </si>
  <si>
    <t>매돌</t>
  </si>
  <si>
    <t>치기</t>
  </si>
  <si>
    <t>필서</t>
  </si>
  <si>
    <t>도희</t>
  </si>
  <si>
    <t>광민</t>
  </si>
  <si>
    <t>갑</t>
  </si>
  <si>
    <t>제민</t>
  </si>
  <si>
    <t>진민</t>
  </si>
  <si>
    <t>개삼</t>
  </si>
  <si>
    <t>석재</t>
  </si>
  <si>
    <t>덕련</t>
  </si>
  <si>
    <t>도성</t>
  </si>
  <si>
    <t>원래</t>
  </si>
  <si>
    <t>인국</t>
  </si>
  <si>
    <t>일녀</t>
  </si>
  <si>
    <t>봉천</t>
  </si>
  <si>
    <t>두관</t>
  </si>
  <si>
    <t>명우</t>
  </si>
  <si>
    <t>천이</t>
  </si>
  <si>
    <t>천손</t>
  </si>
  <si>
    <t>행손</t>
  </si>
  <si>
    <t>무실</t>
  </si>
  <si>
    <t>명광</t>
  </si>
  <si>
    <t>동기</t>
  </si>
  <si>
    <t>순재</t>
  </si>
  <si>
    <t>형흡</t>
  </si>
  <si>
    <t>원흡</t>
  </si>
  <si>
    <t>우일</t>
  </si>
  <si>
    <t>계춘</t>
  </si>
  <si>
    <t>광득</t>
  </si>
  <si>
    <t>원채</t>
  </si>
  <si>
    <t>복대</t>
  </si>
  <si>
    <t>복채</t>
  </si>
  <si>
    <t>인절</t>
  </si>
  <si>
    <t>기랑</t>
  </si>
  <si>
    <t>춘심</t>
  </si>
  <si>
    <t>동련</t>
  </si>
  <si>
    <t>복상</t>
  </si>
  <si>
    <t>행득</t>
  </si>
  <si>
    <t>옥상</t>
  </si>
  <si>
    <t>팔모</t>
  </si>
  <si>
    <t>만대</t>
  </si>
  <si>
    <t>영래</t>
  </si>
  <si>
    <t>영금</t>
  </si>
  <si>
    <t>유춘</t>
  </si>
  <si>
    <t>개녀</t>
  </si>
  <si>
    <t>삼월</t>
  </si>
  <si>
    <t>유권</t>
  </si>
  <si>
    <t>돈녀</t>
  </si>
  <si>
    <t>복남</t>
  </si>
  <si>
    <t>비절</t>
  </si>
  <si>
    <t>치문</t>
  </si>
  <si>
    <t>필애</t>
  </si>
  <si>
    <t>성욱</t>
  </si>
  <si>
    <t>도원</t>
  </si>
  <si>
    <t>원녀</t>
  </si>
  <si>
    <t>원갑</t>
  </si>
  <si>
    <t>여재</t>
  </si>
  <si>
    <t>명진</t>
  </si>
  <si>
    <t>택성</t>
  </si>
  <si>
    <t>응갑</t>
  </si>
  <si>
    <t>선단</t>
  </si>
  <si>
    <t>창휘</t>
  </si>
  <si>
    <t>업단</t>
  </si>
  <si>
    <t>석손</t>
  </si>
  <si>
    <t>덕윤</t>
  </si>
  <si>
    <t>용X</t>
  </si>
  <si>
    <t>흥수</t>
  </si>
  <si>
    <t>웅갑</t>
  </si>
  <si>
    <t>대련</t>
  </si>
  <si>
    <t>대윤</t>
  </si>
  <si>
    <t>제신</t>
  </si>
  <si>
    <t>호일</t>
  </si>
  <si>
    <t>광헌</t>
  </si>
  <si>
    <t>옥선</t>
  </si>
  <si>
    <t>덕손</t>
  </si>
  <si>
    <t>납진</t>
  </si>
  <si>
    <t>달룡</t>
  </si>
  <si>
    <t>희중</t>
  </si>
  <si>
    <t>대악</t>
  </si>
  <si>
    <t>옥금</t>
  </si>
  <si>
    <t>복태</t>
  </si>
  <si>
    <t>개손</t>
  </si>
  <si>
    <t>금남</t>
  </si>
  <si>
    <t>금매</t>
  </si>
  <si>
    <t>금녀</t>
  </si>
  <si>
    <t>도태</t>
  </si>
  <si>
    <t>계동</t>
  </si>
  <si>
    <t>자분</t>
  </si>
  <si>
    <t>자문</t>
  </si>
  <si>
    <t>이추</t>
  </si>
  <si>
    <t>후삼</t>
  </si>
  <si>
    <t>윤삼</t>
  </si>
  <si>
    <t>천련</t>
  </si>
  <si>
    <t>득이</t>
  </si>
  <si>
    <t>정재</t>
  </si>
  <si>
    <t>상련</t>
  </si>
  <si>
    <t>선재</t>
  </si>
  <si>
    <t>택일</t>
  </si>
  <si>
    <t>명금</t>
  </si>
  <si>
    <t>도승</t>
  </si>
  <si>
    <t>성일</t>
  </si>
  <si>
    <t>여상</t>
  </si>
  <si>
    <t>통흡</t>
  </si>
  <si>
    <t>여성</t>
  </si>
  <si>
    <t>업동</t>
  </si>
  <si>
    <t>평손</t>
  </si>
  <si>
    <t>춘성</t>
  </si>
  <si>
    <t>순매</t>
  </si>
  <si>
    <t>효흡</t>
  </si>
  <si>
    <t>봉일</t>
  </si>
  <si>
    <t>말심</t>
  </si>
  <si>
    <t>명돌</t>
  </si>
  <si>
    <t>우진</t>
  </si>
  <si>
    <t>광진</t>
  </si>
  <si>
    <t>도윤</t>
  </si>
  <si>
    <t>재금</t>
  </si>
  <si>
    <t>명석</t>
  </si>
  <si>
    <t>치상</t>
  </si>
  <si>
    <t>일진</t>
  </si>
  <si>
    <t>명녀</t>
  </si>
  <si>
    <t>응흡</t>
  </si>
  <si>
    <t>동국</t>
  </si>
  <si>
    <t>상백</t>
  </si>
  <si>
    <t>중삼</t>
  </si>
  <si>
    <t>두엄</t>
  </si>
  <si>
    <t>한성</t>
  </si>
  <si>
    <t>상적</t>
  </si>
  <si>
    <t>두녀</t>
  </si>
  <si>
    <t>응룡</t>
  </si>
  <si>
    <t>동춘</t>
  </si>
  <si>
    <t>귀동</t>
  </si>
  <si>
    <t>복삼</t>
  </si>
  <si>
    <t>건리개</t>
  </si>
  <si>
    <t>만창</t>
  </si>
  <si>
    <t>자질</t>
  </si>
  <si>
    <t>성국</t>
  </si>
  <si>
    <t>복재</t>
  </si>
  <si>
    <t>백우</t>
  </si>
  <si>
    <t>자월</t>
  </si>
  <si>
    <t>성채</t>
  </si>
  <si>
    <t>한채</t>
  </si>
  <si>
    <t>해순</t>
  </si>
  <si>
    <t>수민</t>
  </si>
  <si>
    <t>봉매</t>
  </si>
  <si>
    <t>희증</t>
  </si>
  <si>
    <t>윤석</t>
  </si>
  <si>
    <t>성창</t>
  </si>
  <si>
    <t>월손</t>
  </si>
  <si>
    <t>재춘</t>
  </si>
  <si>
    <t>달심</t>
  </si>
  <si>
    <t>달손</t>
  </si>
  <si>
    <t>엽</t>
  </si>
  <si>
    <t>진추</t>
  </si>
  <si>
    <t>운내</t>
  </si>
  <si>
    <t>수급</t>
  </si>
  <si>
    <t>수만</t>
  </si>
  <si>
    <t>수몽</t>
  </si>
  <si>
    <t>찬경</t>
  </si>
  <si>
    <t>잉단</t>
  </si>
  <si>
    <t>가옥</t>
  </si>
  <si>
    <t>창득</t>
  </si>
  <si>
    <t>창삼</t>
  </si>
  <si>
    <t>가분</t>
  </si>
  <si>
    <t>막내</t>
  </si>
  <si>
    <t>맹조시</t>
  </si>
  <si>
    <t>맹분</t>
  </si>
  <si>
    <t>맹원</t>
  </si>
  <si>
    <t>가량조시</t>
  </si>
  <si>
    <t>광도</t>
  </si>
  <si>
    <t>덕창</t>
  </si>
  <si>
    <t>정대</t>
  </si>
  <si>
    <t>사X</t>
  </si>
  <si>
    <t>학관</t>
  </si>
  <si>
    <t>명련</t>
  </si>
  <si>
    <t>임대</t>
  </si>
  <si>
    <t>수강</t>
  </si>
  <si>
    <t>수필</t>
  </si>
  <si>
    <t>귀발</t>
  </si>
  <si>
    <t>유랑</t>
  </si>
  <si>
    <t>자금</t>
  </si>
  <si>
    <t>호</t>
  </si>
  <si>
    <t>세영</t>
  </si>
  <si>
    <t>이찬</t>
  </si>
  <si>
    <t>이봉</t>
  </si>
  <si>
    <t>성걸</t>
  </si>
  <si>
    <t>도의</t>
  </si>
  <si>
    <t>익태</t>
  </si>
  <si>
    <t>성하</t>
  </si>
  <si>
    <t>순녀</t>
  </si>
  <si>
    <t>세분</t>
  </si>
  <si>
    <t>봉대</t>
  </si>
  <si>
    <t>귀찬</t>
  </si>
  <si>
    <t>만미</t>
  </si>
  <si>
    <t>자음심</t>
  </si>
  <si>
    <t>성원</t>
  </si>
  <si>
    <t>순춘</t>
  </si>
  <si>
    <t>광국</t>
  </si>
  <si>
    <t>기덕</t>
  </si>
  <si>
    <t>흥룡</t>
  </si>
  <si>
    <t>수천</t>
  </si>
  <si>
    <t>수매</t>
  </si>
  <si>
    <t>자선</t>
  </si>
  <si>
    <t>대묵</t>
  </si>
  <si>
    <t>신로</t>
  </si>
  <si>
    <t>수온</t>
  </si>
  <si>
    <t>금생</t>
  </si>
  <si>
    <t>명득</t>
  </si>
  <si>
    <t>성경</t>
  </si>
  <si>
    <t>봉채</t>
  </si>
  <si>
    <t>분매</t>
  </si>
  <si>
    <t>인채</t>
  </si>
  <si>
    <t>순</t>
  </si>
  <si>
    <t>수성</t>
  </si>
  <si>
    <t>경신</t>
  </si>
  <si>
    <t>잉걸</t>
  </si>
  <si>
    <t>잉삼</t>
  </si>
  <si>
    <t>귀분</t>
  </si>
  <si>
    <t>부귀</t>
  </si>
  <si>
    <t>계분</t>
  </si>
  <si>
    <t>다팔</t>
  </si>
  <si>
    <t>성삼</t>
  </si>
  <si>
    <t>광한</t>
  </si>
  <si>
    <t>광렴</t>
  </si>
  <si>
    <t>치성</t>
  </si>
  <si>
    <t>충대</t>
  </si>
  <si>
    <t>순랑</t>
  </si>
  <si>
    <t>가X조시</t>
  </si>
  <si>
    <t>말진</t>
  </si>
  <si>
    <t>말단</t>
  </si>
  <si>
    <t>어응금</t>
  </si>
  <si>
    <t>수금</t>
  </si>
  <si>
    <t>이석</t>
  </si>
  <si>
    <t>이금</t>
  </si>
  <si>
    <t>봉석</t>
  </si>
  <si>
    <t>봉삼</t>
  </si>
  <si>
    <t>봉선</t>
  </si>
  <si>
    <t>귀조시</t>
  </si>
  <si>
    <t>상로</t>
  </si>
  <si>
    <t>귀상</t>
  </si>
  <si>
    <t>광덕</t>
  </si>
  <si>
    <t>광표</t>
  </si>
  <si>
    <t>인옥</t>
  </si>
  <si>
    <t>창망</t>
  </si>
  <si>
    <t>인업</t>
  </si>
  <si>
    <t>즙대</t>
  </si>
  <si>
    <t>심대</t>
  </si>
  <si>
    <t>수명</t>
  </si>
  <si>
    <t>인녀</t>
  </si>
  <si>
    <t>일채</t>
  </si>
  <si>
    <t>정양</t>
  </si>
  <si>
    <t>복단</t>
  </si>
  <si>
    <t>응학</t>
  </si>
  <si>
    <t>인탁</t>
  </si>
  <si>
    <t>인규</t>
  </si>
  <si>
    <t>초하</t>
  </si>
  <si>
    <t>오석</t>
  </si>
  <si>
    <t>달수</t>
  </si>
  <si>
    <t>국려</t>
  </si>
  <si>
    <t>의절절</t>
  </si>
  <si>
    <t>갑손</t>
  </si>
  <si>
    <t>창수</t>
  </si>
  <si>
    <t>사복</t>
  </si>
  <si>
    <t>도정</t>
  </si>
  <si>
    <t>도순</t>
  </si>
  <si>
    <t>비랑</t>
  </si>
  <si>
    <t>걸방</t>
  </si>
  <si>
    <t>효대</t>
  </si>
  <si>
    <t>수례</t>
  </si>
  <si>
    <t>중</t>
  </si>
  <si>
    <t>인기</t>
  </si>
  <si>
    <t>순원</t>
  </si>
  <si>
    <t>갑신</t>
  </si>
  <si>
    <t>명대</t>
  </si>
  <si>
    <t>지원</t>
  </si>
  <si>
    <t>수흥</t>
  </si>
  <si>
    <t>득룡</t>
  </si>
  <si>
    <t>지신</t>
  </si>
  <si>
    <t>창순</t>
  </si>
  <si>
    <t>지인</t>
  </si>
  <si>
    <t>지광</t>
  </si>
  <si>
    <t>옥매</t>
  </si>
  <si>
    <t>진명</t>
  </si>
  <si>
    <t>이필</t>
  </si>
  <si>
    <t>대한</t>
  </si>
  <si>
    <t>맹손</t>
  </si>
  <si>
    <t>수인</t>
  </si>
  <si>
    <t>정순</t>
  </si>
  <si>
    <t>보희</t>
  </si>
  <si>
    <t>수순</t>
  </si>
  <si>
    <t>성분</t>
  </si>
  <si>
    <t>부관</t>
  </si>
  <si>
    <t>종엽</t>
  </si>
  <si>
    <t>복림</t>
  </si>
  <si>
    <t>복녀</t>
  </si>
  <si>
    <t>치대</t>
  </si>
  <si>
    <t>수방</t>
  </si>
  <si>
    <t>재랑</t>
  </si>
  <si>
    <t>조경</t>
  </si>
  <si>
    <t>우성</t>
  </si>
  <si>
    <t>취안</t>
  </si>
  <si>
    <t>수달</t>
  </si>
  <si>
    <t>두금</t>
  </si>
  <si>
    <t>수남</t>
  </si>
  <si>
    <t>백세</t>
  </si>
  <si>
    <t>득수</t>
  </si>
  <si>
    <t>춘기</t>
  </si>
  <si>
    <t>성보</t>
  </si>
  <si>
    <t>화순</t>
  </si>
  <si>
    <t>명은</t>
  </si>
  <si>
    <t>도손</t>
  </si>
  <si>
    <t>옥절</t>
  </si>
  <si>
    <t>익수</t>
  </si>
  <si>
    <t>이련</t>
  </si>
  <si>
    <t>춘보</t>
  </si>
  <si>
    <t>동공</t>
  </si>
  <si>
    <t>필관</t>
  </si>
  <si>
    <t>경태</t>
  </si>
  <si>
    <t>춘언</t>
  </si>
  <si>
    <t>언상</t>
  </si>
  <si>
    <t>재성</t>
  </si>
  <si>
    <t>시강</t>
  </si>
  <si>
    <t>차만</t>
  </si>
  <si>
    <t>걸리랑</t>
  </si>
  <si>
    <t>순단</t>
  </si>
  <si>
    <t>애녀</t>
  </si>
  <si>
    <t>말발</t>
  </si>
  <si>
    <t>개봉</t>
  </si>
  <si>
    <t>귀재</t>
  </si>
  <si>
    <t>초월</t>
  </si>
  <si>
    <t>일매</t>
  </si>
  <si>
    <t>단이</t>
  </si>
  <si>
    <t>광옥</t>
  </si>
  <si>
    <t>광춘</t>
  </si>
  <si>
    <t>극선</t>
  </si>
  <si>
    <t>후대</t>
  </si>
  <si>
    <t>한서</t>
  </si>
  <si>
    <t>창인</t>
  </si>
  <si>
    <t>도명</t>
  </si>
  <si>
    <t>양근</t>
  </si>
  <si>
    <t>인수</t>
  </si>
  <si>
    <t>학삼</t>
  </si>
  <si>
    <t>상지</t>
  </si>
  <si>
    <t>상룡</t>
  </si>
  <si>
    <t>재수</t>
  </si>
  <si>
    <t>국선</t>
  </si>
  <si>
    <t>상춘</t>
  </si>
  <si>
    <t>주적</t>
  </si>
  <si>
    <t>삭불리</t>
  </si>
  <si>
    <t>상우</t>
  </si>
  <si>
    <t>순필</t>
  </si>
  <si>
    <t>치광</t>
  </si>
  <si>
    <t>악양</t>
  </si>
  <si>
    <t>동원</t>
  </si>
  <si>
    <t>세백</t>
  </si>
  <si>
    <t>득구</t>
  </si>
  <si>
    <t>광숙</t>
  </si>
  <si>
    <t>명</t>
  </si>
  <si>
    <t>성덕</t>
  </si>
  <si>
    <t>수동</t>
  </si>
  <si>
    <t>개명</t>
  </si>
  <si>
    <t>무신</t>
  </si>
  <si>
    <t>기유</t>
  </si>
  <si>
    <t>병자</t>
  </si>
  <si>
    <t>계축</t>
  </si>
  <si>
    <t>임진</t>
  </si>
  <si>
    <t>무인</t>
  </si>
  <si>
    <t>을해</t>
  </si>
  <si>
    <t>경진</t>
  </si>
  <si>
    <t>경자</t>
  </si>
  <si>
    <t>무오</t>
  </si>
  <si>
    <t>신유</t>
  </si>
  <si>
    <t>갑오</t>
  </si>
  <si>
    <t>계사</t>
  </si>
  <si>
    <t>정사</t>
  </si>
  <si>
    <t>을묘</t>
  </si>
  <si>
    <t>갑인</t>
  </si>
  <si>
    <t>병신</t>
  </si>
  <si>
    <t>계미</t>
  </si>
  <si>
    <t>경술</t>
  </si>
  <si>
    <t>신묘</t>
  </si>
  <si>
    <t>기축</t>
  </si>
  <si>
    <t>무술</t>
  </si>
  <si>
    <t>갑자</t>
  </si>
  <si>
    <t>병오</t>
  </si>
  <si>
    <t>정미</t>
  </si>
  <si>
    <t>신축</t>
  </si>
  <si>
    <t>병술</t>
  </si>
  <si>
    <t>정축</t>
  </si>
  <si>
    <t>임술</t>
  </si>
  <si>
    <t>을사</t>
  </si>
  <si>
    <t>기사</t>
  </si>
  <si>
    <t>갑진</t>
  </si>
  <si>
    <t>정묘</t>
  </si>
  <si>
    <t>계해</t>
  </si>
  <si>
    <t>신해</t>
  </si>
  <si>
    <t>신미</t>
  </si>
  <si>
    <t>신사</t>
  </si>
  <si>
    <t>기미</t>
  </si>
  <si>
    <t>무자</t>
  </si>
  <si>
    <t>을미</t>
  </si>
  <si>
    <t>을유</t>
  </si>
  <si>
    <t>임오</t>
  </si>
  <si>
    <t>정유</t>
  </si>
  <si>
    <t>을축</t>
  </si>
  <si>
    <t>무진</t>
  </si>
  <si>
    <t>임자</t>
  </si>
  <si>
    <t>경오</t>
  </si>
  <si>
    <t>기해</t>
  </si>
  <si>
    <t>계묘</t>
  </si>
  <si>
    <t>기묘</t>
  </si>
  <si>
    <t>병진</t>
  </si>
  <si>
    <t>병인</t>
  </si>
  <si>
    <t>경인</t>
  </si>
  <si>
    <t>임인</t>
  </si>
  <si>
    <t>계유</t>
  </si>
  <si>
    <t>정해</t>
  </si>
  <si>
    <t>임신</t>
  </si>
  <si>
    <t>갑술</t>
  </si>
  <si>
    <t>신X</t>
  </si>
  <si>
    <t>을X</t>
  </si>
  <si>
    <t>간지</t>
  </si>
  <si>
    <t>가현</t>
  </si>
  <si>
    <t>각호</t>
  </si>
  <si>
    <t>병오도망</t>
  </si>
  <si>
    <t>도망</t>
  </si>
  <si>
    <t>시거</t>
  </si>
  <si>
    <t>환래</t>
  </si>
  <si>
    <t>출가</t>
  </si>
  <si>
    <t>임자도망</t>
  </si>
  <si>
    <t>가현환래</t>
  </si>
  <si>
    <t>계축도망</t>
  </si>
  <si>
    <t>정미도망</t>
  </si>
  <si>
    <t>계유도망</t>
  </si>
  <si>
    <t>신축도망</t>
  </si>
  <si>
    <t>등고</t>
  </si>
  <si>
    <t>이거</t>
  </si>
  <si>
    <t>출입</t>
  </si>
  <si>
    <t>옥포</t>
  </si>
  <si>
    <t>성주</t>
  </si>
  <si>
    <t>서중</t>
  </si>
  <si>
    <t>합천</t>
  </si>
  <si>
    <t>현풍</t>
  </si>
  <si>
    <t>가현내</t>
  </si>
  <si>
    <t>경산송월</t>
  </si>
  <si>
    <t>동상</t>
  </si>
  <si>
    <t>서상</t>
  </si>
  <si>
    <t>청도</t>
  </si>
  <si>
    <t>전라도</t>
  </si>
  <si>
    <t>고령</t>
  </si>
  <si>
    <t>월성</t>
  </si>
  <si>
    <t>자인</t>
  </si>
  <si>
    <t>옥포면</t>
  </si>
  <si>
    <t>장소</t>
  </si>
  <si>
    <t>본</t>
  </si>
  <si>
    <t>적</t>
  </si>
  <si>
    <t>진주</t>
  </si>
  <si>
    <t>영양</t>
  </si>
  <si>
    <t>안동</t>
  </si>
  <si>
    <t>평산</t>
  </si>
  <si>
    <t>연안</t>
  </si>
  <si>
    <t>인동</t>
  </si>
  <si>
    <t>아산</t>
  </si>
  <si>
    <t>중화</t>
  </si>
  <si>
    <t>하빈</t>
  </si>
  <si>
    <t>경주</t>
  </si>
  <si>
    <t>밀양</t>
  </si>
  <si>
    <t>창녕</t>
  </si>
  <si>
    <t>성산</t>
  </si>
  <si>
    <t>동래</t>
  </si>
  <si>
    <t>창원</t>
  </si>
  <si>
    <t>충주</t>
  </si>
  <si>
    <t>야로</t>
  </si>
  <si>
    <t>광주</t>
  </si>
  <si>
    <t>강릉</t>
  </si>
  <si>
    <t>대구</t>
  </si>
  <si>
    <t>장수</t>
  </si>
  <si>
    <t>파평</t>
  </si>
  <si>
    <t>해주</t>
  </si>
  <si>
    <t>선산</t>
  </si>
  <si>
    <t>함창</t>
  </si>
  <si>
    <t>남평</t>
  </si>
  <si>
    <t>기계</t>
  </si>
  <si>
    <t>완산</t>
  </si>
  <si>
    <t>청주</t>
  </si>
  <si>
    <t>남양</t>
  </si>
  <si>
    <t>함안</t>
  </si>
  <si>
    <t>야성</t>
  </si>
  <si>
    <t>거창</t>
  </si>
  <si>
    <t>의성</t>
  </si>
  <si>
    <t>팔거</t>
  </si>
  <si>
    <t>삼척</t>
  </si>
  <si>
    <t>회덕</t>
  </si>
  <si>
    <t>청</t>
  </si>
  <si>
    <t>수원</t>
  </si>
  <si>
    <t>승산</t>
  </si>
  <si>
    <t>경산</t>
  </si>
  <si>
    <t>제주</t>
  </si>
  <si>
    <t>온양</t>
  </si>
  <si>
    <t>포산</t>
  </si>
  <si>
    <t>담양</t>
  </si>
  <si>
    <t>문화</t>
  </si>
  <si>
    <t>공주</t>
  </si>
  <si>
    <t>순천</t>
  </si>
  <si>
    <t>분성</t>
  </si>
  <si>
    <t>벽진</t>
  </si>
  <si>
    <t>달성</t>
  </si>
  <si>
    <t>평택</t>
  </si>
  <si>
    <t>함양</t>
  </si>
  <si>
    <t>의령</t>
  </si>
  <si>
    <t>죽산</t>
  </si>
  <si>
    <t>해평</t>
  </si>
  <si>
    <t>밀성</t>
  </si>
  <si>
    <t>계성</t>
  </si>
  <si>
    <t>본관</t>
  </si>
  <si>
    <t>주거</t>
  </si>
  <si>
    <t>주직역</t>
  </si>
  <si>
    <t>주성명</t>
  </si>
  <si>
    <t>정병</t>
  </si>
  <si>
    <t>서사랑청</t>
  </si>
  <si>
    <t>학생</t>
  </si>
  <si>
    <t>통정대부</t>
  </si>
  <si>
    <t>절충장군</t>
  </si>
  <si>
    <t>수훈련원판관</t>
  </si>
  <si>
    <t>가선대부동지중추부사</t>
  </si>
  <si>
    <t>절충</t>
  </si>
  <si>
    <t>사과</t>
  </si>
  <si>
    <t>충의</t>
  </si>
  <si>
    <t>찰방</t>
  </si>
  <si>
    <t>병절교위수훈련원판관</t>
  </si>
  <si>
    <t>조봉대부행전연사참봉</t>
  </si>
  <si>
    <t>통정</t>
  </si>
  <si>
    <t>업유</t>
  </si>
  <si>
    <t>급제</t>
  </si>
  <si>
    <t>가선대부중추부사</t>
  </si>
  <si>
    <t>부직역</t>
  </si>
  <si>
    <t>후근</t>
  </si>
  <si>
    <t>기안</t>
  </si>
  <si>
    <t>안국</t>
  </si>
  <si>
    <t>생수</t>
  </si>
  <si>
    <t>덕재</t>
  </si>
  <si>
    <t>두광</t>
  </si>
  <si>
    <t>시범</t>
  </si>
  <si>
    <t>유지</t>
  </si>
  <si>
    <t>지순</t>
  </si>
  <si>
    <t>진국</t>
  </si>
  <si>
    <t>석민</t>
  </si>
  <si>
    <t>백윤</t>
  </si>
  <si>
    <t>만서</t>
  </si>
  <si>
    <t>준성</t>
  </si>
  <si>
    <t>만철</t>
  </si>
  <si>
    <t>원적</t>
  </si>
  <si>
    <t>천수</t>
  </si>
  <si>
    <t>해삼</t>
  </si>
  <si>
    <t>수경</t>
  </si>
  <si>
    <t>영백</t>
  </si>
  <si>
    <t>만태</t>
  </si>
  <si>
    <t>상복</t>
  </si>
  <si>
    <t>한국</t>
  </si>
  <si>
    <t>삼</t>
  </si>
  <si>
    <t>승세</t>
  </si>
  <si>
    <t>귀망</t>
  </si>
  <si>
    <t>만이</t>
  </si>
  <si>
    <t>부지</t>
  </si>
  <si>
    <t>세익</t>
  </si>
  <si>
    <t>만경</t>
  </si>
  <si>
    <t>중정</t>
  </si>
  <si>
    <t>침</t>
  </si>
  <si>
    <t>사량</t>
  </si>
  <si>
    <t>중갑</t>
  </si>
  <si>
    <t>상헌</t>
  </si>
  <si>
    <t>완</t>
  </si>
  <si>
    <t>일립</t>
  </si>
  <si>
    <t>세걸</t>
  </si>
  <si>
    <t>만성</t>
  </si>
  <si>
    <t>덕채</t>
  </si>
  <si>
    <t>도옥</t>
  </si>
  <si>
    <t>해중</t>
  </si>
  <si>
    <t>순태</t>
  </si>
  <si>
    <t>봉언</t>
  </si>
  <si>
    <t>준봉</t>
  </si>
  <si>
    <t>선주</t>
  </si>
  <si>
    <t>중득</t>
  </si>
  <si>
    <t>사달</t>
  </si>
  <si>
    <t>재빈</t>
  </si>
  <si>
    <t>윤태</t>
  </si>
  <si>
    <t>의갑</t>
  </si>
  <si>
    <t>차진</t>
  </si>
  <si>
    <t>진상</t>
  </si>
  <si>
    <t>침징</t>
  </si>
  <si>
    <t>정빈</t>
  </si>
  <si>
    <t>진방</t>
  </si>
  <si>
    <t>득점</t>
  </si>
  <si>
    <t>현주</t>
  </si>
  <si>
    <t>진석</t>
  </si>
  <si>
    <t>자관</t>
  </si>
  <si>
    <t>백령</t>
  </si>
  <si>
    <t>재만</t>
  </si>
  <si>
    <t>여걸</t>
  </si>
  <si>
    <t>만재</t>
  </si>
  <si>
    <t>영구</t>
  </si>
  <si>
    <t>후식</t>
  </si>
  <si>
    <t>치화</t>
  </si>
  <si>
    <t>덕삼</t>
  </si>
  <si>
    <t>만억</t>
  </si>
  <si>
    <t>주걸리</t>
  </si>
  <si>
    <t>춘화</t>
  </si>
  <si>
    <t>희백</t>
  </si>
  <si>
    <t>검미</t>
  </si>
  <si>
    <t>세업</t>
  </si>
  <si>
    <t>이재</t>
  </si>
  <si>
    <t>진성</t>
  </si>
  <si>
    <t>춘세</t>
  </si>
  <si>
    <t>대종</t>
  </si>
  <si>
    <t>시백</t>
  </si>
  <si>
    <t>태명</t>
  </si>
  <si>
    <t>여호</t>
  </si>
  <si>
    <t>태우</t>
  </si>
  <si>
    <t>희화</t>
  </si>
  <si>
    <t>곤륜</t>
  </si>
  <si>
    <t>신붕</t>
  </si>
  <si>
    <t>광후</t>
  </si>
  <si>
    <t>준</t>
  </si>
  <si>
    <t>급</t>
  </si>
  <si>
    <t>매필</t>
  </si>
  <si>
    <t>창로</t>
  </si>
  <si>
    <t>속</t>
  </si>
  <si>
    <t>일</t>
  </si>
  <si>
    <t>명삼</t>
  </si>
  <si>
    <t>지숙</t>
  </si>
  <si>
    <t>흥도</t>
  </si>
  <si>
    <t>필화</t>
  </si>
  <si>
    <t>태일</t>
  </si>
  <si>
    <t>호신</t>
  </si>
  <si>
    <t>점발</t>
  </si>
  <si>
    <t>여태</t>
  </si>
  <si>
    <t>일룡</t>
  </si>
  <si>
    <t>우평</t>
  </si>
  <si>
    <t>여득</t>
  </si>
  <si>
    <t>원명</t>
  </si>
  <si>
    <t>희재</t>
  </si>
  <si>
    <t>상성</t>
  </si>
  <si>
    <t>석필</t>
  </si>
  <si>
    <t>득서</t>
  </si>
  <si>
    <t>망업</t>
  </si>
  <si>
    <t>창급</t>
  </si>
  <si>
    <t>기련</t>
  </si>
  <si>
    <t>창신</t>
  </si>
  <si>
    <t>한명</t>
  </si>
  <si>
    <t>화성</t>
  </si>
  <si>
    <t>만욱</t>
  </si>
  <si>
    <t>득봉</t>
  </si>
  <si>
    <t>시전</t>
  </si>
  <si>
    <t>거겸</t>
  </si>
  <si>
    <t>동백</t>
  </si>
  <si>
    <t>복만</t>
  </si>
  <si>
    <t>지척</t>
  </si>
  <si>
    <t>강이</t>
  </si>
  <si>
    <t>사한</t>
  </si>
  <si>
    <t>봉기</t>
  </si>
  <si>
    <t>자동</t>
  </si>
  <si>
    <t>세근</t>
  </si>
  <si>
    <t>덕흥</t>
  </si>
  <si>
    <t>한가</t>
  </si>
  <si>
    <t>백만</t>
  </si>
  <si>
    <t>준강</t>
  </si>
  <si>
    <t>익견</t>
  </si>
  <si>
    <t>태익</t>
  </si>
  <si>
    <t>동응금</t>
  </si>
  <si>
    <t>벌어지</t>
  </si>
  <si>
    <t>세권</t>
  </si>
  <si>
    <t>덕해</t>
  </si>
  <si>
    <t>수기</t>
  </si>
  <si>
    <t>춘방</t>
  </si>
  <si>
    <t>창옥</t>
  </si>
  <si>
    <t>창래</t>
  </si>
  <si>
    <t>계로</t>
  </si>
  <si>
    <t>성기</t>
  </si>
  <si>
    <t>우강</t>
  </si>
  <si>
    <t>덕순</t>
  </si>
  <si>
    <t>석채</t>
  </si>
  <si>
    <t>한중</t>
  </si>
  <si>
    <t>의일</t>
  </si>
  <si>
    <t>진삼</t>
  </si>
  <si>
    <t>추서</t>
  </si>
  <si>
    <t>명일</t>
  </si>
  <si>
    <t>한형</t>
  </si>
  <si>
    <t>인종</t>
  </si>
  <si>
    <t>귀림</t>
  </si>
  <si>
    <t>봉숙</t>
  </si>
  <si>
    <t>명창</t>
  </si>
  <si>
    <t>창윤</t>
  </si>
  <si>
    <t>중서</t>
  </si>
  <si>
    <t>봉인</t>
  </si>
  <si>
    <t>명상</t>
  </si>
  <si>
    <t>덕화</t>
  </si>
  <si>
    <t>준희</t>
  </si>
  <si>
    <t>악신</t>
  </si>
  <si>
    <t>팽석</t>
  </si>
  <si>
    <t>해선</t>
  </si>
  <si>
    <t>준익</t>
  </si>
  <si>
    <t>만주</t>
  </si>
  <si>
    <t>잉돌</t>
  </si>
  <si>
    <t>응세</t>
  </si>
  <si>
    <t>일삼</t>
  </si>
  <si>
    <t>천해</t>
  </si>
  <si>
    <t>지오</t>
  </si>
  <si>
    <t>광세</t>
  </si>
  <si>
    <t>해창</t>
  </si>
  <si>
    <t>완평</t>
  </si>
  <si>
    <t>세정</t>
  </si>
  <si>
    <t>덕형</t>
  </si>
  <si>
    <t>세겸</t>
  </si>
  <si>
    <t>정걸</t>
  </si>
  <si>
    <t>화전</t>
  </si>
  <si>
    <t>명기</t>
  </si>
  <si>
    <t>순언</t>
  </si>
  <si>
    <t>세항</t>
  </si>
  <si>
    <t>태종</t>
  </si>
  <si>
    <t>성구</t>
  </si>
  <si>
    <t>도흥</t>
  </si>
  <si>
    <t>익빈</t>
  </si>
  <si>
    <t>하일</t>
  </si>
  <si>
    <t>숙</t>
  </si>
  <si>
    <t>상민</t>
  </si>
  <si>
    <t>시재</t>
  </si>
  <si>
    <t>택수</t>
  </si>
  <si>
    <t>어인</t>
  </si>
  <si>
    <t>세룡</t>
  </si>
  <si>
    <t>득재</t>
  </si>
  <si>
    <t>명윤</t>
  </si>
  <si>
    <t>인태</t>
  </si>
  <si>
    <t>봉진</t>
  </si>
  <si>
    <t>후중</t>
  </si>
  <si>
    <t>일재</t>
  </si>
  <si>
    <t>명이</t>
  </si>
  <si>
    <t>만석</t>
  </si>
  <si>
    <t>언기</t>
  </si>
  <si>
    <t>우견</t>
  </si>
  <si>
    <t>성재</t>
  </si>
  <si>
    <t>구망</t>
  </si>
  <si>
    <t>진망</t>
  </si>
  <si>
    <t>경운</t>
  </si>
  <si>
    <t>일홍</t>
  </si>
  <si>
    <t>여삼</t>
  </si>
  <si>
    <t>면호</t>
  </si>
  <si>
    <t>우갑</t>
  </si>
  <si>
    <t>상직</t>
  </si>
  <si>
    <t>성온</t>
  </si>
  <si>
    <t>한방</t>
  </si>
  <si>
    <t>천석</t>
  </si>
  <si>
    <t>시련</t>
  </si>
  <si>
    <t>창운</t>
  </si>
  <si>
    <t>수의</t>
  </si>
  <si>
    <t>해생</t>
  </si>
  <si>
    <t>망치</t>
  </si>
  <si>
    <t>면량</t>
  </si>
  <si>
    <t>현범</t>
  </si>
  <si>
    <t>학성</t>
  </si>
  <si>
    <t>국량</t>
  </si>
  <si>
    <t>중성</t>
  </si>
  <si>
    <t>종서</t>
  </si>
  <si>
    <t>호서</t>
  </si>
  <si>
    <t>준평</t>
  </si>
  <si>
    <t>천갑</t>
  </si>
  <si>
    <t>재삼</t>
  </si>
  <si>
    <t>희손</t>
  </si>
  <si>
    <t>상조</t>
  </si>
  <si>
    <t>명구</t>
  </si>
  <si>
    <t>한창</t>
  </si>
  <si>
    <t>명좌</t>
  </si>
  <si>
    <t>필상</t>
  </si>
  <si>
    <t>우영</t>
  </si>
  <si>
    <t>취운</t>
  </si>
  <si>
    <t>봉서</t>
  </si>
  <si>
    <t>원의</t>
  </si>
  <si>
    <t>창협</t>
  </si>
  <si>
    <t>억손</t>
  </si>
  <si>
    <t>진걸</t>
  </si>
  <si>
    <t>인우</t>
  </si>
  <si>
    <t>명담</t>
  </si>
  <si>
    <t>시운</t>
  </si>
  <si>
    <t>상윤</t>
  </si>
  <si>
    <t>지옥</t>
  </si>
  <si>
    <t>명후</t>
  </si>
  <si>
    <t>천세</t>
  </si>
  <si>
    <t>여순</t>
  </si>
  <si>
    <t>해갑</t>
  </si>
  <si>
    <t>창하</t>
  </si>
  <si>
    <t>원주</t>
  </si>
  <si>
    <t>우종</t>
  </si>
  <si>
    <t>창희</t>
  </si>
  <si>
    <t>두성</t>
  </si>
  <si>
    <t>영귀</t>
  </si>
  <si>
    <t>여흥</t>
  </si>
  <si>
    <t>초기</t>
  </si>
  <si>
    <t>희지</t>
  </si>
  <si>
    <t>태래</t>
  </si>
  <si>
    <t>광재</t>
  </si>
  <si>
    <t>태영</t>
  </si>
  <si>
    <t>우홍</t>
  </si>
  <si>
    <t>명흡</t>
  </si>
  <si>
    <t>성도</t>
  </si>
  <si>
    <t>수탕</t>
  </si>
  <si>
    <t>우춘</t>
  </si>
  <si>
    <t>성우</t>
  </si>
  <si>
    <t>이천</t>
  </si>
  <si>
    <t>문선</t>
  </si>
  <si>
    <t>색</t>
  </si>
  <si>
    <t>만흥</t>
  </si>
  <si>
    <t>봉량</t>
  </si>
  <si>
    <t>차선</t>
  </si>
  <si>
    <t>학태</t>
  </si>
  <si>
    <t>만중</t>
  </si>
  <si>
    <t>영우</t>
  </si>
  <si>
    <t>세필</t>
  </si>
  <si>
    <t>윤구</t>
  </si>
  <si>
    <t>후정</t>
  </si>
  <si>
    <t>구석</t>
  </si>
  <si>
    <t>기원</t>
  </si>
  <si>
    <t>한수</t>
  </si>
  <si>
    <t>재징</t>
  </si>
  <si>
    <t>귀삼</t>
  </si>
  <si>
    <t>세태</t>
  </si>
  <si>
    <t>삼리</t>
  </si>
  <si>
    <t>천의</t>
  </si>
  <si>
    <t>여창</t>
  </si>
  <si>
    <t>복</t>
  </si>
  <si>
    <t>무화</t>
  </si>
  <si>
    <t>동실</t>
  </si>
  <si>
    <t>징춘</t>
  </si>
  <si>
    <t>한평</t>
  </si>
  <si>
    <t>부명</t>
  </si>
  <si>
    <t>용량</t>
  </si>
  <si>
    <t>생부직역</t>
  </si>
  <si>
    <t>두응</t>
  </si>
  <si>
    <t>직로</t>
  </si>
  <si>
    <t>생부명</t>
  </si>
  <si>
    <t>동</t>
  </si>
  <si>
    <t>모직역</t>
  </si>
  <si>
    <t>유금</t>
  </si>
  <si>
    <t>덕녀</t>
  </si>
  <si>
    <t>귀정</t>
  </si>
  <si>
    <t>명절</t>
  </si>
  <si>
    <t>정분</t>
  </si>
  <si>
    <t>진녀</t>
  </si>
  <si>
    <t>부랑</t>
  </si>
  <si>
    <t>이조시</t>
  </si>
  <si>
    <t>옥정</t>
  </si>
  <si>
    <t>신월</t>
  </si>
  <si>
    <t>장조시</t>
  </si>
  <si>
    <t>박조시</t>
  </si>
  <si>
    <t>진례</t>
  </si>
  <si>
    <t>순정</t>
  </si>
  <si>
    <t>춘이</t>
  </si>
  <si>
    <t>매여</t>
  </si>
  <si>
    <t>모명</t>
  </si>
  <si>
    <t>전력부위</t>
  </si>
  <si>
    <t>자헌대부</t>
  </si>
  <si>
    <t>학</t>
  </si>
  <si>
    <t>첨지</t>
  </si>
  <si>
    <t>가선</t>
  </si>
  <si>
    <t>증가선대부첨지중추부사</t>
  </si>
  <si>
    <t>충의위</t>
  </si>
  <si>
    <t>봉정대부감고직장</t>
  </si>
  <si>
    <t>증가의대부</t>
  </si>
  <si>
    <t>동지중추부사</t>
  </si>
  <si>
    <t>가선대부일지중추부사</t>
  </si>
  <si>
    <t>통정랑</t>
  </si>
  <si>
    <t>선무랑</t>
  </si>
  <si>
    <t>업</t>
  </si>
  <si>
    <t>조직역</t>
  </si>
  <si>
    <t>철원</t>
  </si>
  <si>
    <t>지달</t>
  </si>
  <si>
    <t>필동</t>
  </si>
  <si>
    <t>보방</t>
  </si>
  <si>
    <t>곤이</t>
  </si>
  <si>
    <t>세발</t>
  </si>
  <si>
    <t>명보</t>
  </si>
  <si>
    <t>정방</t>
  </si>
  <si>
    <t>진만</t>
  </si>
  <si>
    <t>석도</t>
  </si>
  <si>
    <t>성호</t>
  </si>
  <si>
    <t>이인</t>
  </si>
  <si>
    <t>태련</t>
  </si>
  <si>
    <t>해명</t>
  </si>
  <si>
    <t>희직</t>
  </si>
  <si>
    <t>지운</t>
  </si>
  <si>
    <t>순의</t>
  </si>
  <si>
    <t>계운</t>
  </si>
  <si>
    <t>응발</t>
  </si>
  <si>
    <t>성석</t>
  </si>
  <si>
    <t>자석</t>
  </si>
  <si>
    <t>성필</t>
  </si>
  <si>
    <t>필강</t>
  </si>
  <si>
    <t>주춘</t>
  </si>
  <si>
    <t>귀일</t>
  </si>
  <si>
    <t>이선</t>
  </si>
  <si>
    <t>자발</t>
  </si>
  <si>
    <t>우식</t>
  </si>
  <si>
    <t>두화</t>
  </si>
  <si>
    <t>종도</t>
  </si>
  <si>
    <t>인호</t>
  </si>
  <si>
    <t>선학</t>
  </si>
  <si>
    <t>진호</t>
  </si>
  <si>
    <t>무업</t>
  </si>
  <si>
    <t>창시</t>
  </si>
  <si>
    <t>순립</t>
  </si>
  <si>
    <t>계선</t>
  </si>
  <si>
    <t>동검</t>
  </si>
  <si>
    <t>찬란</t>
  </si>
  <si>
    <t>수춘</t>
  </si>
  <si>
    <t>의종</t>
  </si>
  <si>
    <t>중기</t>
  </si>
  <si>
    <t>계홍</t>
  </si>
  <si>
    <t>신발</t>
  </si>
  <si>
    <t>석조</t>
  </si>
  <si>
    <t>일준</t>
  </si>
  <si>
    <t>익선</t>
  </si>
  <si>
    <t>근천</t>
  </si>
  <si>
    <t>지무</t>
  </si>
  <si>
    <t>주술</t>
  </si>
  <si>
    <t>애발</t>
  </si>
  <si>
    <t>영번</t>
  </si>
  <si>
    <t>시철</t>
  </si>
  <si>
    <t>동초</t>
  </si>
  <si>
    <t>선해</t>
  </si>
  <si>
    <t>준태</t>
  </si>
  <si>
    <t>업중</t>
  </si>
  <si>
    <t>시삼</t>
  </si>
  <si>
    <t>광징</t>
  </si>
  <si>
    <t>시화</t>
  </si>
  <si>
    <t>상용</t>
  </si>
  <si>
    <t>성백</t>
  </si>
  <si>
    <t>우구</t>
  </si>
  <si>
    <t>세안</t>
  </si>
  <si>
    <t>진달</t>
  </si>
  <si>
    <t>제일</t>
  </si>
  <si>
    <t>중주</t>
  </si>
  <si>
    <t>춘영</t>
  </si>
  <si>
    <t>응주</t>
  </si>
  <si>
    <t>진강</t>
  </si>
  <si>
    <t>만익</t>
  </si>
  <si>
    <t>세창</t>
  </si>
  <si>
    <t>후담</t>
  </si>
  <si>
    <t>태석</t>
  </si>
  <si>
    <t>의중</t>
  </si>
  <si>
    <t>창석</t>
  </si>
  <si>
    <t>시우</t>
  </si>
  <si>
    <t>득한</t>
  </si>
  <si>
    <t>선방</t>
  </si>
  <si>
    <t>몰남</t>
  </si>
  <si>
    <t>익주</t>
  </si>
  <si>
    <t>세현</t>
  </si>
  <si>
    <t>률</t>
  </si>
  <si>
    <t>명해</t>
  </si>
  <si>
    <t>몽삼</t>
  </si>
  <si>
    <t>청래</t>
  </si>
  <si>
    <t>명준</t>
  </si>
  <si>
    <t>구정</t>
  </si>
  <si>
    <t>현복</t>
  </si>
  <si>
    <t>속영</t>
  </si>
  <si>
    <t>완석</t>
  </si>
  <si>
    <t>방한</t>
  </si>
  <si>
    <t>학룡</t>
  </si>
  <si>
    <t>성문</t>
  </si>
  <si>
    <t>명길</t>
  </si>
  <si>
    <t>기달</t>
  </si>
  <si>
    <t>만달</t>
  </si>
  <si>
    <t>재란</t>
  </si>
  <si>
    <t>득순</t>
  </si>
  <si>
    <t>시인</t>
  </si>
  <si>
    <t>춘망</t>
  </si>
  <si>
    <t>진옥</t>
  </si>
  <si>
    <t>상문</t>
  </si>
  <si>
    <t>명발</t>
  </si>
  <si>
    <t>승필</t>
  </si>
  <si>
    <t>태광</t>
  </si>
  <si>
    <t>세일</t>
  </si>
  <si>
    <t>준겸</t>
  </si>
  <si>
    <t>시담</t>
  </si>
  <si>
    <t>대곤</t>
  </si>
  <si>
    <t>극념</t>
  </si>
  <si>
    <t>상수</t>
  </si>
  <si>
    <t>구대</t>
  </si>
  <si>
    <t>만준</t>
  </si>
  <si>
    <t>진봉</t>
  </si>
  <si>
    <t>세종</t>
  </si>
  <si>
    <t>태윤</t>
  </si>
  <si>
    <t>봉안</t>
  </si>
  <si>
    <t>이경</t>
  </si>
  <si>
    <t>익진</t>
  </si>
  <si>
    <t>해완</t>
  </si>
  <si>
    <t>세경</t>
  </si>
  <si>
    <t>재완</t>
  </si>
  <si>
    <t>이겸</t>
  </si>
  <si>
    <t>광학</t>
  </si>
  <si>
    <t>원정</t>
  </si>
  <si>
    <t>선우</t>
  </si>
  <si>
    <t>지곤</t>
  </si>
  <si>
    <t>철</t>
  </si>
  <si>
    <t>익행</t>
  </si>
  <si>
    <t>영완</t>
  </si>
  <si>
    <t>하성</t>
  </si>
  <si>
    <t>동영</t>
  </si>
  <si>
    <t>중의</t>
  </si>
  <si>
    <t>성방</t>
  </si>
  <si>
    <t>진우</t>
  </si>
  <si>
    <t>만적</t>
  </si>
  <si>
    <t>명순</t>
  </si>
  <si>
    <t>천생</t>
  </si>
  <si>
    <t>영발</t>
  </si>
  <si>
    <t>원필</t>
  </si>
  <si>
    <t>만신</t>
  </si>
  <si>
    <t>후종</t>
  </si>
  <si>
    <t>대상</t>
  </si>
  <si>
    <t>성은</t>
  </si>
  <si>
    <t>창만</t>
  </si>
  <si>
    <t>익동</t>
  </si>
  <si>
    <t>익장</t>
  </si>
  <si>
    <t>한운</t>
  </si>
  <si>
    <t>진발</t>
  </si>
  <si>
    <t>하상</t>
  </si>
  <si>
    <t>서기</t>
  </si>
  <si>
    <t>득해</t>
  </si>
  <si>
    <t>의천</t>
  </si>
  <si>
    <t>자민</t>
  </si>
  <si>
    <t>자장</t>
  </si>
  <si>
    <t>후원</t>
  </si>
  <si>
    <t>정선</t>
  </si>
  <si>
    <t>원형</t>
  </si>
  <si>
    <t>이성</t>
  </si>
  <si>
    <t>원발</t>
  </si>
  <si>
    <t>일동</t>
  </si>
  <si>
    <t>두석</t>
  </si>
  <si>
    <t>식</t>
  </si>
  <si>
    <t>철만</t>
  </si>
  <si>
    <t>진서</t>
  </si>
  <si>
    <t>성달</t>
  </si>
  <si>
    <t>중구</t>
  </si>
  <si>
    <t>응채</t>
  </si>
  <si>
    <t>빙선</t>
  </si>
  <si>
    <t>광순</t>
  </si>
  <si>
    <t>도항</t>
  </si>
  <si>
    <t>영건</t>
  </si>
  <si>
    <t>익삼</t>
  </si>
  <si>
    <t>석주</t>
  </si>
  <si>
    <t>영석</t>
  </si>
  <si>
    <t>의정</t>
  </si>
  <si>
    <t>창섭</t>
  </si>
  <si>
    <t>덕조</t>
  </si>
  <si>
    <t>명원</t>
  </si>
  <si>
    <t>한증</t>
  </si>
  <si>
    <t>진완</t>
  </si>
  <si>
    <t>정택</t>
  </si>
  <si>
    <t>기서</t>
  </si>
  <si>
    <t>후달</t>
  </si>
  <si>
    <t>팽견</t>
  </si>
  <si>
    <t>태갑</t>
  </si>
  <si>
    <t>계걸</t>
  </si>
  <si>
    <t>중반</t>
  </si>
  <si>
    <t>득춘</t>
  </si>
  <si>
    <t>천주</t>
  </si>
  <si>
    <t>만전</t>
  </si>
  <si>
    <t>만정</t>
  </si>
  <si>
    <t>원겸</t>
  </si>
  <si>
    <t>걸석</t>
  </si>
  <si>
    <t>국추</t>
  </si>
  <si>
    <t>덕장</t>
  </si>
  <si>
    <t>세기</t>
  </si>
  <si>
    <t>국주</t>
  </si>
  <si>
    <t>원태</t>
  </si>
  <si>
    <t>성집</t>
  </si>
  <si>
    <t>계화</t>
  </si>
  <si>
    <t>봉태</t>
  </si>
  <si>
    <t>신국</t>
  </si>
  <si>
    <t>상벽</t>
  </si>
  <si>
    <t>선기</t>
  </si>
  <si>
    <t>유백</t>
  </si>
  <si>
    <t>후기</t>
  </si>
  <si>
    <t>태기</t>
  </si>
  <si>
    <t>규</t>
  </si>
  <si>
    <t>여중</t>
  </si>
  <si>
    <t>빙현</t>
  </si>
  <si>
    <t>정구</t>
  </si>
  <si>
    <t>세달</t>
  </si>
  <si>
    <t>빙삼</t>
  </si>
  <si>
    <t>발향</t>
  </si>
  <si>
    <t>배창</t>
  </si>
  <si>
    <t>명주</t>
  </si>
  <si>
    <t>덕상</t>
  </si>
  <si>
    <t>중여</t>
  </si>
  <si>
    <t>동익</t>
  </si>
  <si>
    <t>춘휘</t>
  </si>
  <si>
    <t>원경</t>
  </si>
  <si>
    <t>상빈</t>
  </si>
  <si>
    <t>동창</t>
  </si>
  <si>
    <t>준영</t>
  </si>
  <si>
    <t>영업</t>
  </si>
  <si>
    <t>일서</t>
  </si>
  <si>
    <t>성업</t>
  </si>
  <si>
    <t>기완</t>
  </si>
  <si>
    <t>진형</t>
  </si>
  <si>
    <t>영휘</t>
  </si>
  <si>
    <t>흥지</t>
  </si>
  <si>
    <t>봉갑</t>
  </si>
  <si>
    <t>수문</t>
  </si>
  <si>
    <t>진화</t>
  </si>
  <si>
    <t>광삼</t>
  </si>
  <si>
    <t>문하</t>
  </si>
  <si>
    <t>선정</t>
  </si>
  <si>
    <t>만응</t>
  </si>
  <si>
    <t>기동</t>
  </si>
  <si>
    <t>원점</t>
  </si>
  <si>
    <t>월봉</t>
  </si>
  <si>
    <t>덕원</t>
  </si>
  <si>
    <t>원근</t>
  </si>
  <si>
    <t>현</t>
  </si>
  <si>
    <t>희</t>
  </si>
  <si>
    <t>효방</t>
  </si>
  <si>
    <t>득녕</t>
  </si>
  <si>
    <t>조명</t>
  </si>
  <si>
    <t>옥포만호</t>
  </si>
  <si>
    <t>전력부겸사과</t>
  </si>
  <si>
    <t>승사랑선공익봉사</t>
  </si>
  <si>
    <t>고성당포만호</t>
  </si>
  <si>
    <t>증승사랑행선공감참봉</t>
  </si>
  <si>
    <t>가선대부첨지중추부사</t>
  </si>
  <si>
    <t>통정대부장례원판결사</t>
  </si>
  <si>
    <t>증가선대부</t>
  </si>
  <si>
    <t>가선대부한성좌윤겸오위도총부부총관</t>
  </si>
  <si>
    <t>가선대부한성부좌윤겸오위도총부부총관</t>
  </si>
  <si>
    <t>선공감봉사</t>
  </si>
  <si>
    <t>증가선대부한성부좌윤겸오위도총부부총관</t>
  </si>
  <si>
    <t>사고참봉</t>
  </si>
  <si>
    <t>성균진사</t>
  </si>
  <si>
    <t>선교랑행빙고별제</t>
  </si>
  <si>
    <t>통정대부군기수판관</t>
  </si>
  <si>
    <t>통정대부공조참의</t>
  </si>
  <si>
    <t>증조직역</t>
  </si>
  <si>
    <t>내청</t>
  </si>
  <si>
    <t>사향</t>
  </si>
  <si>
    <t>민일</t>
  </si>
  <si>
    <t>옥여</t>
  </si>
  <si>
    <t>수업</t>
  </si>
  <si>
    <t>진한</t>
  </si>
  <si>
    <t>감발</t>
  </si>
  <si>
    <t>함이</t>
  </si>
  <si>
    <t>선택</t>
  </si>
  <si>
    <t>효립</t>
  </si>
  <si>
    <t>매득</t>
  </si>
  <si>
    <t>환성</t>
  </si>
  <si>
    <t>국창</t>
  </si>
  <si>
    <t>봉백</t>
  </si>
  <si>
    <t>영훈</t>
  </si>
  <si>
    <t>애남</t>
  </si>
  <si>
    <t>돌석</t>
  </si>
  <si>
    <t>귀량</t>
  </si>
  <si>
    <t>몽종</t>
  </si>
  <si>
    <t>호인</t>
  </si>
  <si>
    <t>광필</t>
  </si>
  <si>
    <t>윤창</t>
  </si>
  <si>
    <t>명직</t>
  </si>
  <si>
    <t>갑봉</t>
  </si>
  <si>
    <t>초중</t>
  </si>
  <si>
    <t>시랑</t>
  </si>
  <si>
    <t>만종</t>
  </si>
  <si>
    <t>인립</t>
  </si>
  <si>
    <t>재청</t>
  </si>
  <si>
    <t>정업</t>
  </si>
  <si>
    <t>경기</t>
  </si>
  <si>
    <t>성민</t>
  </si>
  <si>
    <t>진원</t>
  </si>
  <si>
    <t>이달</t>
  </si>
  <si>
    <t>은달</t>
  </si>
  <si>
    <t>강춘</t>
  </si>
  <si>
    <t>익달</t>
  </si>
  <si>
    <t>대해</t>
  </si>
  <si>
    <t>상부</t>
  </si>
  <si>
    <t>택선</t>
  </si>
  <si>
    <t>선덕</t>
  </si>
  <si>
    <t>달용</t>
  </si>
  <si>
    <t>철X</t>
  </si>
  <si>
    <t>방복</t>
  </si>
  <si>
    <t>해후</t>
  </si>
  <si>
    <t>상옥</t>
  </si>
  <si>
    <t>인웅</t>
  </si>
  <si>
    <t>창</t>
  </si>
  <si>
    <t>자남</t>
  </si>
  <si>
    <t>득종</t>
  </si>
  <si>
    <t>익한</t>
  </si>
  <si>
    <t>사원</t>
  </si>
  <si>
    <t>종옥</t>
  </si>
  <si>
    <t>태희</t>
  </si>
  <si>
    <t>극신</t>
  </si>
  <si>
    <t>중태</t>
  </si>
  <si>
    <t>성길</t>
  </si>
  <si>
    <t>영화</t>
  </si>
  <si>
    <t>태발</t>
  </si>
  <si>
    <t>의달</t>
  </si>
  <si>
    <t>운기</t>
  </si>
  <si>
    <t>의</t>
  </si>
  <si>
    <t>득인</t>
  </si>
  <si>
    <t>순적</t>
  </si>
  <si>
    <t>처일</t>
  </si>
  <si>
    <t>성종</t>
  </si>
  <si>
    <t>진창</t>
  </si>
  <si>
    <t>인광</t>
  </si>
  <si>
    <t>문상</t>
  </si>
  <si>
    <t>의X</t>
  </si>
  <si>
    <t>산악</t>
  </si>
  <si>
    <t>희완</t>
  </si>
  <si>
    <t>익강</t>
  </si>
  <si>
    <t>세환</t>
  </si>
  <si>
    <t>재천</t>
  </si>
  <si>
    <t>정신</t>
  </si>
  <si>
    <t>진백</t>
  </si>
  <si>
    <t>겸</t>
  </si>
  <si>
    <t>집</t>
  </si>
  <si>
    <t>여근</t>
  </si>
  <si>
    <t>철기</t>
  </si>
  <si>
    <t>덕명</t>
  </si>
  <si>
    <t>문변</t>
  </si>
  <si>
    <t>이전</t>
  </si>
  <si>
    <t>영</t>
  </si>
  <si>
    <t>해적</t>
  </si>
  <si>
    <t>막지</t>
  </si>
  <si>
    <t>명선</t>
  </si>
  <si>
    <t>중우</t>
  </si>
  <si>
    <t>덕종</t>
  </si>
  <si>
    <t>광종</t>
  </si>
  <si>
    <t>윤재</t>
  </si>
  <si>
    <t>중해</t>
  </si>
  <si>
    <t>첨</t>
  </si>
  <si>
    <t>세원</t>
  </si>
  <si>
    <t>인발</t>
  </si>
  <si>
    <t>후태</t>
  </si>
  <si>
    <t>치옥</t>
  </si>
  <si>
    <t>석인</t>
  </si>
  <si>
    <t>필주</t>
  </si>
  <si>
    <t>영광</t>
  </si>
  <si>
    <t>돌상</t>
  </si>
  <si>
    <t>휘</t>
  </si>
  <si>
    <t>창기</t>
  </si>
  <si>
    <t>태정</t>
  </si>
  <si>
    <t>성철</t>
  </si>
  <si>
    <t>유고</t>
  </si>
  <si>
    <t>만필</t>
  </si>
  <si>
    <t>재일</t>
  </si>
  <si>
    <t>시량</t>
  </si>
  <si>
    <t>동업</t>
  </si>
  <si>
    <t>옥채</t>
  </si>
  <si>
    <t>풍일</t>
  </si>
  <si>
    <t>선득</t>
  </si>
  <si>
    <t>월업</t>
  </si>
  <si>
    <t>풍립</t>
  </si>
  <si>
    <t>후업</t>
  </si>
  <si>
    <t>후증</t>
  </si>
  <si>
    <t>자필</t>
  </si>
  <si>
    <t>영만</t>
  </si>
  <si>
    <t>중철</t>
  </si>
  <si>
    <t>유장</t>
  </si>
  <si>
    <t>종진</t>
  </si>
  <si>
    <t>선의</t>
  </si>
  <si>
    <t>세문</t>
  </si>
  <si>
    <t>이원</t>
  </si>
  <si>
    <t>극인</t>
  </si>
  <si>
    <t>합</t>
  </si>
  <si>
    <t>행욕</t>
  </si>
  <si>
    <t>원식</t>
  </si>
  <si>
    <t>시명</t>
  </si>
  <si>
    <t>시호</t>
  </si>
  <si>
    <t>태흥</t>
  </si>
  <si>
    <t>재영</t>
  </si>
  <si>
    <t>영록</t>
  </si>
  <si>
    <t>삭</t>
  </si>
  <si>
    <t>성준</t>
  </si>
  <si>
    <t>태견</t>
  </si>
  <si>
    <t>한갑</t>
  </si>
  <si>
    <t>필운</t>
  </si>
  <si>
    <t>경창</t>
  </si>
  <si>
    <t>태봉</t>
  </si>
  <si>
    <t>명천</t>
  </si>
  <si>
    <t>세립</t>
  </si>
  <si>
    <t>순달</t>
  </si>
  <si>
    <t>계릉</t>
  </si>
  <si>
    <t>종신</t>
  </si>
  <si>
    <t>담사리</t>
  </si>
  <si>
    <t>해준</t>
  </si>
  <si>
    <t>순량</t>
  </si>
  <si>
    <t>가봉</t>
  </si>
  <si>
    <t>명흥</t>
  </si>
  <si>
    <t>여철</t>
  </si>
  <si>
    <t>진영</t>
  </si>
  <si>
    <t>의량</t>
  </si>
  <si>
    <t>진헌</t>
  </si>
  <si>
    <t>은세</t>
  </si>
  <si>
    <t>원방</t>
  </si>
  <si>
    <t>석상</t>
  </si>
  <si>
    <t>태인</t>
  </si>
  <si>
    <t>기택</t>
  </si>
  <si>
    <t>영신</t>
  </si>
  <si>
    <t>정옥</t>
  </si>
  <si>
    <t>준일</t>
  </si>
  <si>
    <t>유정</t>
  </si>
  <si>
    <t>인후</t>
  </si>
  <si>
    <t>천귀</t>
  </si>
  <si>
    <t>덕립</t>
  </si>
  <si>
    <t>경한</t>
  </si>
  <si>
    <t>달립</t>
  </si>
  <si>
    <t>덕세</t>
  </si>
  <si>
    <t>암회</t>
  </si>
  <si>
    <t>연</t>
  </si>
  <si>
    <t>계복</t>
  </si>
  <si>
    <t>종일</t>
  </si>
  <si>
    <t>협</t>
  </si>
  <si>
    <t>준첨</t>
  </si>
  <si>
    <t>희상</t>
  </si>
  <si>
    <t>기신</t>
  </si>
  <si>
    <t>봉화</t>
  </si>
  <si>
    <t>동언</t>
  </si>
  <si>
    <t>인정</t>
  </si>
  <si>
    <t>응생</t>
  </si>
  <si>
    <t>임진선</t>
  </si>
  <si>
    <t>문태</t>
  </si>
  <si>
    <t>곤수</t>
  </si>
  <si>
    <t>호달</t>
  </si>
  <si>
    <t>운발</t>
  </si>
  <si>
    <t>원길</t>
  </si>
  <si>
    <t>시박</t>
  </si>
  <si>
    <t>상진</t>
  </si>
  <si>
    <t>취문</t>
  </si>
  <si>
    <t>흥일</t>
  </si>
  <si>
    <t>팔룡</t>
  </si>
  <si>
    <t>운변</t>
  </si>
  <si>
    <t>도형</t>
  </si>
  <si>
    <t>진선</t>
  </si>
  <si>
    <t>준업</t>
  </si>
  <si>
    <t>태신</t>
  </si>
  <si>
    <t>재달</t>
  </si>
  <si>
    <t>항화</t>
  </si>
  <si>
    <t>영동</t>
  </si>
  <si>
    <t>경화</t>
  </si>
  <si>
    <t>세민</t>
  </si>
  <si>
    <t>취삼</t>
  </si>
  <si>
    <t>몽구</t>
  </si>
  <si>
    <t>천옥</t>
  </si>
  <si>
    <t>시달</t>
  </si>
  <si>
    <t>석의</t>
  </si>
  <si>
    <t>기영</t>
  </si>
  <si>
    <t>덕륭</t>
  </si>
  <si>
    <t>팽송</t>
  </si>
  <si>
    <t>문징</t>
  </si>
  <si>
    <t>재웅</t>
  </si>
  <si>
    <t>희도</t>
  </si>
  <si>
    <t>문흠</t>
  </si>
  <si>
    <t>진탁</t>
  </si>
  <si>
    <t>재룡</t>
  </si>
  <si>
    <t>방필</t>
  </si>
  <si>
    <t>세규</t>
  </si>
  <si>
    <t>륜</t>
  </si>
  <si>
    <t>춘달</t>
  </si>
  <si>
    <t>상익</t>
  </si>
  <si>
    <t>항령</t>
  </si>
  <si>
    <t>시창</t>
  </si>
  <si>
    <t>기남</t>
  </si>
  <si>
    <t>진채</t>
  </si>
  <si>
    <t>시걸</t>
  </si>
  <si>
    <t>국신</t>
  </si>
  <si>
    <t>홍철</t>
  </si>
  <si>
    <t>인걸</t>
  </si>
  <si>
    <t>태주</t>
  </si>
  <si>
    <t>상언</t>
  </si>
  <si>
    <t>옥룡</t>
  </si>
  <si>
    <t>세흥</t>
  </si>
  <si>
    <t>정민</t>
  </si>
  <si>
    <t>산필</t>
  </si>
  <si>
    <t>윤해</t>
  </si>
  <si>
    <t>정달</t>
  </si>
  <si>
    <t>문제</t>
  </si>
  <si>
    <t>종원</t>
  </si>
  <si>
    <t>석달</t>
  </si>
  <si>
    <t>순지</t>
  </si>
  <si>
    <t>기운</t>
  </si>
  <si>
    <t>기화</t>
  </si>
  <si>
    <t>평립</t>
  </si>
  <si>
    <t>계능</t>
  </si>
  <si>
    <t>금수</t>
  </si>
  <si>
    <t>금화</t>
  </si>
  <si>
    <t>지남</t>
  </si>
  <si>
    <t>무춘</t>
  </si>
  <si>
    <t>대현</t>
  </si>
  <si>
    <t>증조명</t>
  </si>
  <si>
    <t>사노</t>
  </si>
  <si>
    <t>통해랑</t>
  </si>
  <si>
    <t>외조직역</t>
  </si>
  <si>
    <t>남해룡</t>
  </si>
  <si>
    <t>정대문</t>
  </si>
  <si>
    <t>신광수</t>
  </si>
  <si>
    <t>조지번</t>
  </si>
  <si>
    <t>권진해</t>
  </si>
  <si>
    <t>신두치</t>
  </si>
  <si>
    <t>전대종</t>
  </si>
  <si>
    <t>한덕민</t>
  </si>
  <si>
    <t>곽정만</t>
  </si>
  <si>
    <t>배의적</t>
  </si>
  <si>
    <t>정국신</t>
  </si>
  <si>
    <t>진창대</t>
  </si>
  <si>
    <t>송통재</t>
  </si>
  <si>
    <t>한현웅</t>
  </si>
  <si>
    <t>정순업</t>
  </si>
  <si>
    <t>박여징</t>
  </si>
  <si>
    <t>정담</t>
  </si>
  <si>
    <t>배일성</t>
  </si>
  <si>
    <t>성대중</t>
  </si>
  <si>
    <t>전인달</t>
  </si>
  <si>
    <t>박팽도</t>
  </si>
  <si>
    <t>한선웅</t>
  </si>
  <si>
    <t>조귀성</t>
  </si>
  <si>
    <t>서명언</t>
  </si>
  <si>
    <t>정순망</t>
  </si>
  <si>
    <t>하필청</t>
  </si>
  <si>
    <t>오시준</t>
  </si>
  <si>
    <t>배진망</t>
  </si>
  <si>
    <t>박태삼</t>
  </si>
  <si>
    <t>오삼태</t>
  </si>
  <si>
    <t>주세일</t>
  </si>
  <si>
    <t>정봉화</t>
  </si>
  <si>
    <t>신X후</t>
  </si>
  <si>
    <t>신진망</t>
  </si>
  <si>
    <t>오백복</t>
  </si>
  <si>
    <t>곽진배</t>
  </si>
  <si>
    <t>진도석</t>
  </si>
  <si>
    <t>박순채</t>
  </si>
  <si>
    <t>성세득</t>
  </si>
  <si>
    <t>박의호</t>
  </si>
  <si>
    <t>박태문</t>
  </si>
  <si>
    <t>최자급</t>
  </si>
  <si>
    <t>박태부</t>
  </si>
  <si>
    <t>천필강</t>
  </si>
  <si>
    <t>권태망</t>
  </si>
  <si>
    <t>조필문</t>
  </si>
  <si>
    <t>차수경</t>
  </si>
  <si>
    <t>권재선</t>
  </si>
  <si>
    <t>권재곤</t>
  </si>
  <si>
    <t>오명행</t>
  </si>
  <si>
    <t>송서규</t>
  </si>
  <si>
    <t>박시익</t>
  </si>
  <si>
    <t>정준봉</t>
  </si>
  <si>
    <t>최희재</t>
  </si>
  <si>
    <t>장신붕</t>
  </si>
  <si>
    <t>차구선</t>
  </si>
  <si>
    <t>최형성</t>
  </si>
  <si>
    <t>황영달</t>
  </si>
  <si>
    <t>조해환</t>
  </si>
  <si>
    <t>배몽생</t>
  </si>
  <si>
    <t>신명일</t>
  </si>
  <si>
    <t>송태영</t>
  </si>
  <si>
    <t>손종억</t>
  </si>
  <si>
    <t>최취삼</t>
  </si>
  <si>
    <t>장만해</t>
  </si>
  <si>
    <t>신화전</t>
  </si>
  <si>
    <t>배이춘</t>
  </si>
  <si>
    <t>서유성</t>
  </si>
  <si>
    <t>백구서</t>
  </si>
  <si>
    <t>강일만</t>
  </si>
  <si>
    <t>권필망</t>
  </si>
  <si>
    <t>정망</t>
  </si>
  <si>
    <t>하정신</t>
  </si>
  <si>
    <t>오승룡</t>
  </si>
  <si>
    <t>한중구</t>
  </si>
  <si>
    <t>박태원</t>
  </si>
  <si>
    <t>엄치문</t>
  </si>
  <si>
    <t>조지박</t>
  </si>
  <si>
    <t>박여천</t>
  </si>
  <si>
    <t>배백이</t>
  </si>
  <si>
    <t>오흥주</t>
  </si>
  <si>
    <t>최수원</t>
  </si>
  <si>
    <t>조기안</t>
  </si>
  <si>
    <t>송진명</t>
  </si>
  <si>
    <t>최방</t>
  </si>
  <si>
    <t>정득광</t>
  </si>
  <si>
    <t>박선태</t>
  </si>
  <si>
    <t>정봉익</t>
  </si>
  <si>
    <t>송지흥</t>
  </si>
  <si>
    <t>박등헌</t>
  </si>
  <si>
    <t>서만석</t>
  </si>
  <si>
    <t>오성삼</t>
  </si>
  <si>
    <t>곽신원</t>
  </si>
  <si>
    <t>최동기</t>
  </si>
  <si>
    <t>곽운만</t>
  </si>
  <si>
    <t>정백령</t>
  </si>
  <si>
    <t>손만갑</t>
  </si>
  <si>
    <t>백선망</t>
  </si>
  <si>
    <t>구흥조</t>
  </si>
  <si>
    <t>하시화</t>
  </si>
  <si>
    <t>박태근</t>
  </si>
  <si>
    <t>최방이</t>
  </si>
  <si>
    <t>조부동</t>
  </si>
  <si>
    <t>배선재</t>
  </si>
  <si>
    <t>박영백</t>
  </si>
  <si>
    <t>손세망</t>
  </si>
  <si>
    <t>차재중</t>
  </si>
  <si>
    <t>허정세</t>
  </si>
  <si>
    <t>유기망</t>
  </si>
  <si>
    <t>진순필</t>
  </si>
  <si>
    <t>박태화</t>
  </si>
  <si>
    <t>백상동</t>
  </si>
  <si>
    <t>윤삼태</t>
  </si>
  <si>
    <t>박성민</t>
  </si>
  <si>
    <t>박영봉</t>
  </si>
  <si>
    <t>서여민</t>
  </si>
  <si>
    <t>오명발</t>
  </si>
  <si>
    <t>허정서</t>
  </si>
  <si>
    <t>정세인</t>
  </si>
  <si>
    <t>차언상</t>
  </si>
  <si>
    <t>조세항</t>
  </si>
  <si>
    <t>천세안</t>
  </si>
  <si>
    <t>백인업</t>
  </si>
  <si>
    <t>오명우</t>
  </si>
  <si>
    <t>조진필</t>
  </si>
  <si>
    <t>박순선</t>
  </si>
  <si>
    <t>신진영</t>
  </si>
  <si>
    <t>박정감</t>
  </si>
  <si>
    <t>조세두</t>
  </si>
  <si>
    <t>박정우</t>
  </si>
  <si>
    <t>최순평</t>
  </si>
  <si>
    <t>윤장일</t>
  </si>
  <si>
    <t>박극필</t>
  </si>
  <si>
    <t>공만걸</t>
  </si>
  <si>
    <t>박세주</t>
  </si>
  <si>
    <t>정동일</t>
  </si>
  <si>
    <t>도만</t>
  </si>
  <si>
    <t>진후번</t>
  </si>
  <si>
    <t>빈도운</t>
  </si>
  <si>
    <t>배세웅</t>
  </si>
  <si>
    <t>서대춘</t>
  </si>
  <si>
    <t>박일태</t>
  </si>
  <si>
    <t>조자화</t>
  </si>
  <si>
    <t>박시화</t>
  </si>
  <si>
    <t>송시걸</t>
  </si>
  <si>
    <t>박춘영</t>
  </si>
  <si>
    <t>서재창</t>
  </si>
  <si>
    <t>은도우</t>
  </si>
  <si>
    <t>조만벽</t>
  </si>
  <si>
    <t>장치점</t>
  </si>
  <si>
    <t>백호서</t>
  </si>
  <si>
    <t>최태영</t>
  </si>
  <si>
    <t>백황서</t>
  </si>
  <si>
    <t>강의달</t>
  </si>
  <si>
    <t>정문</t>
  </si>
  <si>
    <t>박순걸</t>
  </si>
  <si>
    <t>서효흡</t>
  </si>
  <si>
    <t>박순필</t>
  </si>
  <si>
    <t>구학</t>
  </si>
  <si>
    <t>배팽우</t>
  </si>
  <si>
    <t>진후운</t>
  </si>
  <si>
    <t>조지벽</t>
  </si>
  <si>
    <t>강여문</t>
  </si>
  <si>
    <t>권필중</t>
  </si>
  <si>
    <t>장진익</t>
  </si>
  <si>
    <t>엄이호</t>
  </si>
  <si>
    <t>서진의</t>
  </si>
  <si>
    <t>박흥창</t>
  </si>
  <si>
    <t>신명원</t>
  </si>
  <si>
    <t>박만업</t>
  </si>
  <si>
    <t>금성</t>
  </si>
  <si>
    <t>신인선</t>
  </si>
  <si>
    <t>박상빈</t>
  </si>
  <si>
    <t>정응상</t>
  </si>
  <si>
    <t>윤성삼</t>
  </si>
  <si>
    <t>공이달</t>
  </si>
  <si>
    <t>신인광</t>
  </si>
  <si>
    <t>오영업</t>
  </si>
  <si>
    <t>최후철</t>
  </si>
  <si>
    <t>박선웅</t>
  </si>
  <si>
    <t>조호필</t>
  </si>
  <si>
    <t>송문징</t>
  </si>
  <si>
    <t>신진선</t>
  </si>
  <si>
    <t>최태성</t>
  </si>
  <si>
    <t>정복민</t>
  </si>
  <si>
    <t>곽방한</t>
  </si>
  <si>
    <t>백기후</t>
  </si>
  <si>
    <t>최시휘</t>
  </si>
  <si>
    <t>조중관</t>
  </si>
  <si>
    <t>서승래</t>
  </si>
  <si>
    <t>신이겸</t>
  </si>
  <si>
    <t>홍위징</t>
  </si>
  <si>
    <t>양지만</t>
  </si>
  <si>
    <t>오만중</t>
  </si>
  <si>
    <t>조성식</t>
  </si>
  <si>
    <t>변순명</t>
  </si>
  <si>
    <t>조여흠</t>
  </si>
  <si>
    <t>차선재</t>
  </si>
  <si>
    <t>박동추</t>
  </si>
  <si>
    <t>한세명</t>
  </si>
  <si>
    <t>하여흥</t>
  </si>
  <si>
    <t>지해관</t>
  </si>
  <si>
    <t>장재원</t>
  </si>
  <si>
    <t>안기룡</t>
  </si>
  <si>
    <t>주두천</t>
  </si>
  <si>
    <t>오영철</t>
  </si>
  <si>
    <t>차이재</t>
  </si>
  <si>
    <t>배희</t>
  </si>
  <si>
    <t>송정태</t>
  </si>
  <si>
    <t>차만선</t>
  </si>
  <si>
    <t>박운석</t>
  </si>
  <si>
    <t>박시종</t>
  </si>
  <si>
    <t>외조명</t>
  </si>
  <si>
    <t>인천</t>
  </si>
  <si>
    <t>강양</t>
  </si>
  <si>
    <t>칠등</t>
  </si>
  <si>
    <t>삼가</t>
  </si>
  <si>
    <t>문의</t>
  </si>
  <si>
    <t>황간</t>
  </si>
  <si>
    <t>영천</t>
  </si>
  <si>
    <t>개성</t>
  </si>
  <si>
    <t>전의</t>
  </si>
  <si>
    <t>산청</t>
  </si>
  <si>
    <t>옥산</t>
  </si>
  <si>
    <t>무태</t>
  </si>
  <si>
    <t>협천</t>
  </si>
  <si>
    <t>전주</t>
  </si>
  <si>
    <t>의안</t>
  </si>
  <si>
    <t>외본</t>
  </si>
  <si>
    <t>年度</t>
  </si>
  <si>
    <t>面名</t>
  </si>
  <si>
    <t>면명</t>
  </si>
  <si>
    <t>順番</t>
  </si>
  <si>
    <t>主戶</t>
  </si>
  <si>
    <t>주호</t>
  </si>
  <si>
    <t>加X助是</t>
  </si>
  <si>
    <t>乙X</t>
  </si>
  <si>
    <t>士X</t>
  </si>
  <si>
    <t>林X佑</t>
  </si>
  <si>
    <t>用X</t>
  </si>
  <si>
    <t>辛X</t>
  </si>
  <si>
    <t>X女</t>
  </si>
  <si>
    <t>X녀</t>
  </si>
  <si>
    <t>羅越X</t>
  </si>
  <si>
    <t>X守</t>
  </si>
  <si>
    <t>X수</t>
  </si>
  <si>
    <t>X男</t>
  </si>
  <si>
    <t>X남</t>
  </si>
  <si>
    <t>儀X</t>
  </si>
  <si>
    <t>X哲</t>
  </si>
  <si>
    <t>X철</t>
  </si>
  <si>
    <t>哲X</t>
  </si>
  <si>
    <t>申X厚</t>
  </si>
  <si>
    <t>X學</t>
  </si>
  <si>
    <t>X학</t>
  </si>
  <si>
    <t>法化面</t>
  </si>
  <si>
    <t>법화면</t>
  </si>
  <si>
    <t>法化里</t>
  </si>
  <si>
    <t>法化里</t>
    <phoneticPr fontId="1" type="noConversion"/>
  </si>
  <si>
    <t>법화리</t>
  </si>
  <si>
    <t>법화리</t>
    <phoneticPr fontId="1" type="noConversion"/>
  </si>
  <si>
    <t>주호</t>
    <phoneticPr fontId="1" type="noConversion"/>
  </si>
  <si>
    <t>주호</t>
    <phoneticPr fontId="1" type="noConversion"/>
  </si>
  <si>
    <t>김국광</t>
  </si>
  <si>
    <t>김국려</t>
  </si>
  <si>
    <t>김달문</t>
  </si>
  <si>
    <t>김덕손</t>
  </si>
  <si>
    <t>김동기</t>
  </si>
  <si>
    <t>김두엄</t>
  </si>
  <si>
    <t>김백수</t>
  </si>
  <si>
    <t>김복삼</t>
  </si>
  <si>
    <t>김복태</t>
  </si>
  <si>
    <t>김성일</t>
  </si>
  <si>
    <t>김잉손</t>
  </si>
  <si>
    <t>김자문</t>
  </si>
  <si>
    <t>김재수</t>
  </si>
  <si>
    <t>김정수</t>
  </si>
  <si>
    <t>김종엽</t>
  </si>
  <si>
    <t>김행득</t>
  </si>
  <si>
    <t>김흥수</t>
  </si>
  <si>
    <t>나몽갑</t>
  </si>
  <si>
    <t>나몽갑</t>
    <phoneticPr fontId="1" type="noConversion"/>
  </si>
  <si>
    <t>이명은</t>
  </si>
  <si>
    <t>이월중</t>
  </si>
  <si>
    <t>이춘보</t>
  </si>
  <si>
    <t>이한성</t>
  </si>
  <si>
    <t>이행손</t>
  </si>
  <si>
    <t>김덕윤대자</t>
  </si>
  <si>
    <t>김동재고대처</t>
  </si>
  <si>
    <t>김석채고대자</t>
  </si>
  <si>
    <t>김석필고대자</t>
  </si>
  <si>
    <t>김원명고대자</t>
  </si>
  <si>
    <t>김용서고대자</t>
    <phoneticPr fontId="1" type="noConversion"/>
  </si>
  <si>
    <t>이원증고대처</t>
  </si>
  <si>
    <t>이일운고대처</t>
  </si>
  <si>
    <t>순아병이이재고대자</t>
    <phoneticPr fontId="1" type="noConversion"/>
  </si>
  <si>
    <t>업무김덕삼고대자</t>
    <phoneticPr fontId="1" type="noConversion"/>
  </si>
  <si>
    <t>한량김광해고대처</t>
    <phoneticPr fontId="1" type="noConversion"/>
  </si>
  <si>
    <t xml:space="preserve">朴 </t>
    <phoneticPr fontId="1" type="noConversion"/>
  </si>
  <si>
    <t>박</t>
    <phoneticPr fontId="1" type="noConversion"/>
  </si>
  <si>
    <t>吳</t>
    <phoneticPr fontId="1" type="noConversion"/>
  </si>
  <si>
    <t>오</t>
    <phoneticPr fontId="1" type="noConversion"/>
  </si>
  <si>
    <t>택용</t>
    <phoneticPr fontId="1" type="noConversion"/>
  </si>
  <si>
    <t>李</t>
    <phoneticPr fontId="1" type="noConversion"/>
  </si>
  <si>
    <t>이</t>
    <phoneticPr fontId="1" type="noConversion"/>
  </si>
  <si>
    <t>金</t>
    <phoneticPr fontId="1" type="noConversion"/>
  </si>
  <si>
    <t>김</t>
    <phoneticPr fontId="1" type="noConversion"/>
  </si>
  <si>
    <t>宋</t>
    <phoneticPr fontId="1" type="noConversion"/>
  </si>
  <si>
    <t>송</t>
    <phoneticPr fontId="1" type="noConversion"/>
  </si>
  <si>
    <t>河</t>
    <phoneticPr fontId="1" type="noConversion"/>
  </si>
  <si>
    <t>하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</si>
  <si>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</si>
  <si>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</si>
  <si>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</si>
  <si>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</si>
  <si>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나</t>
    <phoneticPr fontId="1" type="noConversion"/>
  </si>
  <si>
    <t>나</t>
    <phoneticPr fontId="1" type="noConversion"/>
  </si>
  <si>
    <t>나</t>
    <phoneticPr fontId="1" type="noConversion"/>
  </si>
  <si>
    <t>여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</si>
  <si>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</si>
  <si>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</si>
  <si>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</si>
  <si>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</si>
  <si>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</si>
  <si>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</si>
  <si>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</si>
  <si>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</si>
  <si>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</si>
  <si>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</si>
  <si>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여상</t>
    <phoneticPr fontId="1" type="noConversion"/>
  </si>
  <si>
    <t>택관</t>
  </si>
  <si>
    <t>택영</t>
  </si>
  <si>
    <t>낭이</t>
    <phoneticPr fontId="1" type="noConversion"/>
  </si>
  <si>
    <t>양찬</t>
    <phoneticPr fontId="1" type="noConversion"/>
  </si>
  <si>
    <t>양태</t>
    <phoneticPr fontId="1" type="noConversion"/>
  </si>
  <si>
    <t>연단</t>
  </si>
  <si>
    <t>연손</t>
  </si>
  <si>
    <t>연애</t>
  </si>
  <si>
    <t>노랑</t>
    <phoneticPr fontId="1" type="noConversion"/>
  </si>
  <si>
    <t>용대</t>
  </si>
  <si>
    <t>용일</t>
  </si>
  <si>
    <t>용재</t>
  </si>
  <si>
    <t>용택</t>
  </si>
  <si>
    <t>육녀</t>
    <phoneticPr fontId="1" type="noConversion"/>
  </si>
  <si>
    <t>육채</t>
    <phoneticPr fontId="1" type="noConversion"/>
  </si>
  <si>
    <t>岩</t>
    <phoneticPr fontId="1" type="noConversion"/>
  </si>
  <si>
    <t>암</t>
    <phoneticPr fontId="1" type="noConversion"/>
  </si>
  <si>
    <t>李光淑</t>
  </si>
  <si>
    <t>이광숙</t>
  </si>
  <si>
    <t>李得龜</t>
  </si>
  <si>
    <t>이득구</t>
  </si>
  <si>
    <t>李光得</t>
  </si>
  <si>
    <t>이광득</t>
  </si>
  <si>
    <t>朴東元</t>
  </si>
  <si>
    <t>박동원</t>
  </si>
  <si>
    <t>朴致光</t>
  </si>
  <si>
    <t>박치광</t>
  </si>
  <si>
    <t>李姓</t>
  </si>
  <si>
    <t>裵召史</t>
  </si>
  <si>
    <t>배소사</t>
  </si>
  <si>
    <t>孫朱迪</t>
  </si>
  <si>
    <t>손주적</t>
  </si>
  <si>
    <t>金國善</t>
  </si>
  <si>
    <t>김국선</t>
  </si>
  <si>
    <t>河學三</t>
  </si>
  <si>
    <t>하학삼</t>
  </si>
  <si>
    <t>吳仁壽</t>
  </si>
  <si>
    <t>오인수</t>
  </si>
  <si>
    <t>朴 東國</t>
  </si>
  <si>
    <t>박동국</t>
  </si>
  <si>
    <t>宋道明</t>
  </si>
  <si>
    <t>송도명</t>
  </si>
  <si>
    <t>李克善</t>
  </si>
  <si>
    <t>이극선</t>
  </si>
  <si>
    <t>金良贊</t>
  </si>
  <si>
    <t>김양찬</t>
  </si>
  <si>
    <t>吳再成</t>
  </si>
  <si>
    <t>오재성</t>
  </si>
  <si>
    <t>吳春彦</t>
  </si>
  <si>
    <t>오춘언</t>
  </si>
  <si>
    <t>申景泰</t>
  </si>
  <si>
    <t>신경태</t>
  </si>
  <si>
    <t>金益守</t>
  </si>
  <si>
    <t>김익수</t>
  </si>
  <si>
    <t>郭道孫</t>
  </si>
  <si>
    <t>곽도손</t>
  </si>
  <si>
    <t>李華順</t>
  </si>
  <si>
    <t>이화순</t>
  </si>
  <si>
    <t>全聖寶</t>
  </si>
  <si>
    <t>전성보</t>
  </si>
  <si>
    <t>李春起</t>
  </si>
  <si>
    <t>이춘기</t>
  </si>
  <si>
    <t>李就安</t>
  </si>
  <si>
    <t>이취안</t>
  </si>
  <si>
    <t>尹成大</t>
  </si>
  <si>
    <t>윤성대</t>
  </si>
  <si>
    <t>尹守邦</t>
  </si>
  <si>
    <t>윤수방</t>
  </si>
  <si>
    <t>尹守順</t>
  </si>
  <si>
    <t>윤수순</t>
  </si>
  <si>
    <t>李寶希</t>
  </si>
  <si>
    <t>이보희</t>
  </si>
  <si>
    <t>尹守仁</t>
  </si>
  <si>
    <t>윤수인</t>
  </si>
  <si>
    <t>郭大漢</t>
  </si>
  <si>
    <t>곽대한</t>
  </si>
  <si>
    <t>宋之光</t>
  </si>
  <si>
    <t>송지광</t>
  </si>
  <si>
    <t>尹守興</t>
  </si>
  <si>
    <t>윤수흥</t>
  </si>
  <si>
    <t>白氏</t>
  </si>
  <si>
    <t>백씨</t>
  </si>
  <si>
    <t>金順遠</t>
  </si>
  <si>
    <t>김순원</t>
  </si>
  <si>
    <t>郭重</t>
  </si>
  <si>
    <t>곽중</t>
  </si>
  <si>
    <t>尹守禮</t>
  </si>
  <si>
    <t>윤수례</t>
  </si>
  <si>
    <t>宋道淳</t>
  </si>
  <si>
    <t>송도순</t>
  </si>
  <si>
    <t>宋昌壽</t>
  </si>
  <si>
    <t>송창수</t>
  </si>
  <si>
    <t>宋楚夏</t>
  </si>
  <si>
    <t>송초하</t>
  </si>
  <si>
    <t>徐膺學</t>
  </si>
  <si>
    <t>서응학</t>
  </si>
  <si>
    <t>尹定陽</t>
  </si>
  <si>
    <t>윤정양</t>
  </si>
  <si>
    <t>尹守命</t>
  </si>
  <si>
    <t>윤수명</t>
  </si>
  <si>
    <t>尹心大</t>
  </si>
  <si>
    <t>윤심대</t>
  </si>
  <si>
    <t>申光表</t>
  </si>
  <si>
    <t>신광표</t>
  </si>
  <si>
    <t>金致成</t>
  </si>
  <si>
    <t>김치성</t>
  </si>
  <si>
    <t>郭慶臣</t>
  </si>
  <si>
    <t>곽경신</t>
  </si>
  <si>
    <t>裵純</t>
  </si>
  <si>
    <t>배순</t>
  </si>
  <si>
    <t>尹六彩</t>
  </si>
  <si>
    <t>윤육채</t>
  </si>
  <si>
    <t>李聖璟</t>
  </si>
  <si>
    <t>이성경</t>
  </si>
  <si>
    <t>윤수온</t>
  </si>
  <si>
    <t>徐信老</t>
  </si>
  <si>
    <t>서신로</t>
  </si>
  <si>
    <t>申光國</t>
  </si>
  <si>
    <t>신광국</t>
  </si>
  <si>
    <t>宋萬未</t>
  </si>
  <si>
    <t>송만미</t>
  </si>
  <si>
    <t>尹貴贊</t>
  </si>
  <si>
    <t>윤귀찬</t>
  </si>
  <si>
    <t>尹鳳大</t>
  </si>
  <si>
    <t>윤봉대</t>
  </si>
  <si>
    <t>金益太</t>
  </si>
  <si>
    <t>김익태</t>
  </si>
  <si>
    <t>金大孫</t>
  </si>
  <si>
    <t>김대손</t>
  </si>
  <si>
    <t>金聖潤</t>
  </si>
  <si>
    <t>김성윤</t>
  </si>
  <si>
    <t>宋世瑛</t>
  </si>
  <si>
    <t>송세영</t>
  </si>
  <si>
    <t>尹守綱</t>
  </si>
  <si>
    <t>윤수강</t>
  </si>
  <si>
    <t>姜明連</t>
  </si>
  <si>
    <t>강명련</t>
  </si>
  <si>
    <t>尹定大</t>
  </si>
  <si>
    <t>윤정대</t>
  </si>
  <si>
    <t>申德昌</t>
  </si>
  <si>
    <t>신덕창</t>
  </si>
  <si>
    <t>申光道</t>
  </si>
  <si>
    <t>신광도</t>
  </si>
  <si>
    <t>金岩</t>
  </si>
  <si>
    <t>김암</t>
  </si>
  <si>
    <t>朴贊璟</t>
  </si>
  <si>
    <t>박찬경</t>
  </si>
  <si>
    <t>尹守萬</t>
  </si>
  <si>
    <t>윤수만</t>
  </si>
  <si>
    <t>河春參</t>
  </si>
  <si>
    <t>李再春</t>
  </si>
  <si>
    <t>이재춘</t>
  </si>
  <si>
    <t>金聖昌</t>
  </si>
  <si>
    <t>김성창</t>
  </si>
  <si>
    <t>尹守民</t>
  </si>
  <si>
    <t>윤수민</t>
  </si>
  <si>
    <t>金海淳</t>
  </si>
  <si>
    <t>김해순</t>
  </si>
  <si>
    <t>金白佑</t>
  </si>
  <si>
    <t>김백우</t>
  </si>
  <si>
    <t>金卜才</t>
  </si>
  <si>
    <t>김복재</t>
  </si>
  <si>
    <t>趙氏</t>
  </si>
  <si>
    <t>조씨</t>
  </si>
  <si>
    <t>申萬昌</t>
  </si>
  <si>
    <t>신만창</t>
  </si>
  <si>
    <t>李氏</t>
  </si>
  <si>
    <t>이씨</t>
  </si>
  <si>
    <t>李東春</t>
  </si>
  <si>
    <t>이동춘</t>
  </si>
  <si>
    <t>吳尙迪</t>
  </si>
  <si>
    <t>오상적</t>
  </si>
  <si>
    <t>金小斤老未</t>
  </si>
  <si>
    <t>金仲三</t>
  </si>
  <si>
    <t>김중삼</t>
  </si>
  <si>
    <t>金應潝</t>
  </si>
  <si>
    <t>김응흡</t>
  </si>
  <si>
    <t>金一振</t>
  </si>
  <si>
    <t>김일진</t>
  </si>
  <si>
    <t>金道潤</t>
  </si>
  <si>
    <t>김도윤</t>
  </si>
  <si>
    <t>金鳳一</t>
  </si>
  <si>
    <t>김봉일</t>
  </si>
  <si>
    <t>辛業同</t>
  </si>
  <si>
    <t>신업동</t>
  </si>
  <si>
    <t>金通潝</t>
  </si>
  <si>
    <t>김통흡</t>
  </si>
  <si>
    <t>辛汝尙</t>
  </si>
  <si>
    <t>신여상</t>
  </si>
  <si>
    <t>金澤一</t>
  </si>
  <si>
    <t>김택일</t>
  </si>
  <si>
    <t>吳善載</t>
  </si>
  <si>
    <t>오선재</t>
  </si>
  <si>
    <t>崔正載</t>
  </si>
  <si>
    <t>최정재</t>
  </si>
  <si>
    <t>金乞所是</t>
  </si>
  <si>
    <t>김걸소시</t>
  </si>
  <si>
    <t>尹允三</t>
  </si>
  <si>
    <t>윤윤삼</t>
  </si>
  <si>
    <t>白厚三</t>
  </si>
  <si>
    <t>백후삼</t>
  </si>
  <si>
    <t>李以秋</t>
  </si>
  <si>
    <t>이이추</t>
  </si>
  <si>
    <t>李啓同</t>
  </si>
  <si>
    <t>이계동</t>
  </si>
  <si>
    <t>金鼎三</t>
  </si>
  <si>
    <t>김정삼</t>
  </si>
  <si>
    <t>金介孫</t>
  </si>
  <si>
    <t>김개손</t>
  </si>
  <si>
    <t>金大岳</t>
  </si>
  <si>
    <t>김대악</t>
  </si>
  <si>
    <t>宋希中</t>
  </si>
  <si>
    <t>송희중</t>
  </si>
  <si>
    <t>李光憲</t>
  </si>
  <si>
    <t>이광헌</t>
  </si>
  <si>
    <t>金浩一</t>
  </si>
  <si>
    <t>김호일</t>
  </si>
  <si>
    <t>申悌申</t>
  </si>
  <si>
    <t>신제신</t>
  </si>
  <si>
    <t>申雄甲</t>
  </si>
  <si>
    <t>신웅갑</t>
  </si>
  <si>
    <t>金莫助是</t>
  </si>
  <si>
    <t>김막조시</t>
  </si>
  <si>
    <t>李德潤</t>
  </si>
  <si>
    <t>이덕윤</t>
  </si>
  <si>
    <t>김창휘</t>
  </si>
  <si>
    <t>申應甲</t>
  </si>
  <si>
    <t>신응갑</t>
  </si>
  <si>
    <t>金氏</t>
  </si>
  <si>
    <t>김씨</t>
  </si>
  <si>
    <t>金汝載</t>
  </si>
  <si>
    <t>김여재</t>
  </si>
  <si>
    <t>金致文</t>
  </si>
  <si>
    <t>김치문</t>
  </si>
  <si>
    <t>金有權</t>
  </si>
  <si>
    <t>김유권</t>
  </si>
  <si>
    <t>吳萬大</t>
  </si>
  <si>
    <t>오만대</t>
  </si>
  <si>
    <t>都八謨</t>
  </si>
  <si>
    <t>도팔모</t>
  </si>
  <si>
    <t>郭濟民</t>
  </si>
  <si>
    <t>곽제민</t>
  </si>
  <si>
    <t>全氏</t>
  </si>
  <si>
    <t>전씨</t>
  </si>
  <si>
    <t>全碩福</t>
  </si>
  <si>
    <t>전석복</t>
  </si>
  <si>
    <t>金福采</t>
  </si>
  <si>
    <t>김복채</t>
  </si>
  <si>
    <t>李元采</t>
  </si>
  <si>
    <t>이원채</t>
  </si>
  <si>
    <t>이계춘</t>
  </si>
  <si>
    <t>金宇一</t>
  </si>
  <si>
    <t>김우일</t>
  </si>
  <si>
    <t>崔順才</t>
  </si>
  <si>
    <t>최순재</t>
  </si>
  <si>
    <t>金命光</t>
  </si>
  <si>
    <t>김명광</t>
  </si>
  <si>
    <t>李茂實</t>
  </si>
  <si>
    <t>이무실</t>
  </si>
  <si>
    <t>吳千伊</t>
  </si>
  <si>
    <t>오천이</t>
  </si>
  <si>
    <t>崔命佑</t>
  </si>
  <si>
    <t>최명우</t>
  </si>
  <si>
    <t>崔斗寬</t>
  </si>
  <si>
    <t>최두관</t>
  </si>
  <si>
    <t>金仁國</t>
  </si>
  <si>
    <t>김인국</t>
  </si>
  <si>
    <t>金一聲</t>
  </si>
  <si>
    <t>김일성</t>
  </si>
  <si>
    <t>宋召史</t>
  </si>
  <si>
    <t>송소사</t>
  </si>
  <si>
    <t>裵介三</t>
  </si>
  <si>
    <t>배개삼</t>
  </si>
  <si>
    <t>郭軫民</t>
  </si>
  <si>
    <t>곽진민</t>
  </si>
  <si>
    <t>李光敏</t>
  </si>
  <si>
    <t>이광민</t>
  </si>
  <si>
    <t>申道希</t>
  </si>
  <si>
    <t>신도희</t>
  </si>
  <si>
    <t>金弼瑞</t>
  </si>
  <si>
    <t>김필서</t>
  </si>
  <si>
    <t>都氏</t>
  </si>
  <si>
    <t>도씨</t>
  </si>
  <si>
    <t>金一澤</t>
  </si>
  <si>
    <t>김일택</t>
  </si>
  <si>
    <t>金碩祿</t>
  </si>
  <si>
    <t>김석록</t>
  </si>
  <si>
    <t>金益秋</t>
  </si>
  <si>
    <t>김익추</t>
  </si>
  <si>
    <t>李召史</t>
  </si>
  <si>
    <t>이소사</t>
  </si>
  <si>
    <t>金碩秋</t>
  </si>
  <si>
    <t>김석추</t>
  </si>
  <si>
    <t>李尙坤</t>
  </si>
  <si>
    <t>이상곤</t>
  </si>
  <si>
    <t>金龍載</t>
  </si>
  <si>
    <t>김용재</t>
  </si>
  <si>
    <t>金海得</t>
  </si>
  <si>
    <t>김해득</t>
  </si>
  <si>
    <t>姜弼普</t>
  </si>
  <si>
    <t>강필보</t>
  </si>
  <si>
    <t>金配玉</t>
  </si>
  <si>
    <t>김배옥</t>
  </si>
  <si>
    <t>李命洙</t>
  </si>
  <si>
    <t>이명수</t>
  </si>
  <si>
    <t>石召史</t>
  </si>
  <si>
    <t>석소사</t>
  </si>
  <si>
    <t>李再昌</t>
  </si>
  <si>
    <t>이재창</t>
  </si>
  <si>
    <t>趙碩福</t>
  </si>
  <si>
    <t>조석복</t>
  </si>
  <si>
    <t>洪光泰</t>
  </si>
  <si>
    <t>홍광태</t>
  </si>
  <si>
    <t>金有占</t>
  </si>
  <si>
    <t>김유점</t>
  </si>
  <si>
    <t>李宅用</t>
  </si>
  <si>
    <t>이택용</t>
  </si>
  <si>
    <t>李正浩</t>
  </si>
  <si>
    <t>이정호</t>
  </si>
  <si>
    <t>X件里金</t>
  </si>
  <si>
    <t>X건리금</t>
  </si>
  <si>
    <t>李錫天</t>
  </si>
  <si>
    <t>이석천</t>
  </si>
  <si>
    <t>李小斤談沙</t>
  </si>
  <si>
    <t>이소근담사</t>
  </si>
  <si>
    <t>金自元</t>
  </si>
  <si>
    <t>김자원</t>
  </si>
  <si>
    <t>吳鳳祥</t>
  </si>
  <si>
    <t>오봉상</t>
  </si>
  <si>
    <t>兪氏</t>
  </si>
  <si>
    <t>유씨</t>
  </si>
  <si>
    <t>孔明賢</t>
  </si>
  <si>
    <t>공명현</t>
  </si>
  <si>
    <t>文世化</t>
  </si>
  <si>
    <t>문세화</t>
  </si>
  <si>
    <t>진광술</t>
  </si>
  <si>
    <t>李江牙之</t>
  </si>
  <si>
    <t>이강아지</t>
  </si>
  <si>
    <t>金淡沙</t>
  </si>
  <si>
    <t>김담사</t>
  </si>
  <si>
    <t>柳佑先</t>
  </si>
  <si>
    <t>유우선</t>
  </si>
  <si>
    <t>李興点</t>
  </si>
  <si>
    <t>이흥점</t>
  </si>
  <si>
    <t>張姓</t>
  </si>
  <si>
    <t>장성</t>
  </si>
  <si>
    <t>吳命漢</t>
  </si>
  <si>
    <t>오명한</t>
  </si>
  <si>
    <t>金再元</t>
  </si>
  <si>
    <t>김재원</t>
  </si>
  <si>
    <t>千岳只</t>
  </si>
  <si>
    <t>천악지</t>
  </si>
  <si>
    <t>申德勤</t>
  </si>
  <si>
    <t>신덕근</t>
  </si>
  <si>
    <t>徐時孫</t>
  </si>
  <si>
    <t>서시손</t>
  </si>
  <si>
    <t>朴周覺</t>
  </si>
  <si>
    <t>박주각</t>
  </si>
  <si>
    <t>李七運</t>
  </si>
  <si>
    <t>이칠운</t>
  </si>
  <si>
    <t>金海采</t>
  </si>
  <si>
    <t>김해채</t>
  </si>
  <si>
    <t>林麻堂</t>
  </si>
  <si>
    <t>임마당</t>
  </si>
  <si>
    <t>金憶己</t>
  </si>
  <si>
    <t>김억기</t>
  </si>
  <si>
    <t>黃潤河</t>
  </si>
  <si>
    <t>황윤하</t>
  </si>
  <si>
    <t>金聖臣</t>
  </si>
  <si>
    <t>김성신</t>
  </si>
  <si>
    <t>李復春</t>
  </si>
  <si>
    <t>裵日行</t>
  </si>
  <si>
    <t>배일행</t>
  </si>
  <si>
    <t>金姓</t>
  </si>
  <si>
    <t>김성</t>
  </si>
  <si>
    <t>林氏</t>
  </si>
  <si>
    <t>임씨</t>
  </si>
  <si>
    <t>金成大</t>
  </si>
  <si>
    <t>김성대</t>
  </si>
  <si>
    <t>裵望起</t>
  </si>
  <si>
    <t>배망기</t>
  </si>
  <si>
    <t>蔣姓</t>
  </si>
  <si>
    <t>金右正</t>
  </si>
  <si>
    <t>김우정</t>
  </si>
  <si>
    <t>張叔伊</t>
  </si>
  <si>
    <t>金啓南</t>
  </si>
  <si>
    <t>김계남</t>
  </si>
  <si>
    <t>羅學瑞</t>
  </si>
  <si>
    <t>나학서</t>
  </si>
  <si>
    <t>신택관</t>
  </si>
  <si>
    <t>金聖允</t>
  </si>
  <si>
    <t>權再正</t>
  </si>
  <si>
    <t>권재정</t>
  </si>
  <si>
    <t>河仁世</t>
  </si>
  <si>
    <t>하인세</t>
  </si>
  <si>
    <t>聖德</t>
    <phoneticPr fontId="1" type="noConversion"/>
  </si>
  <si>
    <t>申聖德</t>
    <phoneticPr fontId="1" type="noConversion"/>
  </si>
  <si>
    <t>신성덕</t>
    <phoneticPr fontId="1" type="noConversion"/>
  </si>
  <si>
    <t>尹守東</t>
    <phoneticPr fontId="1" type="noConversion"/>
  </si>
  <si>
    <t>윤수동</t>
    <phoneticPr fontId="1" type="noConversion"/>
  </si>
  <si>
    <t>尹忠大</t>
    <phoneticPr fontId="1" type="noConversion"/>
  </si>
  <si>
    <t>윤충대</t>
    <phoneticPr fontId="1" type="noConversion"/>
  </si>
  <si>
    <t>노비</t>
    <phoneticPr fontId="1" type="noConversion"/>
  </si>
  <si>
    <t>여절교위수훈련원판관</t>
  </si>
  <si>
    <t>절충장군행용양위부호군</t>
  </si>
  <si>
    <t>통정절충장군행용양위부호군</t>
  </si>
  <si>
    <t>가선대부행용양위</t>
  </si>
  <si>
    <t>노직가선대부</t>
  </si>
  <si>
    <t>노직가선대부첨지중추부사</t>
  </si>
  <si>
    <t>노직통정대부</t>
  </si>
  <si>
    <t>노직절충장군첨지중추부사</t>
  </si>
  <si>
    <t>노직가선대부동지중추부사</t>
  </si>
  <si>
    <t>노직통정대부첨지중추부사</t>
  </si>
  <si>
    <t>노직통정대부절충장군첨지중추부사</t>
  </si>
  <si>
    <t>노직통정대부동지중추부사</t>
  </si>
  <si>
    <t>노직</t>
  </si>
  <si>
    <t>노직구선대부동지중추부사</t>
  </si>
  <si>
    <t>노직통정대부행용양위부호군</t>
  </si>
  <si>
    <t>유황군</t>
    <phoneticPr fontId="1" type="noConversion"/>
  </si>
  <si>
    <t>父</t>
    <phoneticPr fontId="1" type="noConversion"/>
  </si>
  <si>
    <t>父</t>
    <phoneticPr fontId="1" type="noConversion"/>
  </si>
  <si>
    <t>노비</t>
    <phoneticPr fontId="1" type="noConversion"/>
  </si>
  <si>
    <t>癸丑逃亡右1口時居</t>
  </si>
  <si>
    <t>癸丑逃亡1口加現</t>
  </si>
  <si>
    <t>右1口時居</t>
  </si>
  <si>
    <t>右2口放良</t>
  </si>
  <si>
    <t>右2口丙申逃亡</t>
  </si>
  <si>
    <t>右2口時居</t>
  </si>
  <si>
    <t>右3口時居</t>
  </si>
  <si>
    <t>右4口時居</t>
  </si>
  <si>
    <t>右4口辛未逃亡</t>
  </si>
  <si>
    <t>계축도망우1구시거</t>
  </si>
  <si>
    <t>계축도망1구가현</t>
  </si>
  <si>
    <t>右6口癸未逃亡</t>
  </si>
  <si>
    <t>右6口辛未逃亡</t>
  </si>
  <si>
    <t>우6구계미도망</t>
  </si>
  <si>
    <t>우6구신미도망</t>
  </si>
  <si>
    <t>우4구시거</t>
  </si>
  <si>
    <t>우4구신미도망</t>
  </si>
  <si>
    <t>우3구시거</t>
  </si>
  <si>
    <t>우5구시거</t>
    <phoneticPr fontId="1" type="noConversion"/>
  </si>
  <si>
    <t>右5口時居</t>
  </si>
  <si>
    <t>우2구방량</t>
  </si>
  <si>
    <t>우2구병신도망</t>
  </si>
  <si>
    <t>우2구시거</t>
  </si>
  <si>
    <t>우1구시거</t>
    <phoneticPr fontId="1" type="noConversion"/>
  </si>
  <si>
    <t>우7구시거</t>
    <phoneticPr fontId="1" type="noConversion"/>
  </si>
  <si>
    <t>右7口時居</t>
    <phoneticPr fontId="1" type="noConversion"/>
  </si>
  <si>
    <t>양산</t>
    <phoneticPr fontId="1" type="noConversion"/>
  </si>
  <si>
    <t>성주논실리</t>
    <phoneticPr fontId="1" type="noConversion"/>
  </si>
  <si>
    <t>김해</t>
  </si>
  <si>
    <t>김해적</t>
  </si>
  <si>
    <t>나주</t>
  </si>
  <si>
    <t>양산</t>
    <phoneticPr fontId="1" type="noConversion"/>
  </si>
  <si>
    <t>여산</t>
  </si>
  <si>
    <t>여양</t>
  </si>
  <si>
    <t>영산</t>
  </si>
  <si>
    <t>영산</t>
    <phoneticPr fontId="1" type="noConversion"/>
  </si>
  <si>
    <t>능주</t>
    <phoneticPr fontId="1" type="noConversion"/>
  </si>
  <si>
    <t>양인</t>
    <phoneticPr fontId="1" type="noConversion"/>
  </si>
  <si>
    <t>奴</t>
    <phoneticPr fontId="1" type="noConversion"/>
  </si>
  <si>
    <t>노</t>
    <phoneticPr fontId="1" type="noConversion"/>
  </si>
  <si>
    <t>(原)婢進望</t>
    <phoneticPr fontId="1" type="noConversion"/>
  </si>
  <si>
    <t>王+榮</t>
    <phoneticPr fontId="1" type="noConversion"/>
  </si>
  <si>
    <t>영</t>
    <phoneticPr fontId="1" type="noConversion"/>
  </si>
  <si>
    <t>기경</t>
    <phoneticPr fontId="1" type="noConversion"/>
  </si>
  <si>
    <t>내원</t>
  </si>
  <si>
    <t>내휘</t>
  </si>
  <si>
    <t>예석</t>
    <phoneticPr fontId="1" type="noConversion"/>
  </si>
  <si>
    <t>용구</t>
  </si>
  <si>
    <t>용서</t>
  </si>
  <si>
    <t>용석</t>
  </si>
  <si>
    <t>용성</t>
  </si>
  <si>
    <t>용수</t>
  </si>
  <si>
    <t>용채</t>
  </si>
  <si>
    <t>용학</t>
  </si>
  <si>
    <t>용한</t>
  </si>
  <si>
    <t>용휘</t>
  </si>
  <si>
    <t>이일</t>
    <phoneticPr fontId="1" type="noConversion"/>
  </si>
  <si>
    <t>인각</t>
    <phoneticPr fontId="1" type="noConversion"/>
  </si>
  <si>
    <t>소근노미</t>
    <phoneticPr fontId="1" type="noConversion"/>
  </si>
  <si>
    <t>시준</t>
    <phoneticPr fontId="1" type="noConversion"/>
  </si>
  <si>
    <t>㕀香+咸</t>
    <phoneticPr fontId="1" type="noConversion"/>
  </si>
  <si>
    <t>주함</t>
    <phoneticPr fontId="1" type="noConversion"/>
  </si>
  <si>
    <t>양처</t>
    <phoneticPr fontId="1" type="noConversion"/>
  </si>
  <si>
    <t>양처</t>
    <phoneticPr fontId="1" type="noConversion"/>
  </si>
  <si>
    <t>양처</t>
    <phoneticPr fontId="1" type="noConversion"/>
  </si>
  <si>
    <t>양처</t>
    <phoneticPr fontId="1" type="noConversion"/>
  </si>
  <si>
    <t>연진</t>
  </si>
  <si>
    <t>유월</t>
    <phoneticPr fontId="1" type="noConversion"/>
  </si>
  <si>
    <t>유월</t>
    <phoneticPr fontId="1" type="noConversion"/>
  </si>
  <si>
    <t>이조시</t>
    <phoneticPr fontId="1" type="noConversion"/>
  </si>
  <si>
    <t>왕걸</t>
    <phoneticPr fontId="1" type="noConversion"/>
  </si>
  <si>
    <t>1所生</t>
  </si>
  <si>
    <t>2所生</t>
  </si>
  <si>
    <t>3所生</t>
  </si>
  <si>
    <t>4所生</t>
  </si>
  <si>
    <t>5所生</t>
  </si>
  <si>
    <t>6所生</t>
    <phoneticPr fontId="1" type="noConversion"/>
  </si>
  <si>
    <t>6所生</t>
    <phoneticPr fontId="1" type="noConversion"/>
  </si>
  <si>
    <t>내달</t>
  </si>
  <si>
    <t>내복</t>
  </si>
  <si>
    <t>내상</t>
  </si>
  <si>
    <t>내후</t>
  </si>
  <si>
    <t>여태</t>
    <phoneticPr fontId="1" type="noConversion"/>
  </si>
  <si>
    <t>용미</t>
  </si>
  <si>
    <t>용손</t>
  </si>
  <si>
    <t>용해</t>
  </si>
  <si>
    <t>이택</t>
    <phoneticPr fontId="1" type="noConversion"/>
  </si>
  <si>
    <t>준원</t>
    <phoneticPr fontId="1" type="noConversion"/>
  </si>
  <si>
    <t>착</t>
    <phoneticPr fontId="1" type="noConversion"/>
  </si>
  <si>
    <t>천세</t>
    <phoneticPr fontId="1" type="noConversion"/>
  </si>
  <si>
    <t>계공랑예빈시직장</t>
  </si>
  <si>
    <t>순건</t>
    <phoneticPr fontId="1" type="noConversion"/>
  </si>
  <si>
    <t>기영</t>
    <phoneticPr fontId="1" type="noConversion"/>
  </si>
  <si>
    <t>내동</t>
    <phoneticPr fontId="1" type="noConversion"/>
  </si>
  <si>
    <t>양호</t>
    <phoneticPr fontId="1" type="noConversion"/>
  </si>
  <si>
    <t>여강</t>
    <phoneticPr fontId="1" type="noConversion"/>
  </si>
  <si>
    <t>연금</t>
    <phoneticPr fontId="1" type="noConversion"/>
  </si>
  <si>
    <t>예종</t>
    <phoneticPr fontId="1" type="noConversion"/>
  </si>
  <si>
    <t>용립</t>
  </si>
  <si>
    <t>雲山+回</t>
    <phoneticPr fontId="1" type="noConversion"/>
  </si>
  <si>
    <t>운회</t>
    <phoneticPr fontId="1" type="noConversion"/>
  </si>
  <si>
    <t>진영</t>
    <phoneticPr fontId="1" type="noConversion"/>
  </si>
  <si>
    <t>진영</t>
    <phoneticPr fontId="1" type="noConversion"/>
  </si>
  <si>
    <t>착</t>
    <phoneticPr fontId="1" type="noConversion"/>
  </si>
  <si>
    <t>김광지</t>
  </si>
  <si>
    <t>김귀상</t>
  </si>
  <si>
    <t>김귀정</t>
  </si>
  <si>
    <t>김덕홍</t>
  </si>
  <si>
    <t>김덕흥</t>
  </si>
  <si>
    <t>김도인</t>
  </si>
  <si>
    <t>김두망</t>
  </si>
  <si>
    <t>김등선</t>
  </si>
  <si>
    <t>김마우</t>
  </si>
  <si>
    <t>김막립</t>
  </si>
  <si>
    <t>김만립</t>
  </si>
  <si>
    <t>김만석</t>
  </si>
  <si>
    <t>김만일</t>
  </si>
  <si>
    <t>김맹윤</t>
  </si>
  <si>
    <t>김명중</t>
  </si>
  <si>
    <t>김명한</t>
  </si>
  <si>
    <t>김배영</t>
  </si>
  <si>
    <t>김부지</t>
  </si>
  <si>
    <t>김사남</t>
  </si>
  <si>
    <t>김사달</t>
  </si>
  <si>
    <t>김상국</t>
  </si>
  <si>
    <t>김상진</t>
  </si>
  <si>
    <t>김서문</t>
  </si>
  <si>
    <t>김선정</t>
  </si>
  <si>
    <t>김성기</t>
  </si>
  <si>
    <t>김성도</t>
  </si>
  <si>
    <t>김성문</t>
  </si>
  <si>
    <t>김성백</t>
  </si>
  <si>
    <t>김성욱</t>
  </si>
  <si>
    <t>김성재</t>
  </si>
  <si>
    <t>김성한</t>
  </si>
  <si>
    <t>김세련</t>
  </si>
  <si>
    <t>김수담</t>
  </si>
  <si>
    <t>김수만</t>
  </si>
  <si>
    <t>김수선</t>
  </si>
  <si>
    <t>김수철</t>
  </si>
  <si>
    <t>김순강</t>
  </si>
  <si>
    <t>김순만</t>
  </si>
  <si>
    <t>김시달</t>
  </si>
  <si>
    <t>김신웅</t>
  </si>
  <si>
    <t>김애선</t>
  </si>
  <si>
    <t>김여삼</t>
  </si>
  <si>
    <t>김여수</t>
  </si>
  <si>
    <t>김영김</t>
  </si>
  <si>
    <t>김영발</t>
  </si>
  <si>
    <t>김영태</t>
  </si>
  <si>
    <t>김영효</t>
  </si>
  <si>
    <t>김옥진</t>
  </si>
  <si>
    <t>김완중</t>
  </si>
  <si>
    <t>김완필</t>
  </si>
  <si>
    <t>김원태</t>
  </si>
  <si>
    <t>김응성</t>
  </si>
  <si>
    <t>김의달</t>
  </si>
  <si>
    <t>김이옥</t>
  </si>
  <si>
    <t>김인호</t>
  </si>
  <si>
    <t>김일우</t>
  </si>
  <si>
    <t>김작지</t>
  </si>
  <si>
    <t>김재명</t>
  </si>
  <si>
    <t>김재성</t>
  </si>
  <si>
    <t>김정구</t>
  </si>
  <si>
    <t>김정석</t>
  </si>
  <si>
    <t>김정태</t>
  </si>
  <si>
    <t>김준겸</t>
  </si>
  <si>
    <t>김준백</t>
  </si>
  <si>
    <t>김중구</t>
  </si>
  <si>
    <t>김중상</t>
  </si>
  <si>
    <t>김중서</t>
  </si>
  <si>
    <t>김중석</t>
  </si>
  <si>
    <t>김중세</t>
  </si>
  <si>
    <t>김중의</t>
  </si>
  <si>
    <t>김지망</t>
  </si>
  <si>
    <t>김진삼</t>
  </si>
  <si>
    <t>김진적</t>
  </si>
  <si>
    <t>김차운</t>
  </si>
  <si>
    <t>김창선</t>
  </si>
  <si>
    <t>김철상</t>
  </si>
  <si>
    <t>김취강</t>
  </si>
  <si>
    <t>김치동</t>
  </si>
  <si>
    <t>김태룡</t>
  </si>
  <si>
    <t>김태삼</t>
  </si>
  <si>
    <t>김태재</t>
  </si>
  <si>
    <t>김하운</t>
  </si>
  <si>
    <t>김행로</t>
  </si>
  <si>
    <t>김후백</t>
  </si>
  <si>
    <t>김희성</t>
  </si>
  <si>
    <t>김감금</t>
    <phoneticPr fontId="1" type="noConversion"/>
  </si>
  <si>
    <t>김용종</t>
    <phoneticPr fontId="1" type="noConversion"/>
  </si>
  <si>
    <t>나걸방</t>
  </si>
  <si>
    <t>나무학</t>
  </si>
  <si>
    <t>나선발</t>
  </si>
  <si>
    <t>나월X</t>
  </si>
  <si>
    <t>나중삼</t>
  </si>
  <si>
    <t>나후복</t>
  </si>
  <si>
    <t>유광만</t>
  </si>
  <si>
    <t>유례봉</t>
  </si>
  <si>
    <t>유직달</t>
  </si>
  <si>
    <t>이계문</t>
  </si>
  <si>
    <t>이광국</t>
  </si>
  <si>
    <t>이기한</t>
  </si>
  <si>
    <t>이덕구</t>
  </si>
  <si>
    <t>이덕립</t>
  </si>
  <si>
    <t>이덕춘</t>
  </si>
  <si>
    <t>이동련</t>
  </si>
  <si>
    <t>이동배</t>
  </si>
  <si>
    <t>이만기</t>
  </si>
  <si>
    <t>이만선</t>
  </si>
  <si>
    <t>이만흥</t>
  </si>
  <si>
    <t>이민한</t>
  </si>
  <si>
    <t>이배근</t>
  </si>
  <si>
    <t>이봉진</t>
  </si>
  <si>
    <t>이부지</t>
  </si>
  <si>
    <t>이빈</t>
  </si>
  <si>
    <t>이상춘</t>
  </si>
  <si>
    <t>이성주</t>
  </si>
  <si>
    <t>이성채</t>
  </si>
  <si>
    <t>이세걸</t>
  </si>
  <si>
    <t>이세일</t>
  </si>
  <si>
    <t>이수원</t>
  </si>
  <si>
    <t>이시욱</t>
  </si>
  <si>
    <t>이시원</t>
  </si>
  <si>
    <t>이시음</t>
  </si>
  <si>
    <t>이언항</t>
  </si>
  <si>
    <t>이여망</t>
  </si>
  <si>
    <t>이영선</t>
  </si>
  <si>
    <t>이완</t>
  </si>
  <si>
    <t>이용업</t>
  </si>
  <si>
    <t>이우춘</t>
  </si>
  <si>
    <t>이원수</t>
  </si>
  <si>
    <t>이의망</t>
  </si>
  <si>
    <t>이이석</t>
  </si>
  <si>
    <t>이이성</t>
  </si>
  <si>
    <t>이익진</t>
  </si>
  <si>
    <t>이일남</t>
  </si>
  <si>
    <t>이재영</t>
  </si>
  <si>
    <t>이재철</t>
  </si>
  <si>
    <t>이정건</t>
  </si>
  <si>
    <t>이정보</t>
  </si>
  <si>
    <t>이주동</t>
  </si>
  <si>
    <t>이중번</t>
  </si>
  <si>
    <t>이중태</t>
  </si>
  <si>
    <t>이중한</t>
  </si>
  <si>
    <t>이진달</t>
  </si>
  <si>
    <t>이진문</t>
  </si>
  <si>
    <t>이진하</t>
  </si>
  <si>
    <t>이창</t>
  </si>
  <si>
    <t>이창석</t>
  </si>
  <si>
    <t>이춘영</t>
  </si>
  <si>
    <t>이춘지</t>
  </si>
  <si>
    <t>이춘화</t>
  </si>
  <si>
    <t>이태강</t>
  </si>
  <si>
    <t>이태중</t>
  </si>
  <si>
    <t>이필운</t>
  </si>
  <si>
    <t>이호연</t>
  </si>
  <si>
    <t>이환</t>
  </si>
  <si>
    <t>이후담</t>
  </si>
  <si>
    <t>이후성</t>
  </si>
  <si>
    <t>임X우</t>
  </si>
  <si>
    <t>임우춘</t>
  </si>
  <si>
    <t>박내조</t>
    <phoneticPr fontId="1" type="noConversion"/>
  </si>
  <si>
    <t>오용원</t>
    <phoneticPr fontId="1" type="noConversion"/>
  </si>
  <si>
    <t>하예봉</t>
    <phoneticPr fontId="1" type="noConversion"/>
  </si>
  <si>
    <t>경선</t>
    <phoneticPr fontId="1" type="noConversion"/>
  </si>
  <si>
    <t>능주</t>
    <phoneticPr fontId="1" type="noConversion"/>
  </si>
  <si>
    <t>이안</t>
    <phoneticPr fontId="1" type="noConversion"/>
  </si>
  <si>
    <t>의령</t>
    <phoneticPr fontId="1" type="noConversion"/>
  </si>
  <si>
    <t>妻</t>
    <phoneticPr fontId="1" type="noConversion"/>
  </si>
  <si>
    <t>妻</t>
    <phoneticPr fontId="1" type="noConversion"/>
  </si>
  <si>
    <t>妻</t>
    <phoneticPr fontId="1" type="noConversion"/>
  </si>
  <si>
    <t>시거</t>
    <phoneticPr fontId="1" type="noConversion"/>
  </si>
  <si>
    <t>고</t>
    <phoneticPr fontId="1" type="noConversion"/>
  </si>
  <si>
    <t>병신도망</t>
    <phoneticPr fontId="1" type="noConversion"/>
  </si>
  <si>
    <t>을사도망, 시거</t>
    <phoneticPr fontId="1" type="noConversion"/>
  </si>
  <si>
    <t>신미도망</t>
    <phoneticPr fontId="1" type="noConversion"/>
  </si>
  <si>
    <t>시거</t>
    <phoneticPr fontId="1" type="noConversion"/>
  </si>
  <si>
    <t>계미도망</t>
    <phoneticPr fontId="1" type="noConversion"/>
  </si>
  <si>
    <t>시거</t>
    <phoneticPr fontId="1" type="noConversion"/>
  </si>
  <si>
    <t>정미도망</t>
    <phoneticPr fontId="1" type="noConversion"/>
  </si>
  <si>
    <t>방량</t>
    <phoneticPr fontId="1" type="noConversion"/>
  </si>
  <si>
    <t>비</t>
    <phoneticPr fontId="1" type="noConversion"/>
  </si>
  <si>
    <t>단이</t>
    <phoneticPr fontId="1" type="noConversion"/>
  </si>
  <si>
    <t>애녀</t>
    <phoneticPr fontId="1" type="noConversion"/>
  </si>
  <si>
    <t>계춘</t>
    <phoneticPr fontId="1" type="noConversion"/>
  </si>
  <si>
    <t>인기</t>
    <phoneticPr fontId="1" type="noConversion"/>
  </si>
  <si>
    <t>조시</t>
    <phoneticPr fontId="1" type="noConversion"/>
  </si>
  <si>
    <t>이금</t>
    <phoneticPr fontId="1" type="noConversion"/>
  </si>
  <si>
    <t>순랑</t>
    <phoneticPr fontId="1" type="noConversion"/>
  </si>
  <si>
    <t>노</t>
    <phoneticPr fontId="1" type="noConversion"/>
  </si>
  <si>
    <t>순춘</t>
    <phoneticPr fontId="1" type="noConversion"/>
  </si>
  <si>
    <t>유랑</t>
    <phoneticPr fontId="1" type="noConversion"/>
  </si>
  <si>
    <t>가량조시</t>
    <phoneticPr fontId="1" type="noConversion"/>
  </si>
  <si>
    <t>소근노미</t>
    <phoneticPr fontId="1" type="noConversion"/>
  </si>
  <si>
    <t>말분</t>
    <phoneticPr fontId="1" type="noConversion"/>
  </si>
  <si>
    <t>동월</t>
    <phoneticPr fontId="1" type="noConversion"/>
  </si>
  <si>
    <t>김소근노미</t>
  </si>
  <si>
    <t>모노미</t>
  </si>
  <si>
    <t>처남처</t>
    <phoneticPr fontId="1" type="noConversion"/>
  </si>
  <si>
    <t>면복</t>
    <phoneticPr fontId="1" type="noConversion"/>
  </si>
  <si>
    <t>창복</t>
    <phoneticPr fontId="1" type="noConversion"/>
  </si>
  <si>
    <t>광복</t>
    <phoneticPr fontId="1" type="noConversion"/>
  </si>
  <si>
    <t>백규복</t>
    <phoneticPr fontId="1" type="noConversion"/>
  </si>
  <si>
    <t>오한복</t>
    <phoneticPr fontId="1" type="noConversion"/>
  </si>
  <si>
    <t>이복춘</t>
    <phoneticPr fontId="1" type="noConversion"/>
  </si>
  <si>
    <t>복춘</t>
    <phoneticPr fontId="1" type="noConversion"/>
  </si>
  <si>
    <t>택정</t>
    <phoneticPr fontId="1" type="noConversion"/>
  </si>
  <si>
    <t>택경</t>
    <phoneticPr fontId="1" type="noConversion"/>
  </si>
  <si>
    <t>영택</t>
    <phoneticPr fontId="1" type="noConversion"/>
  </si>
  <si>
    <t>신택관</t>
    <phoneticPr fontId="1" type="noConversion"/>
  </si>
  <si>
    <t>성택</t>
    <phoneticPr fontId="1" type="noConversion"/>
  </si>
  <si>
    <t>춘삼</t>
    <phoneticPr fontId="1" type="noConversion"/>
  </si>
  <si>
    <t>하춘삼</t>
    <phoneticPr fontId="1" type="noConversion"/>
  </si>
  <si>
    <t>買得婢</t>
    <phoneticPr fontId="1" type="noConversion"/>
  </si>
  <si>
    <t>매득비</t>
    <phoneticPr fontId="1" type="noConversion"/>
  </si>
  <si>
    <t>전력부위겸사복</t>
    <phoneticPr fontId="1" type="noConversion"/>
  </si>
  <si>
    <t>典力副尉兼司僕</t>
    <phoneticPr fontId="1" type="noConversion"/>
  </si>
  <si>
    <t>(原)外祖曲力副尉兼司僕</t>
    <phoneticPr fontId="1" type="noConversion"/>
  </si>
  <si>
    <t>영월</t>
    <phoneticPr fontId="1" type="noConversion"/>
  </si>
  <si>
    <r>
      <t>大</t>
    </r>
    <r>
      <rPr>
        <sz val="10"/>
        <rFont val="MS Gothic"/>
        <family val="3"/>
        <charset val="128"/>
      </rPr>
      <t>顕</t>
    </r>
  </si>
  <si>
    <r>
      <t>震</t>
    </r>
    <r>
      <rPr>
        <sz val="10"/>
        <rFont val="FangSong"/>
        <family val="3"/>
        <charset val="134"/>
      </rPr>
      <t>嵘</t>
    </r>
  </si>
  <si>
    <r>
      <t>朴廷</t>
    </r>
    <r>
      <rPr>
        <sz val="10"/>
        <rFont val="맑은 고딕 Semilight"/>
        <family val="3"/>
        <charset val="129"/>
      </rPr>
      <t>瑊</t>
    </r>
  </si>
  <si>
    <r>
      <t>進</t>
    </r>
    <r>
      <rPr>
        <sz val="10"/>
        <rFont val="MS Gothic"/>
        <family val="3"/>
        <charset val="128"/>
      </rPr>
      <t>礼</t>
    </r>
  </si>
  <si>
    <r>
      <t>昌</t>
    </r>
    <r>
      <rPr>
        <sz val="10"/>
        <rFont val="MS Gothic"/>
        <family val="3"/>
        <charset val="128"/>
      </rPr>
      <t>冾</t>
    </r>
  </si>
  <si>
    <r>
      <t>守</t>
    </r>
    <r>
      <rPr>
        <sz val="10"/>
        <rFont val="MS Gothic"/>
        <family val="3"/>
        <charset val="128"/>
      </rPr>
      <t>温</t>
    </r>
  </si>
  <si>
    <r>
      <t>大</t>
    </r>
    <r>
      <rPr>
        <sz val="10"/>
        <rFont val="MS Gothic"/>
        <family val="3"/>
        <charset val="128"/>
      </rPr>
      <t>黙</t>
    </r>
  </si>
  <si>
    <r>
      <t>起</t>
    </r>
    <r>
      <rPr>
        <sz val="10"/>
        <rFont val="FangSong"/>
        <family val="3"/>
        <charset val="134"/>
      </rPr>
      <t>嵘</t>
    </r>
  </si>
  <si>
    <r>
      <t>陳垕</t>
    </r>
    <r>
      <rPr>
        <sz val="10"/>
        <rFont val="맑은 고딕 Semilight"/>
        <family val="3"/>
        <charset val="129"/>
      </rPr>
      <t>枟</t>
    </r>
  </si>
  <si>
    <r>
      <t>昌</t>
    </r>
    <r>
      <rPr>
        <sz val="10"/>
        <rFont val="FangSong"/>
        <family val="3"/>
        <charset val="134"/>
      </rPr>
      <t>爕</t>
    </r>
  </si>
  <si>
    <r>
      <t>震</t>
    </r>
    <r>
      <rPr>
        <sz val="10"/>
        <rFont val="MS Gothic"/>
        <family val="3"/>
        <charset val="128"/>
      </rPr>
      <t>献</t>
    </r>
  </si>
  <si>
    <r>
      <t>聖</t>
    </r>
    <r>
      <rPr>
        <sz val="10"/>
        <rFont val="MS Gothic"/>
        <family val="3"/>
        <charset val="128"/>
      </rPr>
      <t>温</t>
    </r>
  </si>
  <si>
    <r>
      <t>俊</t>
    </r>
    <r>
      <rPr>
        <sz val="10"/>
        <rFont val="MS Gothic"/>
        <family val="3"/>
        <charset val="128"/>
      </rPr>
      <t>鐱</t>
    </r>
  </si>
  <si>
    <r>
      <rPr>
        <sz val="10"/>
        <rFont val="FangSong"/>
        <family val="3"/>
        <charset val="134"/>
      </rPr>
      <t>逪</t>
    </r>
  </si>
  <si>
    <r>
      <t>行</t>
    </r>
    <r>
      <rPr>
        <sz val="10"/>
        <rFont val="맑은 고딕 Semilight"/>
        <family val="3"/>
        <charset val="129"/>
      </rPr>
      <t>輍</t>
    </r>
  </si>
  <si>
    <r>
      <t>金萬</t>
    </r>
    <r>
      <rPr>
        <sz val="10"/>
        <rFont val="MS Gothic"/>
        <family val="3"/>
        <charset val="128"/>
      </rPr>
      <t>苙</t>
    </r>
  </si>
  <si>
    <r>
      <t>朴登</t>
    </r>
    <r>
      <rPr>
        <sz val="10"/>
        <rFont val="MS Gothic"/>
        <family val="3"/>
        <charset val="128"/>
      </rPr>
      <t>献</t>
    </r>
  </si>
  <si>
    <r>
      <t>重</t>
    </r>
    <r>
      <rPr>
        <sz val="10"/>
        <rFont val="MS Gothic"/>
        <family val="3"/>
        <charset val="128"/>
      </rPr>
      <t>鉄</t>
    </r>
  </si>
  <si>
    <r>
      <t>千</t>
    </r>
    <r>
      <rPr>
        <sz val="10"/>
        <rFont val="FangSong"/>
        <family val="3"/>
        <charset val="134"/>
      </rPr>
      <t>嵗</t>
    </r>
  </si>
  <si>
    <r>
      <t>時</t>
    </r>
    <r>
      <rPr>
        <sz val="10"/>
        <rFont val="MS Gothic"/>
        <family val="3"/>
        <charset val="128"/>
      </rPr>
      <t>凖</t>
    </r>
  </si>
  <si>
    <r>
      <t>光</t>
    </r>
    <r>
      <rPr>
        <sz val="10"/>
        <rFont val="FangSong"/>
        <family val="3"/>
        <charset val="134"/>
      </rPr>
      <t>珬</t>
    </r>
  </si>
  <si>
    <r>
      <rPr>
        <sz val="10"/>
        <rFont val="맑은 고딕 Semilight"/>
        <family val="3"/>
        <charset val="129"/>
      </rPr>
      <t>瑒</t>
    </r>
  </si>
  <si>
    <r>
      <t>成</t>
    </r>
    <r>
      <rPr>
        <sz val="10"/>
        <rFont val="MS Gothic"/>
        <family val="3"/>
        <charset val="128"/>
      </rPr>
      <t>国</t>
    </r>
  </si>
  <si>
    <r>
      <rPr>
        <sz val="10"/>
        <rFont val="맑은 고딕 Semilight"/>
        <family val="3"/>
        <charset val="129"/>
      </rPr>
      <t>藚</t>
    </r>
  </si>
  <si>
    <r>
      <t>妻</t>
    </r>
    <r>
      <rPr>
        <sz val="10"/>
        <rFont val="MS Gothic"/>
        <family val="3"/>
        <charset val="128"/>
      </rPr>
      <t>娚</t>
    </r>
  </si>
  <si>
    <r>
      <t>命</t>
    </r>
    <r>
      <rPr>
        <sz val="10"/>
        <rFont val="MS Gothic"/>
        <family val="3"/>
        <charset val="128"/>
      </rPr>
      <t>宝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</si>
  <si>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</si>
  <si>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華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</si>
  <si>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傑</t>
    </r>
  </si>
  <si>
    <r>
      <t>尹守</t>
    </r>
    <r>
      <rPr>
        <sz val="10"/>
        <color rgb="FF000000"/>
        <rFont val="새굴림"/>
        <family val="1"/>
        <charset val="129"/>
      </rPr>
      <t>温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</si>
  <si>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福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</si>
  <si>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奉</t>
    </r>
  </si>
  <si>
    <r>
      <rPr>
        <sz val="10"/>
        <rFont val="FangSong"/>
        <family val="3"/>
        <charset val="134"/>
      </rPr>
      <t>牜</t>
    </r>
    <r>
      <rPr>
        <sz val="10"/>
        <rFont val="돋움"/>
        <family val="3"/>
        <charset val="129"/>
      </rPr>
      <t>+旬建</t>
    </r>
    <phoneticPr fontId="1" type="noConversion"/>
  </si>
  <si>
    <r>
      <rPr>
        <sz val="10"/>
        <rFont val="MS Gothic"/>
        <family val="3"/>
        <charset val="128"/>
      </rPr>
      <t>凖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</si>
  <si>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</si>
  <si>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陽</t>
    </r>
  </si>
  <si>
    <r>
      <t>李</t>
    </r>
    <r>
      <rPr>
        <sz val="10"/>
        <color rgb="FF000000"/>
        <rFont val="새굴림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春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</si>
  <si>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</si>
  <si>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男</t>
    </r>
  </si>
  <si>
    <r>
      <t>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</si>
  <si>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乞</t>
    </r>
  </si>
  <si>
    <r>
      <rPr>
        <sz val="10"/>
        <rFont val="맑은 고딕 Semilight"/>
        <family val="3"/>
        <charset val="129"/>
      </rPr>
      <t>澲</t>
    </r>
    <r>
      <rPr>
        <sz val="10"/>
        <rFont val="돋움"/>
        <family val="3"/>
        <charset val="129"/>
      </rPr>
      <t>仲</t>
    </r>
  </si>
  <si>
    <r>
      <t>陳光</t>
    </r>
    <r>
      <rPr>
        <sz val="10"/>
        <color rgb="FF000000"/>
        <rFont val="새굴림"/>
        <family val="1"/>
        <charset val="129"/>
      </rPr>
      <t>珬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</si>
  <si>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先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</si>
  <si>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慶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</si>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</sst>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color rgb="FF000000"/>
      <name val="새굴림"/>
      <family val="1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맑은 고딕 Semilight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4.710937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4.7109375" style="1"/>
  </cols>
  <sheetData>
    <row r="1" spans="1:73" s="6" customFormat="1" ht="13.5" customHeight="1">
      <c r="A1" s="4" t="s">
        <v>0</v>
      </c>
      <c r="B1" s="5" t="s">
        <v>4245</v>
      </c>
      <c r="C1" s="5" t="s">
        <v>4246</v>
      </c>
      <c r="D1" s="5" t="s">
        <v>4247</v>
      </c>
      <c r="E1" s="5" t="s">
        <v>4248</v>
      </c>
      <c r="F1" s="6" t="s">
        <v>1</v>
      </c>
      <c r="G1" s="6" t="s">
        <v>2</v>
      </c>
      <c r="H1" s="6" t="s">
        <v>2341</v>
      </c>
      <c r="I1" s="6" t="s">
        <v>3</v>
      </c>
      <c r="J1" s="6" t="s">
        <v>4</v>
      </c>
      <c r="K1" s="6" t="s">
        <v>2367</v>
      </c>
      <c r="L1" s="6" t="s">
        <v>5</v>
      </c>
      <c r="M1" s="5" t="s">
        <v>4249</v>
      </c>
      <c r="N1" s="5" t="s">
        <v>4250</v>
      </c>
      <c r="O1" s="6" t="s">
        <v>6</v>
      </c>
      <c r="P1" s="6" t="s">
        <v>2368</v>
      </c>
      <c r="Q1" s="6" t="s">
        <v>7</v>
      </c>
      <c r="R1" s="6" t="s">
        <v>2378</v>
      </c>
      <c r="S1" s="6" t="s">
        <v>8</v>
      </c>
      <c r="T1" s="6" t="s">
        <v>2405</v>
      </c>
      <c r="U1" s="6" t="s">
        <v>9</v>
      </c>
      <c r="V1" s="6" t="s">
        <v>2462</v>
      </c>
      <c r="W1" s="6" t="s">
        <v>10</v>
      </c>
      <c r="X1" s="6" t="s">
        <v>2501</v>
      </c>
      <c r="Y1" s="6" t="s">
        <v>11</v>
      </c>
      <c r="Z1" s="6" t="s">
        <v>2977</v>
      </c>
      <c r="AA1" s="6" t="s">
        <v>12</v>
      </c>
      <c r="AB1" s="6" t="s">
        <v>2980</v>
      </c>
      <c r="AC1" s="6" t="s">
        <v>13</v>
      </c>
      <c r="AD1" s="6" t="s">
        <v>14</v>
      </c>
      <c r="AE1" s="6" t="s">
        <v>3041</v>
      </c>
      <c r="AF1" s="6" t="s">
        <v>15</v>
      </c>
      <c r="AG1" s="6" t="s">
        <v>3057</v>
      </c>
      <c r="AH1" s="6" t="s">
        <v>16</v>
      </c>
      <c r="AI1" s="6" t="s">
        <v>3073</v>
      </c>
      <c r="AJ1" s="6" t="s">
        <v>17</v>
      </c>
      <c r="AK1" s="6" t="s">
        <v>3074</v>
      </c>
      <c r="AL1" s="6" t="s">
        <v>18</v>
      </c>
      <c r="AM1" s="6" t="s">
        <v>3134</v>
      </c>
      <c r="AN1" s="6" t="s">
        <v>19</v>
      </c>
      <c r="AO1" s="6" t="s">
        <v>3135</v>
      </c>
      <c r="AP1" s="6" t="s">
        <v>20</v>
      </c>
      <c r="AQ1" s="6" t="s">
        <v>3136</v>
      </c>
      <c r="AR1" s="6" t="s">
        <v>21</v>
      </c>
      <c r="AS1" s="6" t="s">
        <v>3137</v>
      </c>
      <c r="AT1" s="6" t="s">
        <v>22</v>
      </c>
      <c r="AU1" s="6" t="s">
        <v>3155</v>
      </c>
      <c r="AV1" s="6" t="s">
        <v>23</v>
      </c>
      <c r="AW1" s="6" t="s">
        <v>3452</v>
      </c>
      <c r="AX1" s="6" t="s">
        <v>24</v>
      </c>
      <c r="AY1" s="6" t="s">
        <v>3454</v>
      </c>
      <c r="AZ1" s="6" t="s">
        <v>25</v>
      </c>
      <c r="BA1" s="6" t="s">
        <v>3457</v>
      </c>
      <c r="BB1" s="6" t="s">
        <v>26</v>
      </c>
      <c r="BC1" s="6" t="s">
        <v>3459</v>
      </c>
      <c r="BD1" s="6" t="s">
        <v>27</v>
      </c>
      <c r="BE1" s="6" t="s">
        <v>3476</v>
      </c>
      <c r="BF1" s="6" t="s">
        <v>28</v>
      </c>
      <c r="BG1" s="6" t="s">
        <v>29</v>
      </c>
      <c r="BH1" s="6" t="s">
        <v>3491</v>
      </c>
      <c r="BI1" s="6" t="s">
        <v>30</v>
      </c>
      <c r="BJ1" s="6" t="s">
        <v>3741</v>
      </c>
      <c r="BK1" s="6" t="s">
        <v>31</v>
      </c>
      <c r="BL1" s="6" t="s">
        <v>3759</v>
      </c>
      <c r="BM1" s="6" t="s">
        <v>32</v>
      </c>
      <c r="BN1" s="6" t="s">
        <v>4012</v>
      </c>
      <c r="BO1" s="6" t="s">
        <v>33</v>
      </c>
      <c r="BP1" s="6" t="s">
        <v>4015</v>
      </c>
      <c r="BQ1" s="6" t="s">
        <v>34</v>
      </c>
      <c r="BR1" s="6" t="s">
        <v>4228</v>
      </c>
      <c r="BS1" s="6" t="s">
        <v>35</v>
      </c>
      <c r="BT1" s="6" t="s">
        <v>4244</v>
      </c>
      <c r="BU1" s="6" t="s">
        <v>5133</v>
      </c>
    </row>
    <row r="2" spans="1:73" ht="13.5" customHeight="1">
      <c r="A2" s="3" t="str">
        <f>HYPERLINK("http://kyu.snu.ac.kr/sdhj/index.jsp?type=hj/GK14699_00IH_0001_0015.jpg","1795_법화면_15")</f>
        <v>1795_법화면_15</v>
      </c>
      <c r="B2" s="2">
        <v>1795</v>
      </c>
      <c r="C2" s="2" t="s">
        <v>4271</v>
      </c>
      <c r="D2" s="2" t="s">
        <v>4272</v>
      </c>
      <c r="E2" s="2">
        <v>1</v>
      </c>
      <c r="F2" s="1">
        <v>1</v>
      </c>
      <c r="G2" s="1" t="s">
        <v>4274</v>
      </c>
      <c r="H2" s="1" t="s">
        <v>4276</v>
      </c>
      <c r="I2" s="1">
        <v>1</v>
      </c>
      <c r="J2" s="1" t="s">
        <v>36</v>
      </c>
      <c r="K2" s="1" t="s">
        <v>2366</v>
      </c>
      <c r="L2" s="1">
        <v>1</v>
      </c>
      <c r="M2" s="2" t="s">
        <v>4363</v>
      </c>
      <c r="N2" s="2" t="s">
        <v>4364</v>
      </c>
      <c r="T2" s="1" t="s">
        <v>4277</v>
      </c>
      <c r="U2" s="1" t="s">
        <v>37</v>
      </c>
      <c r="V2" s="1" t="s">
        <v>2408</v>
      </c>
      <c r="W2" s="1" t="s">
        <v>38</v>
      </c>
      <c r="X2" s="1" t="s">
        <v>4320</v>
      </c>
      <c r="Y2" s="1" t="s">
        <v>39</v>
      </c>
      <c r="Z2" s="1" t="s">
        <v>2976</v>
      </c>
      <c r="AC2" s="1">
        <v>45</v>
      </c>
      <c r="AD2" s="1" t="s">
        <v>40</v>
      </c>
      <c r="AE2" s="1" t="s">
        <v>3016</v>
      </c>
      <c r="AJ2" s="1" t="s">
        <v>17</v>
      </c>
      <c r="AK2" s="1" t="s">
        <v>3074</v>
      </c>
      <c r="AL2" s="1" t="s">
        <v>41</v>
      </c>
      <c r="AM2" s="1" t="s">
        <v>3104</v>
      </c>
      <c r="AT2" s="1" t="s">
        <v>42</v>
      </c>
      <c r="AU2" s="1" t="s">
        <v>2406</v>
      </c>
      <c r="AV2" s="1" t="s">
        <v>43</v>
      </c>
      <c r="AW2" s="1" t="s">
        <v>3451</v>
      </c>
      <c r="BG2" s="1" t="s">
        <v>42</v>
      </c>
      <c r="BH2" s="1" t="s">
        <v>2406</v>
      </c>
      <c r="BI2" s="1" t="s">
        <v>44</v>
      </c>
      <c r="BJ2" s="1" t="s">
        <v>3624</v>
      </c>
      <c r="BK2" s="1" t="s">
        <v>42</v>
      </c>
      <c r="BL2" s="1" t="s">
        <v>2406</v>
      </c>
      <c r="BM2" s="1" t="s">
        <v>45</v>
      </c>
      <c r="BN2" s="1" t="s">
        <v>3854</v>
      </c>
      <c r="BO2" s="1" t="s">
        <v>42</v>
      </c>
      <c r="BP2" s="1" t="s">
        <v>2406</v>
      </c>
      <c r="BQ2" s="1" t="s">
        <v>46</v>
      </c>
      <c r="BR2" s="1" t="s">
        <v>4227</v>
      </c>
      <c r="BS2" s="1" t="s">
        <v>47</v>
      </c>
      <c r="BT2" s="1" t="s">
        <v>3086</v>
      </c>
    </row>
    <row r="3" spans="1:73" ht="13.5" customHeight="1">
      <c r="A3" s="3" t="str">
        <f>HYPERLINK("http://kyu.snu.ac.kr/sdhj/index.jsp?type=hj/GK14699_00IH_0001_0015.jpg","1795_법화면_15")</f>
        <v>1795_법화면_15</v>
      </c>
      <c r="B3" s="2">
        <v>1795</v>
      </c>
      <c r="C3" s="2" t="s">
        <v>4271</v>
      </c>
      <c r="D3" s="2" t="s">
        <v>4272</v>
      </c>
      <c r="E3" s="2">
        <v>2</v>
      </c>
      <c r="F3" s="1">
        <v>1</v>
      </c>
      <c r="G3" s="1" t="s">
        <v>4273</v>
      </c>
      <c r="H3" s="1" t="s">
        <v>4275</v>
      </c>
      <c r="I3" s="1">
        <v>1</v>
      </c>
      <c r="L3" s="1">
        <v>1</v>
      </c>
      <c r="M3" s="2" t="s">
        <v>4363</v>
      </c>
      <c r="N3" s="2" t="s">
        <v>4364</v>
      </c>
      <c r="S3" s="1" t="s">
        <v>48</v>
      </c>
      <c r="T3" s="1" t="s">
        <v>2379</v>
      </c>
      <c r="W3" s="1" t="s">
        <v>49</v>
      </c>
      <c r="X3" s="1" t="s">
        <v>2403</v>
      </c>
      <c r="Y3" s="1" t="s">
        <v>10</v>
      </c>
      <c r="Z3" s="1" t="s">
        <v>2501</v>
      </c>
      <c r="AC3" s="1">
        <v>45</v>
      </c>
      <c r="AD3" s="1" t="s">
        <v>40</v>
      </c>
      <c r="AE3" s="1" t="s">
        <v>3016</v>
      </c>
      <c r="AJ3" s="1" t="s">
        <v>17</v>
      </c>
      <c r="AK3" s="1" t="s">
        <v>3074</v>
      </c>
      <c r="AL3" s="1" t="s">
        <v>50</v>
      </c>
      <c r="AM3" s="1" t="s">
        <v>3087</v>
      </c>
      <c r="AT3" s="1" t="s">
        <v>42</v>
      </c>
      <c r="AU3" s="1" t="s">
        <v>2406</v>
      </c>
      <c r="AV3" s="1" t="s">
        <v>51</v>
      </c>
      <c r="AW3" s="1" t="s">
        <v>3338</v>
      </c>
      <c r="BG3" s="1" t="s">
        <v>52</v>
      </c>
      <c r="BH3" s="1" t="s">
        <v>3490</v>
      </c>
      <c r="BI3" s="1" t="s">
        <v>53</v>
      </c>
      <c r="BJ3" s="1" t="s">
        <v>3740</v>
      </c>
      <c r="BK3" s="1" t="s">
        <v>42</v>
      </c>
      <c r="BL3" s="1" t="s">
        <v>2406</v>
      </c>
      <c r="BM3" s="1" t="s">
        <v>54</v>
      </c>
      <c r="BN3" s="1" t="s">
        <v>3563</v>
      </c>
      <c r="BO3" s="1" t="s">
        <v>42</v>
      </c>
      <c r="BP3" s="1" t="s">
        <v>2406</v>
      </c>
      <c r="BQ3" s="1" t="s">
        <v>55</v>
      </c>
      <c r="BR3" s="1" t="s">
        <v>5007</v>
      </c>
      <c r="BS3" s="1" t="s">
        <v>56</v>
      </c>
      <c r="BT3" s="1" t="s">
        <v>3059</v>
      </c>
    </row>
    <row r="4" spans="1:73" ht="13.5" customHeight="1">
      <c r="A4" s="3" t="str">
        <f>HYPERLINK("http://kyu.snu.ac.kr/sdhj/index.jsp?type=hj/GK14699_00IH_0001_0015.jpg","1795_법화면_15")</f>
        <v>1795_법화면_15</v>
      </c>
      <c r="B4" s="2">
        <v>1795</v>
      </c>
      <c r="C4" s="2" t="s">
        <v>4271</v>
      </c>
      <c r="D4" s="2" t="s">
        <v>4272</v>
      </c>
      <c r="E4" s="2">
        <v>3</v>
      </c>
      <c r="F4" s="1">
        <v>1</v>
      </c>
      <c r="G4" s="1" t="s">
        <v>4273</v>
      </c>
      <c r="H4" s="1" t="s">
        <v>4275</v>
      </c>
      <c r="I4" s="1">
        <v>1</v>
      </c>
      <c r="L4" s="1">
        <v>1</v>
      </c>
      <c r="M4" s="2" t="s">
        <v>4363</v>
      </c>
      <c r="N4" s="2" t="s">
        <v>4364</v>
      </c>
      <c r="S4" s="1" t="s">
        <v>57</v>
      </c>
      <c r="T4" s="1" t="s">
        <v>2380</v>
      </c>
      <c r="U4" s="1" t="s">
        <v>58</v>
      </c>
      <c r="V4" s="1" t="s">
        <v>2461</v>
      </c>
      <c r="Y4" s="1" t="s">
        <v>59</v>
      </c>
      <c r="Z4" s="1" t="s">
        <v>2781</v>
      </c>
      <c r="AC4" s="1">
        <v>18</v>
      </c>
      <c r="AD4" s="1" t="s">
        <v>60</v>
      </c>
      <c r="AE4" s="1" t="s">
        <v>3002</v>
      </c>
    </row>
    <row r="5" spans="1:73" ht="13.5" customHeight="1">
      <c r="A5" s="3" t="str">
        <f>HYPERLINK("http://kyu.snu.ac.kr/sdhj/index.jsp?type=hj/GK14699_00IH_0001_0015.jpg","1795_법화면_15")</f>
        <v>1795_법화면_15</v>
      </c>
      <c r="B5" s="2">
        <v>1795</v>
      </c>
      <c r="C5" s="2" t="s">
        <v>4271</v>
      </c>
      <c r="D5" s="2" t="s">
        <v>4272</v>
      </c>
      <c r="E5" s="2">
        <v>4</v>
      </c>
      <c r="F5" s="1">
        <v>1</v>
      </c>
      <c r="G5" s="1" t="s">
        <v>4273</v>
      </c>
      <c r="H5" s="1" t="s">
        <v>4275</v>
      </c>
      <c r="I5" s="1">
        <v>1</v>
      </c>
      <c r="L5" s="1">
        <v>2</v>
      </c>
      <c r="M5" s="2" t="s">
        <v>4365</v>
      </c>
      <c r="N5" s="2" t="s">
        <v>4366</v>
      </c>
      <c r="O5" s="1" t="s">
        <v>6</v>
      </c>
      <c r="P5" s="1" t="s">
        <v>2368</v>
      </c>
      <c r="T5" s="1" t="s">
        <v>4277</v>
      </c>
      <c r="U5" s="1" t="s">
        <v>61</v>
      </c>
      <c r="V5" s="1" t="s">
        <v>2416</v>
      </c>
      <c r="W5" s="1" t="s">
        <v>38</v>
      </c>
      <c r="X5" s="1" t="s">
        <v>4337</v>
      </c>
      <c r="Y5" s="1" t="s">
        <v>62</v>
      </c>
      <c r="Z5" s="1" t="s">
        <v>2975</v>
      </c>
      <c r="AC5" s="1">
        <v>38</v>
      </c>
      <c r="AD5" s="1" t="s">
        <v>63</v>
      </c>
      <c r="AE5" s="1" t="s">
        <v>2986</v>
      </c>
      <c r="AJ5" s="1" t="s">
        <v>17</v>
      </c>
      <c r="AK5" s="1" t="s">
        <v>3074</v>
      </c>
      <c r="AL5" s="1" t="s">
        <v>64</v>
      </c>
      <c r="AM5" s="1" t="s">
        <v>3088</v>
      </c>
      <c r="AT5" s="1" t="s">
        <v>65</v>
      </c>
      <c r="AU5" s="1" t="s">
        <v>3140</v>
      </c>
      <c r="AV5" s="1" t="s">
        <v>66</v>
      </c>
      <c r="AW5" s="1" t="s">
        <v>3450</v>
      </c>
      <c r="BG5" s="1" t="s">
        <v>67</v>
      </c>
      <c r="BH5" s="1" t="s">
        <v>3489</v>
      </c>
      <c r="BI5" s="1" t="s">
        <v>68</v>
      </c>
      <c r="BJ5" s="1" t="s">
        <v>3739</v>
      </c>
      <c r="BK5" s="1" t="s">
        <v>65</v>
      </c>
      <c r="BL5" s="1" t="s">
        <v>3140</v>
      </c>
      <c r="BM5" s="1" t="s">
        <v>5088</v>
      </c>
      <c r="BN5" s="1" t="s">
        <v>4011</v>
      </c>
      <c r="BO5" s="1" t="s">
        <v>65</v>
      </c>
      <c r="BP5" s="1" t="s">
        <v>3140</v>
      </c>
      <c r="BQ5" s="1" t="s">
        <v>69</v>
      </c>
      <c r="BR5" s="1" t="s">
        <v>4226</v>
      </c>
      <c r="BS5" s="1" t="s">
        <v>47</v>
      </c>
      <c r="BT5" s="1" t="s">
        <v>3086</v>
      </c>
    </row>
    <row r="6" spans="1:73" ht="13.5" customHeight="1">
      <c r="A6" s="3" t="str">
        <f>HYPERLINK("http://kyu.snu.ac.kr/sdhj/index.jsp?type=hj/GK14699_00IH_0001_0015.jpg","1795_법화면_15")</f>
        <v>1795_법화면_15</v>
      </c>
      <c r="B6" s="2">
        <v>1795</v>
      </c>
      <c r="C6" s="2" t="s">
        <v>4271</v>
      </c>
      <c r="D6" s="2" t="s">
        <v>4272</v>
      </c>
      <c r="E6" s="2">
        <v>5</v>
      </c>
      <c r="F6" s="1">
        <v>1</v>
      </c>
      <c r="G6" s="1" t="s">
        <v>4273</v>
      </c>
      <c r="H6" s="1" t="s">
        <v>4275</v>
      </c>
      <c r="I6" s="1">
        <v>1</v>
      </c>
      <c r="L6" s="1">
        <v>2</v>
      </c>
      <c r="M6" s="2" t="s">
        <v>4365</v>
      </c>
      <c r="N6" s="2" t="s">
        <v>4366</v>
      </c>
      <c r="S6" s="1" t="s">
        <v>48</v>
      </c>
      <c r="T6" s="1" t="s">
        <v>2379</v>
      </c>
      <c r="W6" s="1" t="s">
        <v>70</v>
      </c>
      <c r="X6" s="1" t="s">
        <v>2471</v>
      </c>
      <c r="Y6" s="1" t="s">
        <v>71</v>
      </c>
      <c r="Z6" s="1" t="s">
        <v>2510</v>
      </c>
      <c r="AC6" s="1">
        <v>31</v>
      </c>
      <c r="AD6" s="1" t="s">
        <v>72</v>
      </c>
      <c r="AE6" s="1" t="s">
        <v>3021</v>
      </c>
      <c r="AJ6" s="1" t="s">
        <v>73</v>
      </c>
      <c r="AK6" s="1" t="s">
        <v>3075</v>
      </c>
      <c r="AL6" s="1" t="s">
        <v>74</v>
      </c>
      <c r="AM6" s="1" t="s">
        <v>3132</v>
      </c>
      <c r="AT6" s="1" t="s">
        <v>65</v>
      </c>
      <c r="AU6" s="1" t="s">
        <v>3140</v>
      </c>
      <c r="AV6" s="1" t="s">
        <v>75</v>
      </c>
      <c r="AW6" s="1" t="s">
        <v>4817</v>
      </c>
      <c r="BG6" s="1" t="s">
        <v>65</v>
      </c>
      <c r="BH6" s="1" t="s">
        <v>3140</v>
      </c>
      <c r="BI6" s="1" t="s">
        <v>76</v>
      </c>
      <c r="BJ6" s="1" t="s">
        <v>3285</v>
      </c>
      <c r="BK6" s="1" t="s">
        <v>65</v>
      </c>
      <c r="BL6" s="1" t="s">
        <v>3140</v>
      </c>
      <c r="BM6" s="1" t="s">
        <v>77</v>
      </c>
      <c r="BN6" s="1" t="s">
        <v>4010</v>
      </c>
      <c r="BO6" s="1" t="s">
        <v>65</v>
      </c>
      <c r="BP6" s="1" t="s">
        <v>3140</v>
      </c>
      <c r="BQ6" s="1" t="s">
        <v>78</v>
      </c>
      <c r="BR6" s="1" t="s">
        <v>4225</v>
      </c>
      <c r="BS6" s="1" t="s">
        <v>79</v>
      </c>
      <c r="BT6" s="1" t="s">
        <v>3080</v>
      </c>
    </row>
    <row r="7" spans="1:73" ht="13.5" customHeight="1">
      <c r="A7" s="3" t="str">
        <f>HYPERLINK("http://kyu.snu.ac.kr/sdhj/index.jsp?type=hj/GK14699_00IH_0001_0015.jpg","1795_법화면_15")</f>
        <v>1795_법화면_15</v>
      </c>
      <c r="B7" s="2">
        <v>1795</v>
      </c>
      <c r="C7" s="2" t="s">
        <v>4271</v>
      </c>
      <c r="D7" s="2" t="s">
        <v>4272</v>
      </c>
      <c r="E7" s="2">
        <v>6</v>
      </c>
      <c r="F7" s="1">
        <v>1</v>
      </c>
      <c r="G7" s="1" t="s">
        <v>4273</v>
      </c>
      <c r="H7" s="1" t="s">
        <v>4275</v>
      </c>
      <c r="I7" s="1">
        <v>1</v>
      </c>
      <c r="L7" s="1">
        <v>2</v>
      </c>
      <c r="M7" s="2" t="s">
        <v>4365</v>
      </c>
      <c r="N7" s="2" t="s">
        <v>4366</v>
      </c>
      <c r="S7" s="1" t="s">
        <v>80</v>
      </c>
      <c r="T7" s="1" t="s">
        <v>2383</v>
      </c>
      <c r="W7" s="1" t="s">
        <v>70</v>
      </c>
      <c r="X7" s="1" t="s">
        <v>2471</v>
      </c>
      <c r="Y7" s="1" t="s">
        <v>71</v>
      </c>
      <c r="Z7" s="1" t="s">
        <v>2510</v>
      </c>
      <c r="AC7" s="1">
        <v>73</v>
      </c>
      <c r="AD7" s="1" t="s">
        <v>81</v>
      </c>
      <c r="AE7" s="1" t="s">
        <v>3029</v>
      </c>
    </row>
    <row r="8" spans="1:73" ht="13.5" customHeight="1">
      <c r="A8" s="3" t="str">
        <f>HYPERLINK("http://kyu.snu.ac.kr/sdhj/index.jsp?type=hj/GK14699_00IH_0001_0015.jpg","1795_법화면_15")</f>
        <v>1795_법화면_15</v>
      </c>
      <c r="B8" s="2">
        <v>1795</v>
      </c>
      <c r="C8" s="2" t="s">
        <v>4271</v>
      </c>
      <c r="D8" s="2" t="s">
        <v>4272</v>
      </c>
      <c r="E8" s="2">
        <v>7</v>
      </c>
      <c r="F8" s="1">
        <v>1</v>
      </c>
      <c r="G8" s="1" t="s">
        <v>4273</v>
      </c>
      <c r="H8" s="1" t="s">
        <v>4275</v>
      </c>
      <c r="I8" s="1">
        <v>1</v>
      </c>
      <c r="L8" s="1">
        <v>3</v>
      </c>
      <c r="M8" s="2" t="s">
        <v>4367</v>
      </c>
      <c r="N8" s="2" t="s">
        <v>4368</v>
      </c>
      <c r="O8" s="1" t="s">
        <v>6</v>
      </c>
      <c r="P8" s="1" t="s">
        <v>2368</v>
      </c>
      <c r="T8" s="1" t="s">
        <v>4277</v>
      </c>
      <c r="U8" s="1" t="s">
        <v>83</v>
      </c>
      <c r="V8" s="1" t="s">
        <v>2411</v>
      </c>
      <c r="W8" s="1" t="s">
        <v>38</v>
      </c>
      <c r="X8" s="1" t="s">
        <v>4320</v>
      </c>
      <c r="Y8" s="1" t="s">
        <v>84</v>
      </c>
      <c r="Z8" s="1" t="s">
        <v>2649</v>
      </c>
      <c r="AC8" s="1">
        <v>48</v>
      </c>
      <c r="AD8" s="1" t="s">
        <v>85</v>
      </c>
      <c r="AE8" s="1" t="s">
        <v>3025</v>
      </c>
      <c r="AJ8" s="1" t="s">
        <v>17</v>
      </c>
      <c r="AK8" s="1" t="s">
        <v>3074</v>
      </c>
      <c r="AL8" s="1" t="s">
        <v>56</v>
      </c>
      <c r="AM8" s="1" t="s">
        <v>3059</v>
      </c>
      <c r="AT8" s="1" t="s">
        <v>65</v>
      </c>
      <c r="AU8" s="1" t="s">
        <v>3140</v>
      </c>
      <c r="AV8" s="1" t="s">
        <v>86</v>
      </c>
      <c r="AW8" s="1" t="s">
        <v>3449</v>
      </c>
      <c r="BG8" s="1" t="s">
        <v>65</v>
      </c>
      <c r="BH8" s="1" t="s">
        <v>3140</v>
      </c>
      <c r="BI8" s="1" t="s">
        <v>87</v>
      </c>
      <c r="BJ8" s="1" t="s">
        <v>3582</v>
      </c>
      <c r="BK8" s="1" t="s">
        <v>65</v>
      </c>
      <c r="BL8" s="1" t="s">
        <v>3140</v>
      </c>
      <c r="BM8" s="1" t="s">
        <v>88</v>
      </c>
      <c r="BN8" s="1" t="s">
        <v>2960</v>
      </c>
      <c r="BO8" s="1" t="s">
        <v>65</v>
      </c>
      <c r="BP8" s="1" t="s">
        <v>3140</v>
      </c>
      <c r="BQ8" s="1" t="s">
        <v>89</v>
      </c>
      <c r="BR8" s="1" t="s">
        <v>4224</v>
      </c>
      <c r="BS8" s="1" t="s">
        <v>90</v>
      </c>
      <c r="BT8" s="1" t="s">
        <v>4800</v>
      </c>
    </row>
    <row r="9" spans="1:73" ht="13.5" customHeight="1">
      <c r="A9" s="3" t="str">
        <f>HYPERLINK("http://kyu.snu.ac.kr/sdhj/index.jsp?type=hj/GK14699_00IH_0001_0015.jpg","1795_법화면_15")</f>
        <v>1795_법화면_15</v>
      </c>
      <c r="B9" s="2">
        <v>1795</v>
      </c>
      <c r="C9" s="2" t="s">
        <v>4271</v>
      </c>
      <c r="D9" s="2" t="s">
        <v>4272</v>
      </c>
      <c r="E9" s="2">
        <v>8</v>
      </c>
      <c r="F9" s="1">
        <v>1</v>
      </c>
      <c r="G9" s="1" t="s">
        <v>4273</v>
      </c>
      <c r="H9" s="1" t="s">
        <v>4275</v>
      </c>
      <c r="I9" s="1">
        <v>1</v>
      </c>
      <c r="L9" s="1">
        <v>3</v>
      </c>
      <c r="M9" s="2" t="s">
        <v>4367</v>
      </c>
      <c r="N9" s="2" t="s">
        <v>4368</v>
      </c>
      <c r="S9" s="1" t="s">
        <v>48</v>
      </c>
      <c r="T9" s="1" t="s">
        <v>2379</v>
      </c>
      <c r="W9" s="1" t="s">
        <v>91</v>
      </c>
      <c r="X9" s="1" t="s">
        <v>2468</v>
      </c>
      <c r="Y9" s="1" t="s">
        <v>71</v>
      </c>
      <c r="Z9" s="1" t="s">
        <v>2510</v>
      </c>
      <c r="AC9" s="1">
        <v>43</v>
      </c>
      <c r="AD9" s="1" t="s">
        <v>92</v>
      </c>
      <c r="AE9" s="1" t="s">
        <v>3035</v>
      </c>
      <c r="AJ9" s="1" t="s">
        <v>73</v>
      </c>
      <c r="AK9" s="1" t="s">
        <v>3075</v>
      </c>
      <c r="AL9" s="1" t="s">
        <v>79</v>
      </c>
      <c r="AM9" s="1" t="s">
        <v>3080</v>
      </c>
      <c r="AT9" s="1" t="s">
        <v>65</v>
      </c>
      <c r="AU9" s="1" t="s">
        <v>3140</v>
      </c>
      <c r="AV9" s="1" t="s">
        <v>93</v>
      </c>
      <c r="AW9" s="1" t="s">
        <v>2717</v>
      </c>
      <c r="BG9" s="1" t="s">
        <v>65</v>
      </c>
      <c r="BH9" s="1" t="s">
        <v>3140</v>
      </c>
      <c r="BI9" s="1" t="s">
        <v>94</v>
      </c>
      <c r="BJ9" s="1" t="s">
        <v>3705</v>
      </c>
      <c r="BK9" s="1" t="s">
        <v>65</v>
      </c>
      <c r="BL9" s="1" t="s">
        <v>3140</v>
      </c>
      <c r="BM9" s="1" t="s">
        <v>95</v>
      </c>
      <c r="BN9" s="1" t="s">
        <v>4009</v>
      </c>
      <c r="BO9" s="1" t="s">
        <v>65</v>
      </c>
      <c r="BP9" s="1" t="s">
        <v>3140</v>
      </c>
      <c r="BQ9" s="1" t="s">
        <v>96</v>
      </c>
      <c r="BR9" s="1" t="s">
        <v>4948</v>
      </c>
      <c r="BS9" s="1" t="s">
        <v>97</v>
      </c>
      <c r="BT9" s="1" t="s">
        <v>3067</v>
      </c>
    </row>
    <row r="10" spans="1:73" ht="13.5" customHeight="1">
      <c r="A10" s="3" t="str">
        <f>HYPERLINK("http://kyu.snu.ac.kr/sdhj/index.jsp?type=hj/GK14699_00IH_0001_0015.jpg","1795_법화면_15")</f>
        <v>1795_법화면_15</v>
      </c>
      <c r="B10" s="2">
        <v>1795</v>
      </c>
      <c r="C10" s="2" t="s">
        <v>4271</v>
      </c>
      <c r="D10" s="2" t="s">
        <v>4272</v>
      </c>
      <c r="E10" s="2">
        <v>9</v>
      </c>
      <c r="F10" s="1">
        <v>1</v>
      </c>
      <c r="G10" s="1" t="s">
        <v>4273</v>
      </c>
      <c r="H10" s="1" t="s">
        <v>4275</v>
      </c>
      <c r="I10" s="1">
        <v>1</v>
      </c>
      <c r="L10" s="1">
        <v>3</v>
      </c>
      <c r="M10" s="2" t="s">
        <v>4367</v>
      </c>
      <c r="N10" s="2" t="s">
        <v>4368</v>
      </c>
      <c r="T10" s="1" t="s">
        <v>4748</v>
      </c>
      <c r="U10" s="1" t="s">
        <v>98</v>
      </c>
      <c r="V10" s="1" t="s">
        <v>2431</v>
      </c>
      <c r="Y10" s="1" t="s">
        <v>99</v>
      </c>
      <c r="Z10" s="1" t="s">
        <v>2974</v>
      </c>
      <c r="AC10" s="1">
        <v>20</v>
      </c>
      <c r="AD10" s="1" t="s">
        <v>100</v>
      </c>
      <c r="AE10" s="1" t="s">
        <v>2997</v>
      </c>
    </row>
    <row r="11" spans="1:73" ht="13.5" customHeight="1">
      <c r="A11" s="3" t="str">
        <f>HYPERLINK("http://kyu.snu.ac.kr/sdhj/index.jsp?type=hj/GK14699_00IH_0001_0015.jpg","1795_법화면_15")</f>
        <v>1795_법화면_15</v>
      </c>
      <c r="B11" s="2">
        <v>1795</v>
      </c>
      <c r="C11" s="2" t="s">
        <v>4271</v>
      </c>
      <c r="D11" s="2" t="s">
        <v>4272</v>
      </c>
      <c r="E11" s="2">
        <v>10</v>
      </c>
      <c r="F11" s="1">
        <v>1</v>
      </c>
      <c r="G11" s="1" t="s">
        <v>4273</v>
      </c>
      <c r="H11" s="1" t="s">
        <v>4275</v>
      </c>
      <c r="I11" s="1">
        <v>1</v>
      </c>
      <c r="L11" s="1">
        <v>4</v>
      </c>
      <c r="M11" s="2" t="s">
        <v>4369</v>
      </c>
      <c r="N11" s="2" t="s">
        <v>4370</v>
      </c>
      <c r="T11" s="1" t="s">
        <v>4277</v>
      </c>
      <c r="U11" s="1" t="s">
        <v>101</v>
      </c>
      <c r="V11" s="1" t="s">
        <v>2446</v>
      </c>
      <c r="W11" s="1" t="s">
        <v>70</v>
      </c>
      <c r="X11" s="1" t="s">
        <v>2471</v>
      </c>
      <c r="Y11" s="1" t="s">
        <v>102</v>
      </c>
      <c r="Z11" s="1" t="s">
        <v>2973</v>
      </c>
      <c r="AC11" s="1">
        <v>37</v>
      </c>
      <c r="AD11" s="1" t="s">
        <v>103</v>
      </c>
      <c r="AE11" s="1" t="s">
        <v>3030</v>
      </c>
      <c r="AJ11" s="1" t="s">
        <v>17</v>
      </c>
      <c r="AK11" s="1" t="s">
        <v>3074</v>
      </c>
      <c r="AL11" s="1" t="s">
        <v>47</v>
      </c>
      <c r="AM11" s="1" t="s">
        <v>3086</v>
      </c>
      <c r="AT11" s="1" t="s">
        <v>65</v>
      </c>
      <c r="AU11" s="1" t="s">
        <v>3140</v>
      </c>
      <c r="AV11" s="1" t="s">
        <v>75</v>
      </c>
      <c r="AW11" s="1" t="s">
        <v>4817</v>
      </c>
      <c r="BG11" s="1" t="s">
        <v>65</v>
      </c>
      <c r="BH11" s="1" t="s">
        <v>3140</v>
      </c>
      <c r="BI11" s="1" t="s">
        <v>104</v>
      </c>
      <c r="BJ11" s="1" t="s">
        <v>3726</v>
      </c>
      <c r="BK11" s="1" t="s">
        <v>65</v>
      </c>
      <c r="BL11" s="1" t="s">
        <v>3140</v>
      </c>
      <c r="BM11" s="1" t="s">
        <v>105</v>
      </c>
      <c r="BN11" s="1" t="s">
        <v>3429</v>
      </c>
      <c r="BO11" s="1" t="s">
        <v>65</v>
      </c>
      <c r="BP11" s="1" t="s">
        <v>3140</v>
      </c>
      <c r="BQ11" s="1" t="s">
        <v>106</v>
      </c>
      <c r="BR11" s="1" t="s">
        <v>4223</v>
      </c>
      <c r="BS11" s="1" t="s">
        <v>107</v>
      </c>
      <c r="BT11" s="1" t="s">
        <v>3124</v>
      </c>
    </row>
    <row r="12" spans="1:73" ht="13.5" customHeight="1">
      <c r="A12" s="3" t="str">
        <f>HYPERLINK("http://kyu.snu.ac.kr/sdhj/index.jsp?type=hj/GK14699_00IH_0001_0015.jpg","1795_법화면_15")</f>
        <v>1795_법화면_15</v>
      </c>
      <c r="B12" s="2">
        <v>1795</v>
      </c>
      <c r="C12" s="2" t="s">
        <v>4271</v>
      </c>
      <c r="D12" s="2" t="s">
        <v>4272</v>
      </c>
      <c r="E12" s="2">
        <v>11</v>
      </c>
      <c r="F12" s="1">
        <v>1</v>
      </c>
      <c r="G12" s="1" t="s">
        <v>4273</v>
      </c>
      <c r="H12" s="1" t="s">
        <v>4275</v>
      </c>
      <c r="I12" s="1">
        <v>1</v>
      </c>
      <c r="L12" s="1">
        <v>4</v>
      </c>
      <c r="M12" s="2" t="s">
        <v>4369</v>
      </c>
      <c r="N12" s="2" t="s">
        <v>4370</v>
      </c>
      <c r="S12" s="1" t="s">
        <v>48</v>
      </c>
      <c r="T12" s="1" t="s">
        <v>2379</v>
      </c>
      <c r="W12" s="1" t="s">
        <v>108</v>
      </c>
      <c r="X12" s="1" t="s">
        <v>4322</v>
      </c>
      <c r="Y12" s="1" t="s">
        <v>71</v>
      </c>
      <c r="Z12" s="1" t="s">
        <v>2510</v>
      </c>
      <c r="AC12" s="1">
        <v>26</v>
      </c>
      <c r="AD12" s="1" t="s">
        <v>109</v>
      </c>
      <c r="AE12" s="1" t="s">
        <v>3033</v>
      </c>
      <c r="AJ12" s="1" t="s">
        <v>73</v>
      </c>
      <c r="AK12" s="1" t="s">
        <v>3075</v>
      </c>
      <c r="AL12" s="1" t="s">
        <v>110</v>
      </c>
      <c r="AM12" s="1" t="s">
        <v>4796</v>
      </c>
      <c r="AT12" s="1" t="s">
        <v>65</v>
      </c>
      <c r="AU12" s="1" t="s">
        <v>3140</v>
      </c>
      <c r="AV12" s="1" t="s">
        <v>111</v>
      </c>
      <c r="AW12" s="1" t="s">
        <v>3349</v>
      </c>
      <c r="BG12" s="1" t="s">
        <v>65</v>
      </c>
      <c r="BH12" s="1" t="s">
        <v>3140</v>
      </c>
      <c r="BI12" s="1" t="s">
        <v>112</v>
      </c>
      <c r="BJ12" s="1" t="s">
        <v>3593</v>
      </c>
      <c r="BK12" s="1" t="s">
        <v>65</v>
      </c>
      <c r="BL12" s="1" t="s">
        <v>3140</v>
      </c>
      <c r="BM12" s="1" t="s">
        <v>113</v>
      </c>
      <c r="BN12" s="1" t="s">
        <v>3815</v>
      </c>
      <c r="BO12" s="1" t="s">
        <v>65</v>
      </c>
      <c r="BP12" s="1" t="s">
        <v>3140</v>
      </c>
      <c r="BQ12" s="1" t="s">
        <v>114</v>
      </c>
      <c r="BR12" s="1" t="s">
        <v>4222</v>
      </c>
      <c r="BS12" s="1" t="s">
        <v>79</v>
      </c>
      <c r="BT12" s="1" t="s">
        <v>3080</v>
      </c>
    </row>
    <row r="13" spans="1:73" ht="13.5" customHeight="1">
      <c r="A13" s="3" t="str">
        <f>HYPERLINK("http://kyu.snu.ac.kr/sdhj/index.jsp?type=hj/GK14699_00IH_0001_0015.jpg","1795_법화면_15")</f>
        <v>1795_법화면_15</v>
      </c>
      <c r="B13" s="2">
        <v>1795</v>
      </c>
      <c r="C13" s="2" t="s">
        <v>4271</v>
      </c>
      <c r="D13" s="2" t="s">
        <v>4272</v>
      </c>
      <c r="E13" s="2">
        <v>12</v>
      </c>
      <c r="F13" s="1">
        <v>1</v>
      </c>
      <c r="G13" s="1" t="s">
        <v>4273</v>
      </c>
      <c r="H13" s="1" t="s">
        <v>4275</v>
      </c>
      <c r="I13" s="1">
        <v>1</v>
      </c>
      <c r="L13" s="1">
        <v>5</v>
      </c>
      <c r="M13" s="2" t="s">
        <v>36</v>
      </c>
      <c r="N13" s="2" t="s">
        <v>2366</v>
      </c>
      <c r="T13" s="1" t="s">
        <v>4278</v>
      </c>
      <c r="U13" s="1" t="s">
        <v>83</v>
      </c>
      <c r="V13" s="1" t="s">
        <v>2411</v>
      </c>
      <c r="W13" s="1" t="s">
        <v>115</v>
      </c>
      <c r="X13" s="1" t="s">
        <v>2469</v>
      </c>
      <c r="Y13" s="1" t="s">
        <v>116</v>
      </c>
      <c r="Z13" s="1" t="s">
        <v>2844</v>
      </c>
      <c r="AC13" s="1">
        <v>52</v>
      </c>
      <c r="AD13" s="1" t="s">
        <v>117</v>
      </c>
      <c r="AE13" s="1" t="s">
        <v>3003</v>
      </c>
      <c r="AJ13" s="1" t="s">
        <v>17</v>
      </c>
      <c r="AK13" s="1" t="s">
        <v>3074</v>
      </c>
      <c r="AL13" s="1" t="s">
        <v>107</v>
      </c>
      <c r="AM13" s="1" t="s">
        <v>3124</v>
      </c>
      <c r="AT13" s="1" t="s">
        <v>65</v>
      </c>
      <c r="AU13" s="1" t="s">
        <v>3140</v>
      </c>
      <c r="AV13" s="1" t="s">
        <v>118</v>
      </c>
      <c r="AW13" s="1" t="s">
        <v>4820</v>
      </c>
      <c r="BG13" s="1" t="s">
        <v>65</v>
      </c>
      <c r="BH13" s="1" t="s">
        <v>3140</v>
      </c>
      <c r="BI13" s="1" t="s">
        <v>119</v>
      </c>
      <c r="BJ13" s="1" t="s">
        <v>3738</v>
      </c>
      <c r="BM13" s="1" t="s">
        <v>120</v>
      </c>
      <c r="BN13" s="1" t="s">
        <v>4008</v>
      </c>
      <c r="BO13" s="1" t="s">
        <v>121</v>
      </c>
      <c r="BP13" s="1" t="s">
        <v>3479</v>
      </c>
      <c r="BQ13" s="1" t="s">
        <v>122</v>
      </c>
      <c r="BR13" s="1" t="s">
        <v>4221</v>
      </c>
      <c r="BS13" s="1" t="s">
        <v>56</v>
      </c>
      <c r="BT13" s="1" t="s">
        <v>3059</v>
      </c>
    </row>
    <row r="14" spans="1:73" ht="13.5" customHeight="1">
      <c r="A14" s="3" t="str">
        <f>HYPERLINK("http://kyu.snu.ac.kr/sdhj/index.jsp?type=hj/GK14699_00IH_0001_0015.jpg","1795_법화면_15")</f>
        <v>1795_법화면_15</v>
      </c>
      <c r="B14" s="2">
        <v>1795</v>
      </c>
      <c r="C14" s="2" t="s">
        <v>4271</v>
      </c>
      <c r="D14" s="2" t="s">
        <v>4272</v>
      </c>
      <c r="E14" s="2">
        <v>13</v>
      </c>
      <c r="F14" s="1">
        <v>1</v>
      </c>
      <c r="G14" s="1" t="s">
        <v>4273</v>
      </c>
      <c r="H14" s="1" t="s">
        <v>4275</v>
      </c>
      <c r="I14" s="1">
        <v>1</v>
      </c>
      <c r="L14" s="1">
        <v>5</v>
      </c>
      <c r="M14" s="2" t="s">
        <v>36</v>
      </c>
      <c r="N14" s="2" t="s">
        <v>2366</v>
      </c>
      <c r="S14" s="1" t="s">
        <v>48</v>
      </c>
      <c r="T14" s="1" t="s">
        <v>2379</v>
      </c>
      <c r="W14" s="1" t="s">
        <v>123</v>
      </c>
      <c r="X14" s="1" t="s">
        <v>2503</v>
      </c>
      <c r="Y14" s="1" t="s">
        <v>71</v>
      </c>
      <c r="Z14" s="1" t="s">
        <v>2510</v>
      </c>
      <c r="AC14" s="1">
        <v>45</v>
      </c>
      <c r="AD14" s="1" t="s">
        <v>40</v>
      </c>
      <c r="AE14" s="1" t="s">
        <v>3016</v>
      </c>
      <c r="AJ14" s="1" t="s">
        <v>73</v>
      </c>
      <c r="AK14" s="1" t="s">
        <v>3075</v>
      </c>
      <c r="AL14" s="1" t="s">
        <v>124</v>
      </c>
      <c r="AM14" s="1" t="s">
        <v>3091</v>
      </c>
      <c r="AT14" s="1" t="s">
        <v>65</v>
      </c>
      <c r="AU14" s="1" t="s">
        <v>3140</v>
      </c>
      <c r="AV14" s="1" t="s">
        <v>125</v>
      </c>
      <c r="AW14" s="1" t="s">
        <v>2487</v>
      </c>
      <c r="BG14" s="1" t="s">
        <v>65</v>
      </c>
      <c r="BH14" s="1" t="s">
        <v>3140</v>
      </c>
      <c r="BI14" s="1" t="s">
        <v>126</v>
      </c>
      <c r="BJ14" s="1" t="s">
        <v>3737</v>
      </c>
      <c r="BK14" s="1" t="s">
        <v>65</v>
      </c>
      <c r="BL14" s="1" t="s">
        <v>3140</v>
      </c>
      <c r="BM14" s="1" t="s">
        <v>127</v>
      </c>
      <c r="BN14" s="1" t="s">
        <v>2480</v>
      </c>
      <c r="BO14" s="1" t="s">
        <v>65</v>
      </c>
      <c r="BP14" s="1" t="s">
        <v>3140</v>
      </c>
      <c r="BQ14" s="1" t="s">
        <v>128</v>
      </c>
      <c r="BR14" s="1" t="s">
        <v>4969</v>
      </c>
      <c r="BS14" s="1" t="s">
        <v>56</v>
      </c>
      <c r="BT14" s="1" t="s">
        <v>3059</v>
      </c>
    </row>
    <row r="15" spans="1:73" ht="13.5" customHeight="1">
      <c r="A15" s="3" t="str">
        <f>HYPERLINK("http://kyu.snu.ac.kr/sdhj/index.jsp?type=hj/GK14699_00IH_0001_0015.jpg","1795_법화면_15")</f>
        <v>1795_법화면_15</v>
      </c>
      <c r="B15" s="2">
        <v>1795</v>
      </c>
      <c r="C15" s="2" t="s">
        <v>4271</v>
      </c>
      <c r="D15" s="2" t="s">
        <v>4272</v>
      </c>
      <c r="E15" s="2">
        <v>14</v>
      </c>
      <c r="F15" s="1">
        <v>1</v>
      </c>
      <c r="G15" s="1" t="s">
        <v>4273</v>
      </c>
      <c r="H15" s="1" t="s">
        <v>4275</v>
      </c>
      <c r="I15" s="1">
        <v>1</v>
      </c>
      <c r="L15" s="1">
        <v>5</v>
      </c>
      <c r="M15" s="2" t="s">
        <v>36</v>
      </c>
      <c r="N15" s="2" t="s">
        <v>2366</v>
      </c>
      <c r="T15" s="1" t="s">
        <v>4748</v>
      </c>
      <c r="U15" s="1" t="s">
        <v>98</v>
      </c>
      <c r="V15" s="1" t="s">
        <v>2431</v>
      </c>
      <c r="Y15" s="1" t="s">
        <v>129</v>
      </c>
      <c r="Z15" s="1" t="s">
        <v>2972</v>
      </c>
      <c r="AC15" s="1">
        <v>10</v>
      </c>
      <c r="AD15" s="1" t="s">
        <v>130</v>
      </c>
      <c r="AE15" s="1" t="s">
        <v>3004</v>
      </c>
      <c r="AF15" s="1" t="s">
        <v>131</v>
      </c>
      <c r="AG15" s="1" t="s">
        <v>3042</v>
      </c>
    </row>
    <row r="16" spans="1:73" ht="13.5" customHeight="1">
      <c r="A16" s="3" t="str">
        <f>HYPERLINK("http://kyu.snu.ac.kr/sdhj/index.jsp?type=hj/GK14699_00IH_0001_0015.jpg","1795_법화면_15")</f>
        <v>1795_법화면_15</v>
      </c>
      <c r="B16" s="2">
        <v>1795</v>
      </c>
      <c r="C16" s="2" t="s">
        <v>4271</v>
      </c>
      <c r="D16" s="2" t="s">
        <v>4272</v>
      </c>
      <c r="E16" s="2">
        <v>15</v>
      </c>
      <c r="F16" s="1">
        <v>1</v>
      </c>
      <c r="G16" s="1" t="s">
        <v>4273</v>
      </c>
      <c r="H16" s="1" t="s">
        <v>4275</v>
      </c>
      <c r="I16" s="1">
        <v>2</v>
      </c>
      <c r="J16" s="1" t="s">
        <v>132</v>
      </c>
      <c r="K16" s="1" t="s">
        <v>4279</v>
      </c>
      <c r="L16" s="1">
        <v>1</v>
      </c>
      <c r="M16" s="2" t="s">
        <v>4371</v>
      </c>
      <c r="N16" s="2" t="s">
        <v>4372</v>
      </c>
      <c r="O16" s="1" t="s">
        <v>6</v>
      </c>
      <c r="P16" s="1" t="s">
        <v>2368</v>
      </c>
      <c r="T16" s="1" t="s">
        <v>4277</v>
      </c>
      <c r="U16" s="1" t="s">
        <v>61</v>
      </c>
      <c r="V16" s="1" t="s">
        <v>2416</v>
      </c>
      <c r="W16" s="1" t="s">
        <v>70</v>
      </c>
      <c r="X16" s="1" t="s">
        <v>2471</v>
      </c>
      <c r="Y16" s="1" t="s">
        <v>133</v>
      </c>
      <c r="Z16" s="1" t="s">
        <v>2971</v>
      </c>
      <c r="AC16" s="1">
        <v>55</v>
      </c>
      <c r="AD16" s="1" t="s">
        <v>134</v>
      </c>
      <c r="AE16" s="1" t="s">
        <v>2991</v>
      </c>
      <c r="AJ16" s="1" t="s">
        <v>17</v>
      </c>
      <c r="AK16" s="1" t="s">
        <v>3074</v>
      </c>
      <c r="AL16" s="1" t="s">
        <v>47</v>
      </c>
      <c r="AM16" s="1" t="s">
        <v>3086</v>
      </c>
      <c r="AT16" s="1" t="s">
        <v>65</v>
      </c>
      <c r="AU16" s="1" t="s">
        <v>3140</v>
      </c>
      <c r="AV16" s="1" t="s">
        <v>135</v>
      </c>
      <c r="AW16" s="1" t="s">
        <v>3448</v>
      </c>
      <c r="BG16" s="1" t="s">
        <v>136</v>
      </c>
      <c r="BH16" s="1" t="s">
        <v>4750</v>
      </c>
      <c r="BI16" s="1" t="s">
        <v>137</v>
      </c>
      <c r="BJ16" s="1" t="s">
        <v>3736</v>
      </c>
      <c r="BK16" s="1" t="s">
        <v>138</v>
      </c>
      <c r="BL16" s="1" t="s">
        <v>3141</v>
      </c>
      <c r="BM16" s="1" t="s">
        <v>139</v>
      </c>
      <c r="BN16" s="1" t="s">
        <v>3792</v>
      </c>
      <c r="BO16" s="1" t="s">
        <v>65</v>
      </c>
      <c r="BP16" s="1" t="s">
        <v>3140</v>
      </c>
      <c r="BQ16" s="1" t="s">
        <v>140</v>
      </c>
      <c r="BR16" s="1" t="s">
        <v>5023</v>
      </c>
      <c r="BS16" s="1" t="s">
        <v>141</v>
      </c>
      <c r="BT16" s="1" t="s">
        <v>3070</v>
      </c>
    </row>
    <row r="17" spans="1:72" ht="13.5" customHeight="1">
      <c r="A17" s="3" t="str">
        <f>HYPERLINK("http://kyu.snu.ac.kr/sdhj/index.jsp?type=hj/GK14699_00IH_0001_0015.jpg","1795_법화면_15")</f>
        <v>1795_법화면_15</v>
      </c>
      <c r="B17" s="2">
        <v>1795</v>
      </c>
      <c r="C17" s="2" t="s">
        <v>4271</v>
      </c>
      <c r="D17" s="2" t="s">
        <v>4272</v>
      </c>
      <c r="E17" s="2">
        <v>16</v>
      </c>
      <c r="F17" s="1">
        <v>1</v>
      </c>
      <c r="G17" s="1" t="s">
        <v>4273</v>
      </c>
      <c r="H17" s="1" t="s">
        <v>4275</v>
      </c>
      <c r="I17" s="1">
        <v>2</v>
      </c>
      <c r="L17" s="1">
        <v>1</v>
      </c>
      <c r="M17" s="2" t="s">
        <v>4371</v>
      </c>
      <c r="N17" s="2" t="s">
        <v>4372</v>
      </c>
      <c r="S17" s="1" t="s">
        <v>48</v>
      </c>
      <c r="T17" s="1" t="s">
        <v>2379</v>
      </c>
      <c r="W17" s="1" t="s">
        <v>142</v>
      </c>
      <c r="X17" s="1" t="s">
        <v>2477</v>
      </c>
      <c r="Y17" s="1" t="s">
        <v>71</v>
      </c>
      <c r="Z17" s="1" t="s">
        <v>2510</v>
      </c>
      <c r="AC17" s="1">
        <v>55</v>
      </c>
      <c r="AD17" s="1" t="s">
        <v>134</v>
      </c>
      <c r="AE17" s="1" t="s">
        <v>2991</v>
      </c>
      <c r="AJ17" s="1" t="s">
        <v>73</v>
      </c>
      <c r="AK17" s="1" t="s">
        <v>3075</v>
      </c>
      <c r="AL17" s="1" t="s">
        <v>141</v>
      </c>
      <c r="AM17" s="1" t="s">
        <v>3070</v>
      </c>
      <c r="AT17" s="1" t="s">
        <v>65</v>
      </c>
      <c r="AU17" s="1" t="s">
        <v>3140</v>
      </c>
      <c r="AV17" s="1" t="s">
        <v>143</v>
      </c>
      <c r="AW17" s="1" t="s">
        <v>3208</v>
      </c>
      <c r="BG17" s="1" t="s">
        <v>65</v>
      </c>
      <c r="BH17" s="1" t="s">
        <v>3140</v>
      </c>
      <c r="BI17" s="1" t="s">
        <v>144</v>
      </c>
      <c r="BJ17" s="1" t="s">
        <v>3530</v>
      </c>
      <c r="BK17" s="1" t="s">
        <v>65</v>
      </c>
      <c r="BL17" s="1" t="s">
        <v>3140</v>
      </c>
      <c r="BM17" s="1" t="s">
        <v>145</v>
      </c>
      <c r="BN17" s="1" t="s">
        <v>3793</v>
      </c>
      <c r="BO17" s="1" t="s">
        <v>65</v>
      </c>
      <c r="BP17" s="1" t="s">
        <v>3140</v>
      </c>
      <c r="BQ17" s="1" t="s">
        <v>146</v>
      </c>
      <c r="BR17" s="1" t="s">
        <v>4945</v>
      </c>
      <c r="BS17" s="1" t="s">
        <v>110</v>
      </c>
      <c r="BT17" s="1" t="s">
        <v>4796</v>
      </c>
    </row>
    <row r="18" spans="1:72" ht="13.5" customHeight="1">
      <c r="A18" s="3" t="str">
        <f>HYPERLINK("http://kyu.snu.ac.kr/sdhj/index.jsp?type=hj/GK14699_00IH_0001_0015.jpg","1795_법화면_15")</f>
        <v>1795_법화면_15</v>
      </c>
      <c r="B18" s="2">
        <v>1795</v>
      </c>
      <c r="C18" s="2" t="s">
        <v>4271</v>
      </c>
      <c r="D18" s="2" t="s">
        <v>4272</v>
      </c>
      <c r="E18" s="2">
        <v>17</v>
      </c>
      <c r="F18" s="1">
        <v>1</v>
      </c>
      <c r="G18" s="1" t="s">
        <v>4273</v>
      </c>
      <c r="H18" s="1" t="s">
        <v>4275</v>
      </c>
      <c r="I18" s="1">
        <v>2</v>
      </c>
      <c r="L18" s="1">
        <v>1</v>
      </c>
      <c r="M18" s="2" t="s">
        <v>4371</v>
      </c>
      <c r="N18" s="2" t="s">
        <v>4372</v>
      </c>
      <c r="S18" s="1" t="s">
        <v>147</v>
      </c>
      <c r="T18" s="1" t="s">
        <v>2381</v>
      </c>
      <c r="AC18" s="1">
        <v>15</v>
      </c>
      <c r="AD18" s="1" t="s">
        <v>148</v>
      </c>
      <c r="AE18" s="1" t="s">
        <v>3006</v>
      </c>
    </row>
    <row r="19" spans="1:72" ht="13.5" customHeight="1">
      <c r="A19" s="3" t="str">
        <f>HYPERLINK("http://kyu.snu.ac.kr/sdhj/index.jsp?type=hj/GK14699_00IH_0001_0015.jpg","1795_법화면_15")</f>
        <v>1795_법화면_15</v>
      </c>
      <c r="B19" s="2">
        <v>1795</v>
      </c>
      <c r="C19" s="2" t="s">
        <v>4271</v>
      </c>
      <c r="D19" s="2" t="s">
        <v>4272</v>
      </c>
      <c r="E19" s="2">
        <v>18</v>
      </c>
      <c r="F19" s="1">
        <v>1</v>
      </c>
      <c r="G19" s="1" t="s">
        <v>4273</v>
      </c>
      <c r="H19" s="1" t="s">
        <v>4275</v>
      </c>
      <c r="I19" s="1">
        <v>2</v>
      </c>
      <c r="L19" s="1">
        <v>2</v>
      </c>
      <c r="M19" s="2" t="s">
        <v>4373</v>
      </c>
      <c r="N19" s="2" t="s">
        <v>3651</v>
      </c>
      <c r="T19" s="1" t="s">
        <v>4277</v>
      </c>
      <c r="U19" s="1" t="s">
        <v>149</v>
      </c>
      <c r="V19" s="1" t="s">
        <v>2433</v>
      </c>
      <c r="W19" s="1" t="s">
        <v>38</v>
      </c>
      <c r="X19" s="1" t="s">
        <v>4320</v>
      </c>
      <c r="Y19" s="1" t="s">
        <v>10</v>
      </c>
      <c r="Z19" s="1" t="s">
        <v>2501</v>
      </c>
      <c r="AC19" s="1">
        <v>93</v>
      </c>
      <c r="AD19" s="1" t="s">
        <v>150</v>
      </c>
      <c r="AE19" s="1" t="s">
        <v>2998</v>
      </c>
      <c r="AJ19" s="1" t="s">
        <v>17</v>
      </c>
      <c r="AK19" s="1" t="s">
        <v>3074</v>
      </c>
      <c r="AL19" s="1" t="s">
        <v>56</v>
      </c>
      <c r="AM19" s="1" t="s">
        <v>3059</v>
      </c>
      <c r="AT19" s="1" t="s">
        <v>151</v>
      </c>
      <c r="AU19" s="1" t="s">
        <v>3142</v>
      </c>
      <c r="AV19" s="1" t="s">
        <v>152</v>
      </c>
      <c r="AW19" s="1" t="s">
        <v>3075</v>
      </c>
      <c r="BG19" s="1" t="s">
        <v>153</v>
      </c>
      <c r="BH19" s="1" t="s">
        <v>3151</v>
      </c>
      <c r="BI19" s="1" t="s">
        <v>154</v>
      </c>
      <c r="BJ19" s="1" t="s">
        <v>3735</v>
      </c>
      <c r="BK19" s="1" t="s">
        <v>153</v>
      </c>
      <c r="BL19" s="1" t="s">
        <v>3151</v>
      </c>
      <c r="BM19" s="1" t="s">
        <v>155</v>
      </c>
      <c r="BN19" s="1" t="s">
        <v>2519</v>
      </c>
      <c r="BO19" s="1" t="s">
        <v>42</v>
      </c>
      <c r="BP19" s="1" t="s">
        <v>2406</v>
      </c>
      <c r="BQ19" s="1" t="s">
        <v>156</v>
      </c>
      <c r="BR19" s="1" t="s">
        <v>4220</v>
      </c>
      <c r="BS19" s="1" t="s">
        <v>157</v>
      </c>
      <c r="BT19" s="1" t="s">
        <v>3085</v>
      </c>
    </row>
    <row r="20" spans="1:72" ht="13.5" customHeight="1">
      <c r="A20" s="3" t="str">
        <f>HYPERLINK("http://kyu.snu.ac.kr/sdhj/index.jsp?type=hj/GK14699_00IH_0001_0015.jpg","1795_법화면_15")</f>
        <v>1795_법화면_15</v>
      </c>
      <c r="B20" s="2">
        <v>1795</v>
      </c>
      <c r="C20" s="2" t="s">
        <v>4271</v>
      </c>
      <c r="D20" s="2" t="s">
        <v>4272</v>
      </c>
      <c r="E20" s="2">
        <v>19</v>
      </c>
      <c r="F20" s="1">
        <v>1</v>
      </c>
      <c r="G20" s="1" t="s">
        <v>4273</v>
      </c>
      <c r="H20" s="1" t="s">
        <v>4275</v>
      </c>
      <c r="I20" s="1">
        <v>2</v>
      </c>
      <c r="L20" s="1">
        <v>2</v>
      </c>
      <c r="M20" s="2" t="s">
        <v>4373</v>
      </c>
      <c r="N20" s="2" t="s">
        <v>3651</v>
      </c>
      <c r="S20" s="1" t="s">
        <v>158</v>
      </c>
      <c r="T20" s="1" t="s">
        <v>2386</v>
      </c>
      <c r="W20" s="1" t="s">
        <v>108</v>
      </c>
      <c r="X20" s="1" t="s">
        <v>4322</v>
      </c>
      <c r="Y20" s="1" t="s">
        <v>159</v>
      </c>
      <c r="Z20" s="1" t="s">
        <v>2970</v>
      </c>
      <c r="AC20" s="1">
        <v>66</v>
      </c>
      <c r="AD20" s="1" t="s">
        <v>160</v>
      </c>
      <c r="AE20" s="1" t="s">
        <v>2999</v>
      </c>
    </row>
    <row r="21" spans="1:72" ht="13.5" customHeight="1">
      <c r="A21" s="3" t="str">
        <f>HYPERLINK("http://kyu.snu.ac.kr/sdhj/index.jsp?type=hj/GK14699_00IH_0001_0015.jpg","1795_법화면_15")</f>
        <v>1795_법화면_15</v>
      </c>
      <c r="B21" s="2">
        <v>1795</v>
      </c>
      <c r="C21" s="2" t="s">
        <v>4271</v>
      </c>
      <c r="D21" s="2" t="s">
        <v>4272</v>
      </c>
      <c r="E21" s="2">
        <v>20</v>
      </c>
      <c r="F21" s="1">
        <v>1</v>
      </c>
      <c r="G21" s="1" t="s">
        <v>4273</v>
      </c>
      <c r="H21" s="1" t="s">
        <v>4275</v>
      </c>
      <c r="I21" s="1">
        <v>2</v>
      </c>
      <c r="L21" s="1">
        <v>2</v>
      </c>
      <c r="M21" s="2" t="s">
        <v>4373</v>
      </c>
      <c r="N21" s="2" t="s">
        <v>3651</v>
      </c>
      <c r="S21" s="1" t="s">
        <v>147</v>
      </c>
      <c r="T21" s="1" t="s">
        <v>2381</v>
      </c>
      <c r="AC21" s="1">
        <v>53</v>
      </c>
      <c r="AD21" s="1" t="s">
        <v>161</v>
      </c>
      <c r="AE21" s="1" t="s">
        <v>2984</v>
      </c>
    </row>
    <row r="22" spans="1:72" ht="13.5" customHeight="1">
      <c r="A22" s="3" t="str">
        <f>HYPERLINK("http://kyu.snu.ac.kr/sdhj/index.jsp?type=hj/GK14699_00IH_0001_0015.jpg","1795_법화면_15")</f>
        <v>1795_법화면_15</v>
      </c>
      <c r="B22" s="2">
        <v>1795</v>
      </c>
      <c r="C22" s="2" t="s">
        <v>4271</v>
      </c>
      <c r="D22" s="2" t="s">
        <v>4272</v>
      </c>
      <c r="E22" s="2">
        <v>21</v>
      </c>
      <c r="F22" s="1">
        <v>1</v>
      </c>
      <c r="G22" s="1" t="s">
        <v>4273</v>
      </c>
      <c r="H22" s="1" t="s">
        <v>4275</v>
      </c>
      <c r="I22" s="1">
        <v>2</v>
      </c>
      <c r="L22" s="1">
        <v>2</v>
      </c>
      <c r="M22" s="2" t="s">
        <v>4373</v>
      </c>
      <c r="N22" s="2" t="s">
        <v>3651</v>
      </c>
      <c r="S22" s="1" t="s">
        <v>162</v>
      </c>
      <c r="T22" s="1" t="s">
        <v>2404</v>
      </c>
      <c r="U22" s="1" t="s">
        <v>163</v>
      </c>
      <c r="V22" s="1" t="s">
        <v>2460</v>
      </c>
      <c r="Y22" s="1" t="s">
        <v>164</v>
      </c>
      <c r="Z22" s="1" t="s">
        <v>2969</v>
      </c>
      <c r="AC22" s="1">
        <v>26</v>
      </c>
      <c r="AD22" s="1" t="s">
        <v>109</v>
      </c>
      <c r="AE22" s="1" t="s">
        <v>3033</v>
      </c>
    </row>
    <row r="23" spans="1:72" ht="13.5" customHeight="1">
      <c r="A23" s="3" t="str">
        <f>HYPERLINK("http://kyu.snu.ac.kr/sdhj/index.jsp?type=hj/GK14699_00IH_0001_0015.jpg","1795_법화면_15")</f>
        <v>1795_법화면_15</v>
      </c>
      <c r="B23" s="2">
        <v>1795</v>
      </c>
      <c r="C23" s="2" t="s">
        <v>4271</v>
      </c>
      <c r="D23" s="2" t="s">
        <v>4272</v>
      </c>
      <c r="E23" s="2">
        <v>22</v>
      </c>
      <c r="F23" s="1">
        <v>1</v>
      </c>
      <c r="G23" s="1" t="s">
        <v>4273</v>
      </c>
      <c r="H23" s="1" t="s">
        <v>4275</v>
      </c>
      <c r="I23" s="1">
        <v>2</v>
      </c>
      <c r="L23" s="1">
        <v>2</v>
      </c>
      <c r="M23" s="2" t="s">
        <v>4373</v>
      </c>
      <c r="N23" s="2" t="s">
        <v>3651</v>
      </c>
      <c r="S23" s="1" t="s">
        <v>57</v>
      </c>
      <c r="T23" s="1" t="s">
        <v>2380</v>
      </c>
      <c r="Y23" s="1" t="s">
        <v>165</v>
      </c>
      <c r="Z23" s="1" t="s">
        <v>2968</v>
      </c>
      <c r="AF23" s="1" t="s">
        <v>166</v>
      </c>
      <c r="AG23" s="1" t="s">
        <v>2497</v>
      </c>
    </row>
    <row r="24" spans="1:72" ht="13.5" customHeight="1">
      <c r="A24" s="3" t="str">
        <f>HYPERLINK("http://kyu.snu.ac.kr/sdhj/index.jsp?type=hj/GK14699_00IH_0001_0015.jpg","1795_법화면_15")</f>
        <v>1795_법화면_15</v>
      </c>
      <c r="B24" s="2">
        <v>1795</v>
      </c>
      <c r="C24" s="2" t="s">
        <v>4271</v>
      </c>
      <c r="D24" s="2" t="s">
        <v>4272</v>
      </c>
      <c r="E24" s="2">
        <v>23</v>
      </c>
      <c r="F24" s="1">
        <v>1</v>
      </c>
      <c r="G24" s="1" t="s">
        <v>4273</v>
      </c>
      <c r="H24" s="1" t="s">
        <v>4275</v>
      </c>
      <c r="I24" s="1">
        <v>2</v>
      </c>
      <c r="L24" s="1">
        <v>3</v>
      </c>
      <c r="M24" s="2" t="s">
        <v>4374</v>
      </c>
      <c r="N24" s="2" t="s">
        <v>4375</v>
      </c>
      <c r="T24" s="1" t="s">
        <v>4277</v>
      </c>
      <c r="U24" s="1" t="s">
        <v>149</v>
      </c>
      <c r="V24" s="1" t="s">
        <v>2433</v>
      </c>
      <c r="W24" s="1" t="s">
        <v>115</v>
      </c>
      <c r="X24" s="1" t="s">
        <v>2469</v>
      </c>
      <c r="Y24" s="1" t="s">
        <v>167</v>
      </c>
      <c r="Z24" s="1" t="s">
        <v>2506</v>
      </c>
      <c r="AC24" s="1">
        <v>50</v>
      </c>
      <c r="AD24" s="1" t="s">
        <v>168</v>
      </c>
      <c r="AE24" s="1" t="s">
        <v>3032</v>
      </c>
      <c r="AJ24" s="1" t="s">
        <v>17</v>
      </c>
      <c r="AK24" s="1" t="s">
        <v>3074</v>
      </c>
      <c r="AL24" s="1" t="s">
        <v>56</v>
      </c>
      <c r="AM24" s="1" t="s">
        <v>3059</v>
      </c>
      <c r="AT24" s="1" t="s">
        <v>42</v>
      </c>
      <c r="AU24" s="1" t="s">
        <v>2406</v>
      </c>
      <c r="AV24" s="1" t="s">
        <v>169</v>
      </c>
      <c r="AW24" s="1" t="s">
        <v>3447</v>
      </c>
      <c r="BG24" s="1" t="s">
        <v>42</v>
      </c>
      <c r="BH24" s="1" t="s">
        <v>2406</v>
      </c>
      <c r="BI24" s="1" t="s">
        <v>170</v>
      </c>
      <c r="BJ24" s="1" t="s">
        <v>3734</v>
      </c>
      <c r="BK24" s="1" t="s">
        <v>42</v>
      </c>
      <c r="BL24" s="1" t="s">
        <v>2406</v>
      </c>
      <c r="BM24" s="1" t="s">
        <v>171</v>
      </c>
      <c r="BN24" s="1" t="s">
        <v>4007</v>
      </c>
      <c r="BO24" s="1" t="s">
        <v>42</v>
      </c>
      <c r="BP24" s="1" t="s">
        <v>2406</v>
      </c>
      <c r="BQ24" s="1" t="s">
        <v>172</v>
      </c>
      <c r="BR24" s="1" t="s">
        <v>4219</v>
      </c>
      <c r="BS24" s="1" t="s">
        <v>173</v>
      </c>
      <c r="BT24" s="1" t="s">
        <v>4243</v>
      </c>
    </row>
    <row r="25" spans="1:72" ht="13.5" customHeight="1">
      <c r="A25" s="3" t="str">
        <f>HYPERLINK("http://kyu.snu.ac.kr/sdhj/index.jsp?type=hj/GK14699_00IH_0001_0015.jpg","1795_법화면_15")</f>
        <v>1795_법화면_15</v>
      </c>
      <c r="B25" s="2">
        <v>1795</v>
      </c>
      <c r="C25" s="2" t="s">
        <v>4271</v>
      </c>
      <c r="D25" s="2" t="s">
        <v>4272</v>
      </c>
      <c r="E25" s="2">
        <v>24</v>
      </c>
      <c r="F25" s="1">
        <v>1</v>
      </c>
      <c r="G25" s="1" t="s">
        <v>4273</v>
      </c>
      <c r="H25" s="1" t="s">
        <v>4275</v>
      </c>
      <c r="I25" s="1">
        <v>2</v>
      </c>
      <c r="L25" s="1">
        <v>3</v>
      </c>
      <c r="M25" s="2" t="s">
        <v>4374</v>
      </c>
      <c r="N25" s="2" t="s">
        <v>4375</v>
      </c>
      <c r="S25" s="1" t="s">
        <v>147</v>
      </c>
      <c r="T25" s="1" t="s">
        <v>2381</v>
      </c>
      <c r="AC25" s="1">
        <v>20</v>
      </c>
      <c r="AD25" s="1" t="s">
        <v>100</v>
      </c>
      <c r="AE25" s="1" t="s">
        <v>2997</v>
      </c>
      <c r="AF25" s="1" t="s">
        <v>174</v>
      </c>
      <c r="AG25" s="1" t="s">
        <v>3048</v>
      </c>
    </row>
    <row r="26" spans="1:72" ht="13.5" customHeight="1">
      <c r="A26" s="3" t="str">
        <f>HYPERLINK("http://kyu.snu.ac.kr/sdhj/index.jsp?type=hj/GK14699_00IH_0001_0015.jpg","1795_법화면_15")</f>
        <v>1795_법화면_15</v>
      </c>
      <c r="B26" s="2">
        <v>1795</v>
      </c>
      <c r="C26" s="2" t="s">
        <v>4271</v>
      </c>
      <c r="D26" s="2" t="s">
        <v>4272</v>
      </c>
      <c r="E26" s="2">
        <v>25</v>
      </c>
      <c r="F26" s="1">
        <v>1</v>
      </c>
      <c r="G26" s="1" t="s">
        <v>4273</v>
      </c>
      <c r="H26" s="1" t="s">
        <v>4275</v>
      </c>
      <c r="I26" s="1">
        <v>2</v>
      </c>
      <c r="L26" s="1">
        <v>3</v>
      </c>
      <c r="M26" s="2" t="s">
        <v>4374</v>
      </c>
      <c r="N26" s="2" t="s">
        <v>4375</v>
      </c>
      <c r="S26" s="1" t="s">
        <v>147</v>
      </c>
      <c r="T26" s="1" t="s">
        <v>2381</v>
      </c>
      <c r="AC26" s="1">
        <v>17</v>
      </c>
      <c r="AD26" s="1" t="s">
        <v>175</v>
      </c>
      <c r="AE26" s="1" t="s">
        <v>3028</v>
      </c>
      <c r="AF26" s="1" t="s">
        <v>131</v>
      </c>
      <c r="AG26" s="1" t="s">
        <v>3042</v>
      </c>
    </row>
    <row r="27" spans="1:72" ht="13.5" customHeight="1">
      <c r="A27" s="3" t="str">
        <f>HYPERLINK("http://kyu.snu.ac.kr/sdhj/index.jsp?type=hj/GK14699_00IH_0001_0015.jpg","1795_법화면_15")</f>
        <v>1795_법화면_15</v>
      </c>
      <c r="B27" s="2">
        <v>1795</v>
      </c>
      <c r="C27" s="2" t="s">
        <v>4271</v>
      </c>
      <c r="D27" s="2" t="s">
        <v>4272</v>
      </c>
      <c r="E27" s="2">
        <v>26</v>
      </c>
      <c r="F27" s="1">
        <v>1</v>
      </c>
      <c r="G27" s="1" t="s">
        <v>4273</v>
      </c>
      <c r="H27" s="1" t="s">
        <v>4275</v>
      </c>
      <c r="I27" s="1">
        <v>2</v>
      </c>
      <c r="L27" s="1">
        <v>4</v>
      </c>
      <c r="M27" s="2" t="s">
        <v>4376</v>
      </c>
      <c r="N27" s="2" t="s">
        <v>4377</v>
      </c>
      <c r="T27" s="1" t="s">
        <v>4277</v>
      </c>
      <c r="U27" s="1" t="s">
        <v>176</v>
      </c>
      <c r="V27" s="1" t="s">
        <v>2409</v>
      </c>
      <c r="W27" s="1" t="s">
        <v>177</v>
      </c>
      <c r="X27" s="1" t="s">
        <v>2481</v>
      </c>
      <c r="Y27" s="1" t="s">
        <v>178</v>
      </c>
      <c r="Z27" s="1" t="s">
        <v>2967</v>
      </c>
      <c r="AC27" s="1">
        <v>56</v>
      </c>
      <c r="AD27" s="1" t="s">
        <v>179</v>
      </c>
      <c r="AE27" s="1" t="s">
        <v>2834</v>
      </c>
      <c r="AJ27" s="1" t="s">
        <v>17</v>
      </c>
      <c r="AK27" s="1" t="s">
        <v>3074</v>
      </c>
      <c r="AL27" s="1" t="s">
        <v>47</v>
      </c>
      <c r="AM27" s="1" t="s">
        <v>3086</v>
      </c>
      <c r="AT27" s="1" t="s">
        <v>180</v>
      </c>
      <c r="AU27" s="1" t="s">
        <v>3138</v>
      </c>
      <c r="AV27" s="1" t="s">
        <v>181</v>
      </c>
      <c r="AW27" s="1" t="s">
        <v>3446</v>
      </c>
      <c r="BG27" s="1" t="s">
        <v>180</v>
      </c>
      <c r="BH27" s="1" t="s">
        <v>3138</v>
      </c>
      <c r="BI27" s="1" t="s">
        <v>182</v>
      </c>
      <c r="BJ27" s="1" t="s">
        <v>3733</v>
      </c>
      <c r="BK27" s="1" t="s">
        <v>180</v>
      </c>
      <c r="BL27" s="1" t="s">
        <v>3138</v>
      </c>
      <c r="BM27" s="1" t="s">
        <v>183</v>
      </c>
      <c r="BN27" s="1" t="s">
        <v>2513</v>
      </c>
      <c r="BO27" s="1" t="s">
        <v>180</v>
      </c>
      <c r="BP27" s="1" t="s">
        <v>3138</v>
      </c>
      <c r="BQ27" s="1" t="s">
        <v>184</v>
      </c>
      <c r="BR27" s="1" t="s">
        <v>4880</v>
      </c>
      <c r="BS27" s="1" t="s">
        <v>97</v>
      </c>
      <c r="BT27" s="1" t="s">
        <v>3067</v>
      </c>
    </row>
    <row r="28" spans="1:72" ht="13.5" customHeight="1">
      <c r="A28" s="3" t="str">
        <f>HYPERLINK("http://kyu.snu.ac.kr/sdhj/index.jsp?type=hj/GK14699_00IH_0001_0015.jpg","1795_법화면_15")</f>
        <v>1795_법화면_15</v>
      </c>
      <c r="B28" s="2">
        <v>1795</v>
      </c>
      <c r="C28" s="2" t="s">
        <v>4271</v>
      </c>
      <c r="D28" s="2" t="s">
        <v>4272</v>
      </c>
      <c r="E28" s="2">
        <v>27</v>
      </c>
      <c r="F28" s="1">
        <v>1</v>
      </c>
      <c r="G28" s="1" t="s">
        <v>4273</v>
      </c>
      <c r="H28" s="1" t="s">
        <v>4275</v>
      </c>
      <c r="I28" s="1">
        <v>2</v>
      </c>
      <c r="L28" s="1">
        <v>4</v>
      </c>
      <c r="M28" s="2" t="s">
        <v>4376</v>
      </c>
      <c r="N28" s="2" t="s">
        <v>4377</v>
      </c>
      <c r="S28" s="1" t="s">
        <v>48</v>
      </c>
      <c r="T28" s="1" t="s">
        <v>2379</v>
      </c>
      <c r="W28" s="1" t="s">
        <v>38</v>
      </c>
      <c r="X28" s="1" t="s">
        <v>4320</v>
      </c>
      <c r="Y28" s="1" t="s">
        <v>167</v>
      </c>
      <c r="Z28" s="1" t="s">
        <v>2506</v>
      </c>
      <c r="AC28" s="1">
        <v>52</v>
      </c>
      <c r="AD28" s="1" t="s">
        <v>117</v>
      </c>
      <c r="AE28" s="1" t="s">
        <v>3003</v>
      </c>
      <c r="AJ28" s="1" t="s">
        <v>17</v>
      </c>
      <c r="AK28" s="1" t="s">
        <v>3074</v>
      </c>
      <c r="AL28" s="1" t="s">
        <v>56</v>
      </c>
      <c r="AM28" s="1" t="s">
        <v>3059</v>
      </c>
      <c r="AT28" s="1" t="s">
        <v>42</v>
      </c>
      <c r="AU28" s="1" t="s">
        <v>2406</v>
      </c>
      <c r="AV28" s="1" t="s">
        <v>185</v>
      </c>
      <c r="AW28" s="1" t="s">
        <v>3445</v>
      </c>
      <c r="BG28" s="1" t="s">
        <v>42</v>
      </c>
      <c r="BH28" s="1" t="s">
        <v>2406</v>
      </c>
      <c r="BI28" s="1" t="s">
        <v>186</v>
      </c>
      <c r="BJ28" s="1" t="s">
        <v>3635</v>
      </c>
      <c r="BK28" s="1" t="s">
        <v>42</v>
      </c>
      <c r="BL28" s="1" t="s">
        <v>2406</v>
      </c>
      <c r="BM28" s="1" t="s">
        <v>187</v>
      </c>
      <c r="BN28" s="1" t="s">
        <v>4006</v>
      </c>
      <c r="BO28" s="1" t="s">
        <v>42</v>
      </c>
      <c r="BP28" s="1" t="s">
        <v>2406</v>
      </c>
      <c r="BQ28" s="1" t="s">
        <v>188</v>
      </c>
      <c r="BR28" s="1" t="s">
        <v>4929</v>
      </c>
      <c r="BS28" s="1" t="s">
        <v>110</v>
      </c>
      <c r="BT28" s="1" t="s">
        <v>4796</v>
      </c>
    </row>
    <row r="29" spans="1:72" ht="13.5" customHeight="1">
      <c r="A29" s="3" t="str">
        <f>HYPERLINK("http://kyu.snu.ac.kr/sdhj/index.jsp?type=hj/GK14699_00IH_0001_0015.jpg","1795_법화면_15")</f>
        <v>1795_법화면_15</v>
      </c>
      <c r="B29" s="2">
        <v>1795</v>
      </c>
      <c r="C29" s="2" t="s">
        <v>4271</v>
      </c>
      <c r="D29" s="2" t="s">
        <v>4272</v>
      </c>
      <c r="E29" s="2">
        <v>28</v>
      </c>
      <c r="F29" s="1">
        <v>1</v>
      </c>
      <c r="G29" s="1" t="s">
        <v>4273</v>
      </c>
      <c r="H29" s="1" t="s">
        <v>4275</v>
      </c>
      <c r="I29" s="1">
        <v>2</v>
      </c>
      <c r="L29" s="1">
        <v>4</v>
      </c>
      <c r="M29" s="2" t="s">
        <v>4376</v>
      </c>
      <c r="N29" s="2" t="s">
        <v>4377</v>
      </c>
      <c r="S29" s="1" t="s">
        <v>147</v>
      </c>
      <c r="T29" s="1" t="s">
        <v>2381</v>
      </c>
      <c r="AC29" s="1">
        <v>10</v>
      </c>
      <c r="AD29" s="1" t="s">
        <v>130</v>
      </c>
      <c r="AE29" s="1" t="s">
        <v>3004</v>
      </c>
    </row>
    <row r="30" spans="1:72" ht="13.5" customHeight="1">
      <c r="A30" s="3" t="str">
        <f>HYPERLINK("http://kyu.snu.ac.kr/sdhj/index.jsp?type=hj/GK14699_00IH_0001_0015.jpg","1795_법화면_15")</f>
        <v>1795_법화면_15</v>
      </c>
      <c r="B30" s="2">
        <v>1795</v>
      </c>
      <c r="C30" s="2" t="s">
        <v>4271</v>
      </c>
      <c r="D30" s="2" t="s">
        <v>4272</v>
      </c>
      <c r="E30" s="2">
        <v>29</v>
      </c>
      <c r="F30" s="1">
        <v>1</v>
      </c>
      <c r="G30" s="1" t="s">
        <v>4273</v>
      </c>
      <c r="H30" s="1" t="s">
        <v>4275</v>
      </c>
      <c r="I30" s="1">
        <v>2</v>
      </c>
      <c r="L30" s="1">
        <v>4</v>
      </c>
      <c r="M30" s="2" t="s">
        <v>4376</v>
      </c>
      <c r="N30" s="2" t="s">
        <v>4377</v>
      </c>
      <c r="S30" s="1" t="s">
        <v>57</v>
      </c>
      <c r="T30" s="1" t="s">
        <v>2380</v>
      </c>
      <c r="Y30" s="1" t="s">
        <v>189</v>
      </c>
      <c r="Z30" s="1" t="s">
        <v>2966</v>
      </c>
      <c r="AC30" s="1">
        <v>14</v>
      </c>
      <c r="AD30" s="1" t="s">
        <v>190</v>
      </c>
      <c r="AE30" s="1" t="s">
        <v>3034</v>
      </c>
      <c r="AF30" s="1" t="s">
        <v>131</v>
      </c>
      <c r="AG30" s="1" t="s">
        <v>3042</v>
      </c>
    </row>
    <row r="31" spans="1:72" ht="13.5" customHeight="1">
      <c r="A31" s="3" t="str">
        <f>HYPERLINK("http://kyu.snu.ac.kr/sdhj/index.jsp?type=hj/GK14699_00IH_0001_0015.jpg","1795_법화면_15")</f>
        <v>1795_법화면_15</v>
      </c>
      <c r="B31" s="2">
        <v>1795</v>
      </c>
      <c r="C31" s="2" t="s">
        <v>4271</v>
      </c>
      <c r="D31" s="2" t="s">
        <v>4272</v>
      </c>
      <c r="E31" s="2">
        <v>30</v>
      </c>
      <c r="F31" s="1">
        <v>1</v>
      </c>
      <c r="G31" s="1" t="s">
        <v>4273</v>
      </c>
      <c r="H31" s="1" t="s">
        <v>4275</v>
      </c>
      <c r="I31" s="1">
        <v>2</v>
      </c>
      <c r="L31" s="1">
        <v>5</v>
      </c>
      <c r="M31" s="2" t="s">
        <v>4378</v>
      </c>
      <c r="N31" s="2" t="s">
        <v>4379</v>
      </c>
      <c r="T31" s="1" t="s">
        <v>4277</v>
      </c>
      <c r="U31" s="1" t="s">
        <v>61</v>
      </c>
      <c r="V31" s="1" t="s">
        <v>2416</v>
      </c>
      <c r="W31" s="1" t="s">
        <v>108</v>
      </c>
      <c r="X31" s="1" t="s">
        <v>4322</v>
      </c>
      <c r="Y31" s="1" t="s">
        <v>191</v>
      </c>
      <c r="Z31" s="1" t="s">
        <v>2965</v>
      </c>
      <c r="AC31" s="1">
        <v>56</v>
      </c>
      <c r="AD31" s="1" t="s">
        <v>179</v>
      </c>
      <c r="AE31" s="1" t="s">
        <v>2834</v>
      </c>
      <c r="AJ31" s="1" t="s">
        <v>17</v>
      </c>
      <c r="AK31" s="1" t="s">
        <v>3074</v>
      </c>
      <c r="AL31" s="1" t="s">
        <v>192</v>
      </c>
      <c r="AM31" s="1" t="s">
        <v>3123</v>
      </c>
      <c r="AT31" s="1" t="s">
        <v>65</v>
      </c>
      <c r="AU31" s="1" t="s">
        <v>3140</v>
      </c>
      <c r="AV31" s="1" t="s">
        <v>193</v>
      </c>
      <c r="AW31" s="1" t="s">
        <v>3444</v>
      </c>
      <c r="BG31" s="1" t="s">
        <v>65</v>
      </c>
      <c r="BH31" s="1" t="s">
        <v>3140</v>
      </c>
      <c r="BI31" s="1" t="s">
        <v>194</v>
      </c>
      <c r="BJ31" s="1" t="s">
        <v>3732</v>
      </c>
      <c r="BK31" s="1" t="s">
        <v>65</v>
      </c>
      <c r="BL31" s="1" t="s">
        <v>3140</v>
      </c>
      <c r="BM31" s="1" t="s">
        <v>195</v>
      </c>
      <c r="BN31" s="1" t="s">
        <v>4005</v>
      </c>
      <c r="BO31" s="1" t="s">
        <v>65</v>
      </c>
      <c r="BP31" s="1" t="s">
        <v>3140</v>
      </c>
      <c r="BQ31" s="1" t="s">
        <v>184</v>
      </c>
      <c r="BR31" s="1" t="s">
        <v>4880</v>
      </c>
      <c r="BS31" s="1" t="s">
        <v>110</v>
      </c>
      <c r="BT31" s="1" t="s">
        <v>4796</v>
      </c>
    </row>
    <row r="32" spans="1:72" ht="13.5" customHeight="1">
      <c r="A32" s="3" t="str">
        <f>HYPERLINK("http://kyu.snu.ac.kr/sdhj/index.jsp?type=hj/GK14699_00IH_0001_0015.jpg","1795_법화면_15")</f>
        <v>1795_법화면_15</v>
      </c>
      <c r="B32" s="2">
        <v>1795</v>
      </c>
      <c r="C32" s="2" t="s">
        <v>4271</v>
      </c>
      <c r="D32" s="2" t="s">
        <v>4272</v>
      </c>
      <c r="E32" s="2">
        <v>31</v>
      </c>
      <c r="F32" s="1">
        <v>1</v>
      </c>
      <c r="G32" s="1" t="s">
        <v>4273</v>
      </c>
      <c r="H32" s="1" t="s">
        <v>4275</v>
      </c>
      <c r="I32" s="1">
        <v>2</v>
      </c>
      <c r="L32" s="1">
        <v>5</v>
      </c>
      <c r="M32" s="2" t="s">
        <v>4378</v>
      </c>
      <c r="N32" s="2" t="s">
        <v>4379</v>
      </c>
      <c r="S32" s="1" t="s">
        <v>48</v>
      </c>
      <c r="T32" s="1" t="s">
        <v>2379</v>
      </c>
      <c r="W32" s="1" t="s">
        <v>38</v>
      </c>
      <c r="X32" s="1" t="s">
        <v>4320</v>
      </c>
      <c r="Y32" s="1" t="s">
        <v>71</v>
      </c>
      <c r="Z32" s="1" t="s">
        <v>2510</v>
      </c>
      <c r="AC32" s="1">
        <v>59</v>
      </c>
      <c r="AD32" s="1" t="s">
        <v>196</v>
      </c>
      <c r="AE32" s="1" t="s">
        <v>2994</v>
      </c>
      <c r="AJ32" s="1" t="s">
        <v>73</v>
      </c>
      <c r="AK32" s="1" t="s">
        <v>3075</v>
      </c>
      <c r="AL32" s="1" t="s">
        <v>56</v>
      </c>
      <c r="AM32" s="1" t="s">
        <v>3059</v>
      </c>
      <c r="AT32" s="1" t="s">
        <v>65</v>
      </c>
      <c r="AU32" s="1" t="s">
        <v>3140</v>
      </c>
      <c r="AV32" s="1" t="s">
        <v>197</v>
      </c>
      <c r="AW32" s="1" t="s">
        <v>3443</v>
      </c>
      <c r="BG32" s="1" t="s">
        <v>65</v>
      </c>
      <c r="BH32" s="1" t="s">
        <v>3140</v>
      </c>
      <c r="BI32" s="1" t="s">
        <v>198</v>
      </c>
      <c r="BJ32" s="1" t="s">
        <v>3731</v>
      </c>
      <c r="BK32" s="1" t="s">
        <v>65</v>
      </c>
      <c r="BL32" s="1" t="s">
        <v>3140</v>
      </c>
      <c r="BM32" s="1" t="s">
        <v>199</v>
      </c>
      <c r="BN32" s="1" t="s">
        <v>4004</v>
      </c>
      <c r="BO32" s="1" t="s">
        <v>65</v>
      </c>
      <c r="BP32" s="1" t="s">
        <v>3140</v>
      </c>
      <c r="BQ32" s="1" t="s">
        <v>200</v>
      </c>
      <c r="BR32" s="1" t="s">
        <v>4218</v>
      </c>
      <c r="BS32" s="1" t="s">
        <v>201</v>
      </c>
      <c r="BT32" s="1" t="s">
        <v>3081</v>
      </c>
    </row>
    <row r="33" spans="1:72" ht="13.5" customHeight="1">
      <c r="A33" s="3" t="str">
        <f>HYPERLINK("http://kyu.snu.ac.kr/sdhj/index.jsp?type=hj/GK14699_00IH_0001_0015.jpg","1795_법화면_15")</f>
        <v>1795_법화면_15</v>
      </c>
      <c r="B33" s="2">
        <v>1795</v>
      </c>
      <c r="C33" s="2" t="s">
        <v>4271</v>
      </c>
      <c r="D33" s="2" t="s">
        <v>4272</v>
      </c>
      <c r="E33" s="2">
        <v>32</v>
      </c>
      <c r="F33" s="1">
        <v>1</v>
      </c>
      <c r="G33" s="1" t="s">
        <v>4273</v>
      </c>
      <c r="H33" s="1" t="s">
        <v>4275</v>
      </c>
      <c r="I33" s="1">
        <v>2</v>
      </c>
      <c r="L33" s="1">
        <v>5</v>
      </c>
      <c r="M33" s="2" t="s">
        <v>4378</v>
      </c>
      <c r="N33" s="2" t="s">
        <v>4379</v>
      </c>
      <c r="S33" s="1" t="s">
        <v>147</v>
      </c>
      <c r="T33" s="1" t="s">
        <v>2381</v>
      </c>
      <c r="AF33" s="1" t="s">
        <v>174</v>
      </c>
      <c r="AG33" s="1" t="s">
        <v>3048</v>
      </c>
    </row>
    <row r="34" spans="1:72" ht="13.5" customHeight="1">
      <c r="A34" s="3" t="str">
        <f>HYPERLINK("http://kyu.snu.ac.kr/sdhj/index.jsp?type=hj/GK14699_00IH_0001_0015.jpg","1795_법화면_15")</f>
        <v>1795_법화면_15</v>
      </c>
      <c r="B34" s="2">
        <v>1795</v>
      </c>
      <c r="C34" s="2" t="s">
        <v>4271</v>
      </c>
      <c r="D34" s="2" t="s">
        <v>4272</v>
      </c>
      <c r="E34" s="2">
        <v>33</v>
      </c>
      <c r="F34" s="1">
        <v>1</v>
      </c>
      <c r="G34" s="1" t="s">
        <v>4273</v>
      </c>
      <c r="H34" s="1" t="s">
        <v>4275</v>
      </c>
      <c r="I34" s="1">
        <v>2</v>
      </c>
      <c r="L34" s="1">
        <v>5</v>
      </c>
      <c r="M34" s="2" t="s">
        <v>4378</v>
      </c>
      <c r="N34" s="2" t="s">
        <v>4379</v>
      </c>
      <c r="T34" s="1" t="s">
        <v>4748</v>
      </c>
      <c r="U34" s="1" t="s">
        <v>98</v>
      </c>
      <c r="V34" s="1" t="s">
        <v>2431</v>
      </c>
      <c r="Y34" s="1" t="s">
        <v>202</v>
      </c>
      <c r="Z34" s="1" t="s">
        <v>4351</v>
      </c>
      <c r="AC34" s="1">
        <v>16</v>
      </c>
      <c r="AD34" s="1" t="s">
        <v>203</v>
      </c>
      <c r="AE34" s="1" t="s">
        <v>2989</v>
      </c>
      <c r="AF34" s="1" t="s">
        <v>131</v>
      </c>
      <c r="AG34" s="1" t="s">
        <v>3042</v>
      </c>
    </row>
    <row r="35" spans="1:72" ht="13.5" customHeight="1">
      <c r="A35" s="3" t="str">
        <f>HYPERLINK("http://kyu.snu.ac.kr/sdhj/index.jsp?type=hj/GK14699_00IH_0001_0015.jpg","1795_법화면_15")</f>
        <v>1795_법화면_15</v>
      </c>
      <c r="B35" s="2">
        <v>1795</v>
      </c>
      <c r="C35" s="2" t="s">
        <v>4271</v>
      </c>
      <c r="D35" s="2" t="s">
        <v>4272</v>
      </c>
      <c r="E35" s="2">
        <v>34</v>
      </c>
      <c r="F35" s="1">
        <v>1</v>
      </c>
      <c r="G35" s="1" t="s">
        <v>4273</v>
      </c>
      <c r="H35" s="1" t="s">
        <v>4275</v>
      </c>
      <c r="I35" s="1">
        <v>3</v>
      </c>
      <c r="J35" s="1" t="s">
        <v>204</v>
      </c>
      <c r="K35" s="1" t="s">
        <v>4291</v>
      </c>
      <c r="L35" s="1">
        <v>1</v>
      </c>
      <c r="M35" s="2" t="s">
        <v>204</v>
      </c>
      <c r="N35" s="2" t="s">
        <v>4291</v>
      </c>
      <c r="T35" s="1" t="s">
        <v>4277</v>
      </c>
      <c r="U35" s="1" t="s">
        <v>61</v>
      </c>
      <c r="V35" s="1" t="s">
        <v>2416</v>
      </c>
      <c r="W35" s="1" t="s">
        <v>108</v>
      </c>
      <c r="X35" s="1" t="s">
        <v>4322</v>
      </c>
      <c r="Y35" s="1" t="s">
        <v>205</v>
      </c>
      <c r="Z35" s="1" t="s">
        <v>2964</v>
      </c>
      <c r="AC35" s="1">
        <v>58</v>
      </c>
      <c r="AD35" s="1" t="s">
        <v>206</v>
      </c>
      <c r="AE35" s="1" t="s">
        <v>2990</v>
      </c>
      <c r="AJ35" s="1" t="s">
        <v>17</v>
      </c>
      <c r="AK35" s="1" t="s">
        <v>3074</v>
      </c>
      <c r="AL35" s="1" t="s">
        <v>97</v>
      </c>
      <c r="AM35" s="1" t="s">
        <v>3067</v>
      </c>
      <c r="AT35" s="1" t="s">
        <v>65</v>
      </c>
      <c r="AU35" s="1" t="s">
        <v>3140</v>
      </c>
      <c r="AV35" s="1" t="s">
        <v>207</v>
      </c>
      <c r="AW35" s="1" t="s">
        <v>3433</v>
      </c>
      <c r="AX35" s="1" t="s">
        <v>65</v>
      </c>
      <c r="AY35" s="1" t="s">
        <v>3140</v>
      </c>
      <c r="AZ35" s="1" t="s">
        <v>208</v>
      </c>
      <c r="BA35" s="1" t="s">
        <v>3456</v>
      </c>
      <c r="BG35" s="1" t="s">
        <v>65</v>
      </c>
      <c r="BH35" s="1" t="s">
        <v>3140</v>
      </c>
      <c r="BI35" s="1" t="s">
        <v>209</v>
      </c>
      <c r="BJ35" s="1" t="s">
        <v>3730</v>
      </c>
      <c r="BK35" s="1" t="s">
        <v>65</v>
      </c>
      <c r="BL35" s="1" t="s">
        <v>3140</v>
      </c>
      <c r="BM35" s="1" t="s">
        <v>210</v>
      </c>
      <c r="BN35" s="1" t="s">
        <v>3490</v>
      </c>
      <c r="BO35" s="1" t="s">
        <v>65</v>
      </c>
      <c r="BP35" s="1" t="s">
        <v>3140</v>
      </c>
      <c r="BQ35" s="1" t="s">
        <v>211</v>
      </c>
      <c r="BR35" s="1" t="s">
        <v>4966</v>
      </c>
      <c r="BS35" s="1" t="s">
        <v>212</v>
      </c>
      <c r="BT35" s="1" t="s">
        <v>3121</v>
      </c>
    </row>
    <row r="36" spans="1:72" ht="13.5" customHeight="1">
      <c r="A36" s="3" t="str">
        <f>HYPERLINK("http://kyu.snu.ac.kr/sdhj/index.jsp?type=hj/GK14699_00IH_0001_0015.jpg","1795_법화면_15")</f>
        <v>1795_법화면_15</v>
      </c>
      <c r="B36" s="2">
        <v>1795</v>
      </c>
      <c r="C36" s="2" t="s">
        <v>4271</v>
      </c>
      <c r="D36" s="2" t="s">
        <v>4272</v>
      </c>
      <c r="E36" s="2">
        <v>35</v>
      </c>
      <c r="F36" s="1">
        <v>1</v>
      </c>
      <c r="G36" s="1" t="s">
        <v>4273</v>
      </c>
      <c r="H36" s="1" t="s">
        <v>4275</v>
      </c>
      <c r="I36" s="1">
        <v>3</v>
      </c>
      <c r="L36" s="1">
        <v>1</v>
      </c>
      <c r="M36" s="2" t="s">
        <v>204</v>
      </c>
      <c r="N36" s="2" t="s">
        <v>4291</v>
      </c>
      <c r="S36" s="1" t="s">
        <v>48</v>
      </c>
      <c r="T36" s="1" t="s">
        <v>2379</v>
      </c>
      <c r="W36" s="1" t="s">
        <v>213</v>
      </c>
      <c r="X36" s="1" t="s">
        <v>2489</v>
      </c>
      <c r="Y36" s="1" t="s">
        <v>71</v>
      </c>
      <c r="Z36" s="1" t="s">
        <v>2510</v>
      </c>
      <c r="AC36" s="1">
        <v>53</v>
      </c>
      <c r="AD36" s="1" t="s">
        <v>214</v>
      </c>
      <c r="AE36" s="1" t="s">
        <v>3014</v>
      </c>
      <c r="AJ36" s="1" t="s">
        <v>73</v>
      </c>
      <c r="AK36" s="1" t="s">
        <v>3075</v>
      </c>
      <c r="AL36" s="1" t="s">
        <v>215</v>
      </c>
      <c r="AM36" s="1" t="s">
        <v>3133</v>
      </c>
      <c r="AT36" s="1" t="s">
        <v>65</v>
      </c>
      <c r="AU36" s="1" t="s">
        <v>3140</v>
      </c>
      <c r="AV36" s="1" t="s">
        <v>216</v>
      </c>
      <c r="AW36" s="1" t="s">
        <v>3442</v>
      </c>
      <c r="BG36" s="1" t="s">
        <v>65</v>
      </c>
      <c r="BH36" s="1" t="s">
        <v>3140</v>
      </c>
      <c r="BI36" s="1" t="s">
        <v>217</v>
      </c>
      <c r="BJ36" s="1" t="s">
        <v>3729</v>
      </c>
      <c r="BK36" s="1" t="s">
        <v>65</v>
      </c>
      <c r="BL36" s="1" t="s">
        <v>3140</v>
      </c>
      <c r="BM36" s="1" t="s">
        <v>218</v>
      </c>
      <c r="BN36" s="1" t="s">
        <v>4003</v>
      </c>
      <c r="BO36" s="1" t="s">
        <v>65</v>
      </c>
      <c r="BP36" s="1" t="s">
        <v>3140</v>
      </c>
      <c r="BQ36" s="1" t="s">
        <v>219</v>
      </c>
      <c r="BR36" s="1" t="s">
        <v>4893</v>
      </c>
      <c r="BS36" s="1" t="s">
        <v>110</v>
      </c>
      <c r="BT36" s="1" t="s">
        <v>4796</v>
      </c>
    </row>
    <row r="37" spans="1:72" ht="13.5" customHeight="1">
      <c r="A37" s="3" t="str">
        <f>HYPERLINK("http://kyu.snu.ac.kr/sdhj/index.jsp?type=hj/GK14699_00IH_0001_0015.jpg","1795_법화면_15")</f>
        <v>1795_법화면_15</v>
      </c>
      <c r="B37" s="2">
        <v>1795</v>
      </c>
      <c r="C37" s="2" t="s">
        <v>4271</v>
      </c>
      <c r="D37" s="2" t="s">
        <v>4272</v>
      </c>
      <c r="E37" s="2">
        <v>36</v>
      </c>
      <c r="F37" s="1">
        <v>1</v>
      </c>
      <c r="G37" s="1" t="s">
        <v>4273</v>
      </c>
      <c r="H37" s="1" t="s">
        <v>4275</v>
      </c>
      <c r="I37" s="1">
        <v>3</v>
      </c>
      <c r="L37" s="1">
        <v>1</v>
      </c>
      <c r="M37" s="2" t="s">
        <v>204</v>
      </c>
      <c r="N37" s="2" t="s">
        <v>4291</v>
      </c>
      <c r="S37" s="1" t="s">
        <v>57</v>
      </c>
      <c r="T37" s="1" t="s">
        <v>2380</v>
      </c>
      <c r="U37" s="1" t="s">
        <v>220</v>
      </c>
      <c r="V37" s="1" t="s">
        <v>2459</v>
      </c>
      <c r="Y37" s="1" t="s">
        <v>221</v>
      </c>
      <c r="Z37" s="1" t="s">
        <v>2963</v>
      </c>
      <c r="AG37" s="1" t="s">
        <v>3056</v>
      </c>
      <c r="AI37" s="1" t="s">
        <v>3072</v>
      </c>
    </row>
    <row r="38" spans="1:72" ht="13.5" customHeight="1">
      <c r="A38" s="3" t="str">
        <f>HYPERLINK("http://kyu.snu.ac.kr/sdhj/index.jsp?type=hj/GK14699_00IH_0001_0015.jpg","1795_법화면_15")</f>
        <v>1795_법화면_15</v>
      </c>
      <c r="B38" s="2">
        <v>1795</v>
      </c>
      <c r="C38" s="2" t="s">
        <v>4271</v>
      </c>
      <c r="D38" s="2" t="s">
        <v>4272</v>
      </c>
      <c r="E38" s="2">
        <v>37</v>
      </c>
      <c r="F38" s="1">
        <v>1</v>
      </c>
      <c r="G38" s="1" t="s">
        <v>4273</v>
      </c>
      <c r="H38" s="1" t="s">
        <v>4275</v>
      </c>
      <c r="I38" s="1">
        <v>3</v>
      </c>
      <c r="L38" s="1">
        <v>1</v>
      </c>
      <c r="M38" s="2" t="s">
        <v>204</v>
      </c>
      <c r="N38" s="2" t="s">
        <v>4291</v>
      </c>
      <c r="S38" s="1" t="s">
        <v>222</v>
      </c>
      <c r="T38" s="1" t="s">
        <v>2382</v>
      </c>
      <c r="W38" s="1" t="s">
        <v>38</v>
      </c>
      <c r="X38" s="1" t="s">
        <v>4338</v>
      </c>
      <c r="Y38" s="1" t="s">
        <v>71</v>
      </c>
      <c r="Z38" s="1" t="s">
        <v>2510</v>
      </c>
      <c r="AF38" s="1" t="s">
        <v>223</v>
      </c>
      <c r="AG38" s="1" t="s">
        <v>3056</v>
      </c>
      <c r="AH38" s="1" t="s">
        <v>224</v>
      </c>
      <c r="AI38" s="1" t="s">
        <v>3072</v>
      </c>
    </row>
    <row r="39" spans="1:72" ht="13.5" customHeight="1">
      <c r="A39" s="3" t="str">
        <f>HYPERLINK("http://kyu.snu.ac.kr/sdhj/index.jsp?type=hj/GK14699_00IH_0001_0015.jpg","1795_법화면_15")</f>
        <v>1795_법화면_15</v>
      </c>
      <c r="B39" s="2">
        <v>1795</v>
      </c>
      <c r="C39" s="2" t="s">
        <v>4271</v>
      </c>
      <c r="D39" s="2" t="s">
        <v>4272</v>
      </c>
      <c r="E39" s="2">
        <v>38</v>
      </c>
      <c r="F39" s="1">
        <v>1</v>
      </c>
      <c r="G39" s="1" t="s">
        <v>4273</v>
      </c>
      <c r="H39" s="1" t="s">
        <v>4275</v>
      </c>
      <c r="I39" s="1">
        <v>3</v>
      </c>
      <c r="L39" s="1">
        <v>1</v>
      </c>
      <c r="M39" s="2" t="s">
        <v>204</v>
      </c>
      <c r="N39" s="2" t="s">
        <v>4291</v>
      </c>
      <c r="S39" s="1" t="s">
        <v>57</v>
      </c>
      <c r="T39" s="1" t="s">
        <v>2380</v>
      </c>
      <c r="Y39" s="1" t="s">
        <v>225</v>
      </c>
      <c r="Z39" s="1" t="s">
        <v>2962</v>
      </c>
      <c r="AC39" s="1">
        <v>18</v>
      </c>
      <c r="AD39" s="1" t="s">
        <v>226</v>
      </c>
      <c r="AE39" s="1" t="s">
        <v>2981</v>
      </c>
    </row>
    <row r="40" spans="1:72" ht="13.5" customHeight="1">
      <c r="A40" s="3" t="str">
        <f>HYPERLINK("http://kyu.snu.ac.kr/sdhj/index.jsp?type=hj/GK14699_00IH_0001_0015.jpg","1795_법화면_15")</f>
        <v>1795_법화면_15</v>
      </c>
      <c r="B40" s="2">
        <v>1795</v>
      </c>
      <c r="C40" s="2" t="s">
        <v>4271</v>
      </c>
      <c r="D40" s="2" t="s">
        <v>4272</v>
      </c>
      <c r="E40" s="2">
        <v>39</v>
      </c>
      <c r="F40" s="1">
        <v>1</v>
      </c>
      <c r="G40" s="1" t="s">
        <v>4273</v>
      </c>
      <c r="H40" s="1" t="s">
        <v>4275</v>
      </c>
      <c r="I40" s="1">
        <v>3</v>
      </c>
      <c r="L40" s="1">
        <v>2</v>
      </c>
      <c r="M40" s="2" t="s">
        <v>4380</v>
      </c>
      <c r="N40" s="2" t="s">
        <v>4381</v>
      </c>
      <c r="Q40" s="1" t="s">
        <v>227</v>
      </c>
      <c r="R40" s="1" t="s">
        <v>2377</v>
      </c>
      <c r="T40" s="1" t="s">
        <v>4277</v>
      </c>
      <c r="U40" s="1" t="s">
        <v>83</v>
      </c>
      <c r="V40" s="1" t="s">
        <v>2411</v>
      </c>
      <c r="W40" s="1" t="s">
        <v>4325</v>
      </c>
      <c r="X40" s="1" t="s">
        <v>4326</v>
      </c>
      <c r="Y40" s="1" t="s">
        <v>228</v>
      </c>
      <c r="Z40" s="1" t="s">
        <v>2961</v>
      </c>
      <c r="AC40" s="1">
        <v>41</v>
      </c>
      <c r="AD40" s="1" t="s">
        <v>229</v>
      </c>
      <c r="AE40" s="1" t="s">
        <v>2987</v>
      </c>
      <c r="AJ40" s="1" t="s">
        <v>17</v>
      </c>
      <c r="AK40" s="1" t="s">
        <v>3074</v>
      </c>
      <c r="AL40" s="1" t="s">
        <v>230</v>
      </c>
      <c r="AM40" s="1" t="s">
        <v>3076</v>
      </c>
      <c r="AT40" s="1" t="s">
        <v>65</v>
      </c>
      <c r="AU40" s="1" t="s">
        <v>3140</v>
      </c>
      <c r="AV40" s="1" t="s">
        <v>231</v>
      </c>
      <c r="AW40" s="1" t="s">
        <v>3441</v>
      </c>
      <c r="BG40" s="1" t="s">
        <v>65</v>
      </c>
      <c r="BH40" s="1" t="s">
        <v>3140</v>
      </c>
      <c r="BI40" s="1" t="s">
        <v>232</v>
      </c>
      <c r="BJ40" s="1" t="s">
        <v>3644</v>
      </c>
      <c r="BK40" s="1" t="s">
        <v>65</v>
      </c>
      <c r="BL40" s="1" t="s">
        <v>3140</v>
      </c>
      <c r="BM40" s="1" t="s">
        <v>233</v>
      </c>
      <c r="BN40" s="1" t="s">
        <v>4002</v>
      </c>
      <c r="BO40" s="1" t="s">
        <v>234</v>
      </c>
      <c r="BP40" s="1" t="s">
        <v>4753</v>
      </c>
      <c r="BQ40" s="1" t="s">
        <v>235</v>
      </c>
      <c r="BR40" s="1" t="s">
        <v>4981</v>
      </c>
      <c r="BS40" s="1" t="s">
        <v>41</v>
      </c>
      <c r="BT40" s="1" t="s">
        <v>3104</v>
      </c>
    </row>
    <row r="41" spans="1:72" ht="13.5" customHeight="1">
      <c r="A41" s="3" t="str">
        <f>HYPERLINK("http://kyu.snu.ac.kr/sdhj/index.jsp?type=hj/GK14699_00IH_0001_0015.jpg","1795_법화면_15")</f>
        <v>1795_법화면_15</v>
      </c>
      <c r="B41" s="2">
        <v>1795</v>
      </c>
      <c r="C41" s="2" t="s">
        <v>4271</v>
      </c>
      <c r="D41" s="2" t="s">
        <v>4272</v>
      </c>
      <c r="E41" s="2">
        <v>40</v>
      </c>
      <c r="F41" s="1">
        <v>1</v>
      </c>
      <c r="G41" s="1" t="s">
        <v>4273</v>
      </c>
      <c r="H41" s="1" t="s">
        <v>4275</v>
      </c>
      <c r="I41" s="1">
        <v>3</v>
      </c>
      <c r="L41" s="1">
        <v>2</v>
      </c>
      <c r="M41" s="2" t="s">
        <v>4380</v>
      </c>
      <c r="N41" s="2" t="s">
        <v>4381</v>
      </c>
      <c r="S41" s="1" t="s">
        <v>48</v>
      </c>
      <c r="T41" s="1" t="s">
        <v>2379</v>
      </c>
      <c r="W41" s="1" t="s">
        <v>236</v>
      </c>
      <c r="X41" s="1" t="s">
        <v>2463</v>
      </c>
      <c r="Y41" s="1" t="s">
        <v>71</v>
      </c>
      <c r="Z41" s="1" t="s">
        <v>2510</v>
      </c>
      <c r="AC41" s="1">
        <v>28</v>
      </c>
      <c r="AD41" s="1" t="s">
        <v>237</v>
      </c>
      <c r="AE41" s="1" t="s">
        <v>3036</v>
      </c>
      <c r="AJ41" s="1" t="s">
        <v>73</v>
      </c>
      <c r="AK41" s="1" t="s">
        <v>3075</v>
      </c>
      <c r="AL41" s="1" t="s">
        <v>238</v>
      </c>
      <c r="AM41" s="1" t="s">
        <v>3079</v>
      </c>
      <c r="AT41" s="1" t="s">
        <v>65</v>
      </c>
      <c r="AU41" s="1" t="s">
        <v>3140</v>
      </c>
      <c r="AV41" s="1" t="s">
        <v>239</v>
      </c>
      <c r="AW41" s="1" t="s">
        <v>3440</v>
      </c>
      <c r="BG41" s="1" t="s">
        <v>65</v>
      </c>
      <c r="BH41" s="1" t="s">
        <v>3140</v>
      </c>
      <c r="BI41" s="1" t="s">
        <v>240</v>
      </c>
      <c r="BJ41" s="1" t="s">
        <v>3728</v>
      </c>
      <c r="BK41" s="1" t="s">
        <v>65</v>
      </c>
      <c r="BL41" s="1" t="s">
        <v>3140</v>
      </c>
      <c r="BM41" s="1" t="s">
        <v>241</v>
      </c>
      <c r="BN41" s="1" t="s">
        <v>4001</v>
      </c>
      <c r="BO41" s="1" t="s">
        <v>65</v>
      </c>
      <c r="BP41" s="1" t="s">
        <v>3140</v>
      </c>
      <c r="BQ41" s="1" t="s">
        <v>242</v>
      </c>
      <c r="BR41" s="1" t="s">
        <v>2803</v>
      </c>
      <c r="BS41" s="1" t="s">
        <v>56</v>
      </c>
      <c r="BT41" s="1" t="s">
        <v>3059</v>
      </c>
    </row>
    <row r="42" spans="1:72" ht="13.5" customHeight="1">
      <c r="A42" s="3" t="str">
        <f>HYPERLINK("http://kyu.snu.ac.kr/sdhj/index.jsp?type=hj/GK14699_00IH_0001_0015.jpg","1795_법화면_15")</f>
        <v>1795_법화면_15</v>
      </c>
      <c r="B42" s="2">
        <v>1795</v>
      </c>
      <c r="C42" s="2" t="s">
        <v>4271</v>
      </c>
      <c r="D42" s="2" t="s">
        <v>4272</v>
      </c>
      <c r="E42" s="2">
        <v>41</v>
      </c>
      <c r="F42" s="1">
        <v>1</v>
      </c>
      <c r="G42" s="1" t="s">
        <v>4273</v>
      </c>
      <c r="H42" s="1" t="s">
        <v>4275</v>
      </c>
      <c r="I42" s="1">
        <v>3</v>
      </c>
      <c r="L42" s="1">
        <v>2</v>
      </c>
      <c r="M42" s="2" t="s">
        <v>4380</v>
      </c>
      <c r="N42" s="2" t="s">
        <v>4381</v>
      </c>
      <c r="S42" s="1" t="s">
        <v>147</v>
      </c>
      <c r="T42" s="1" t="s">
        <v>2381</v>
      </c>
      <c r="AC42" s="1">
        <v>2</v>
      </c>
      <c r="AD42" s="1" t="s">
        <v>243</v>
      </c>
      <c r="AE42" s="1" t="s">
        <v>2996</v>
      </c>
      <c r="AF42" s="1" t="s">
        <v>131</v>
      </c>
      <c r="AG42" s="1" t="s">
        <v>3042</v>
      </c>
    </row>
    <row r="43" spans="1:72" ht="13.5" customHeight="1">
      <c r="A43" s="3" t="str">
        <f>HYPERLINK("http://kyu.snu.ac.kr/sdhj/index.jsp?type=hj/GK14699_00IH_0001_0015.jpg","1795_법화면_15")</f>
        <v>1795_법화면_15</v>
      </c>
      <c r="B43" s="2">
        <v>1795</v>
      </c>
      <c r="C43" s="2" t="s">
        <v>4271</v>
      </c>
      <c r="D43" s="2" t="s">
        <v>4272</v>
      </c>
      <c r="E43" s="2">
        <v>42</v>
      </c>
      <c r="F43" s="1">
        <v>1</v>
      </c>
      <c r="G43" s="1" t="s">
        <v>4273</v>
      </c>
      <c r="H43" s="1" t="s">
        <v>4275</v>
      </c>
      <c r="I43" s="1">
        <v>3</v>
      </c>
      <c r="L43" s="1">
        <v>3</v>
      </c>
      <c r="M43" s="2" t="s">
        <v>4382</v>
      </c>
      <c r="N43" s="2" t="s">
        <v>4383</v>
      </c>
      <c r="T43" s="1" t="s">
        <v>4278</v>
      </c>
      <c r="U43" s="1" t="s">
        <v>83</v>
      </c>
      <c r="V43" s="1" t="s">
        <v>2411</v>
      </c>
      <c r="W43" s="1" t="s">
        <v>244</v>
      </c>
      <c r="X43" s="1" t="s">
        <v>2482</v>
      </c>
      <c r="Y43" s="1" t="s">
        <v>245</v>
      </c>
      <c r="Z43" s="1" t="s">
        <v>2960</v>
      </c>
      <c r="AC43" s="1">
        <v>54</v>
      </c>
      <c r="AD43" s="1" t="s">
        <v>246</v>
      </c>
      <c r="AE43" s="1" t="s">
        <v>3009</v>
      </c>
      <c r="AJ43" s="1" t="s">
        <v>17</v>
      </c>
      <c r="AK43" s="1" t="s">
        <v>3074</v>
      </c>
      <c r="AL43" s="1" t="s">
        <v>247</v>
      </c>
      <c r="AM43" s="1" t="s">
        <v>3098</v>
      </c>
      <c r="AT43" s="1" t="s">
        <v>248</v>
      </c>
      <c r="AU43" s="1" t="s">
        <v>3144</v>
      </c>
      <c r="AV43" s="1" t="s">
        <v>249</v>
      </c>
      <c r="AW43" s="1" t="s">
        <v>3434</v>
      </c>
      <c r="BG43" s="1" t="s">
        <v>65</v>
      </c>
      <c r="BH43" s="1" t="s">
        <v>3140</v>
      </c>
      <c r="BI43" s="1" t="s">
        <v>250</v>
      </c>
      <c r="BJ43" s="1" t="s">
        <v>4853</v>
      </c>
      <c r="BK43" s="1" t="s">
        <v>65</v>
      </c>
      <c r="BL43" s="1" t="s">
        <v>3140</v>
      </c>
      <c r="BM43" s="1" t="s">
        <v>251</v>
      </c>
      <c r="BN43" s="1" t="s">
        <v>3996</v>
      </c>
      <c r="BO43" s="1" t="s">
        <v>65</v>
      </c>
      <c r="BP43" s="1" t="s">
        <v>3140</v>
      </c>
      <c r="BQ43" s="1" t="s">
        <v>252</v>
      </c>
      <c r="BR43" s="1" t="s">
        <v>4898</v>
      </c>
      <c r="BS43" s="1" t="s">
        <v>97</v>
      </c>
      <c r="BT43" s="1" t="s">
        <v>3067</v>
      </c>
    </row>
    <row r="44" spans="1:72" ht="13.5" customHeight="1">
      <c r="A44" s="3" t="str">
        <f>HYPERLINK("http://kyu.snu.ac.kr/sdhj/index.jsp?type=hj/GK14699_00IH_0001_0015.jpg","1795_법화면_15")</f>
        <v>1795_법화면_15</v>
      </c>
      <c r="B44" s="2">
        <v>1795</v>
      </c>
      <c r="C44" s="2" t="s">
        <v>4271</v>
      </c>
      <c r="D44" s="2" t="s">
        <v>4272</v>
      </c>
      <c r="E44" s="2">
        <v>43</v>
      </c>
      <c r="F44" s="1">
        <v>1</v>
      </c>
      <c r="G44" s="1" t="s">
        <v>4273</v>
      </c>
      <c r="H44" s="1" t="s">
        <v>4275</v>
      </c>
      <c r="I44" s="1">
        <v>3</v>
      </c>
      <c r="L44" s="1">
        <v>3</v>
      </c>
      <c r="M44" s="2" t="s">
        <v>4382</v>
      </c>
      <c r="N44" s="2" t="s">
        <v>4383</v>
      </c>
      <c r="S44" s="1" t="s">
        <v>48</v>
      </c>
      <c r="T44" s="1" t="s">
        <v>2379</v>
      </c>
      <c r="W44" s="1" t="s">
        <v>253</v>
      </c>
      <c r="X44" s="1" t="s">
        <v>2474</v>
      </c>
      <c r="Y44" s="1" t="s">
        <v>71</v>
      </c>
      <c r="Z44" s="1" t="s">
        <v>2510</v>
      </c>
      <c r="AC44" s="1">
        <v>52</v>
      </c>
      <c r="AD44" s="1" t="s">
        <v>117</v>
      </c>
      <c r="AE44" s="1" t="s">
        <v>3003</v>
      </c>
      <c r="AJ44" s="1" t="s">
        <v>73</v>
      </c>
      <c r="AK44" s="1" t="s">
        <v>3075</v>
      </c>
      <c r="AL44" s="1" t="s">
        <v>254</v>
      </c>
      <c r="AM44" s="1" t="s">
        <v>3089</v>
      </c>
      <c r="AT44" s="1" t="s">
        <v>65</v>
      </c>
      <c r="AU44" s="1" t="s">
        <v>3140</v>
      </c>
      <c r="AV44" s="1" t="s">
        <v>255</v>
      </c>
      <c r="AW44" s="1" t="s">
        <v>3439</v>
      </c>
      <c r="BG44" s="1" t="s">
        <v>65</v>
      </c>
      <c r="BH44" s="1" t="s">
        <v>3140</v>
      </c>
      <c r="BI44" s="1" t="s">
        <v>256</v>
      </c>
      <c r="BJ44" s="1" t="s">
        <v>3727</v>
      </c>
      <c r="BK44" s="1" t="s">
        <v>65</v>
      </c>
      <c r="BL44" s="1" t="s">
        <v>3140</v>
      </c>
      <c r="BM44" s="1" t="s">
        <v>257</v>
      </c>
      <c r="BN44" s="1" t="s">
        <v>2856</v>
      </c>
      <c r="BO44" s="1" t="s">
        <v>65</v>
      </c>
      <c r="BP44" s="1" t="s">
        <v>3140</v>
      </c>
      <c r="BQ44" s="1" t="s">
        <v>258</v>
      </c>
      <c r="BR44" s="1" t="s">
        <v>5005</v>
      </c>
      <c r="BS44" s="1" t="s">
        <v>259</v>
      </c>
      <c r="BT44" s="1" t="s">
        <v>4242</v>
      </c>
    </row>
    <row r="45" spans="1:72" ht="13.5" customHeight="1">
      <c r="A45" s="3" t="str">
        <f>HYPERLINK("http://kyu.snu.ac.kr/sdhj/index.jsp?type=hj/GK14699_00IH_0001_0015.jpg","1795_법화면_15")</f>
        <v>1795_법화면_15</v>
      </c>
      <c r="B45" s="2">
        <v>1795</v>
      </c>
      <c r="C45" s="2" t="s">
        <v>4271</v>
      </c>
      <c r="D45" s="2" t="s">
        <v>4272</v>
      </c>
      <c r="E45" s="2">
        <v>44</v>
      </c>
      <c r="F45" s="1">
        <v>1</v>
      </c>
      <c r="G45" s="1" t="s">
        <v>4273</v>
      </c>
      <c r="H45" s="1" t="s">
        <v>4275</v>
      </c>
      <c r="I45" s="1">
        <v>3</v>
      </c>
      <c r="L45" s="1">
        <v>3</v>
      </c>
      <c r="M45" s="2" t="s">
        <v>4382</v>
      </c>
      <c r="N45" s="2" t="s">
        <v>4383</v>
      </c>
      <c r="S45" s="1" t="s">
        <v>147</v>
      </c>
      <c r="T45" s="1" t="s">
        <v>2381</v>
      </c>
      <c r="AF45" s="1" t="s">
        <v>166</v>
      </c>
      <c r="AG45" s="1" t="s">
        <v>2497</v>
      </c>
    </row>
    <row r="46" spans="1:72" ht="13.5" customHeight="1">
      <c r="A46" s="3" t="str">
        <f>HYPERLINK("http://kyu.snu.ac.kr/sdhj/index.jsp?type=hj/GK14699_00IH_0001_0015.jpg","1795_법화면_15")</f>
        <v>1795_법화면_15</v>
      </c>
      <c r="B46" s="2">
        <v>1795</v>
      </c>
      <c r="C46" s="2" t="s">
        <v>4271</v>
      </c>
      <c r="D46" s="2" t="s">
        <v>4272</v>
      </c>
      <c r="E46" s="2">
        <v>45</v>
      </c>
      <c r="F46" s="1">
        <v>1</v>
      </c>
      <c r="G46" s="1" t="s">
        <v>4273</v>
      </c>
      <c r="H46" s="1" t="s">
        <v>4275</v>
      </c>
      <c r="I46" s="1">
        <v>3</v>
      </c>
      <c r="L46" s="1">
        <v>3</v>
      </c>
      <c r="M46" s="2" t="s">
        <v>4382</v>
      </c>
      <c r="N46" s="2" t="s">
        <v>4383</v>
      </c>
      <c r="S46" s="1" t="s">
        <v>147</v>
      </c>
      <c r="T46" s="1" t="s">
        <v>2381</v>
      </c>
      <c r="AC46" s="1">
        <v>16</v>
      </c>
      <c r="AD46" s="1" t="s">
        <v>203</v>
      </c>
      <c r="AE46" s="1" t="s">
        <v>2989</v>
      </c>
    </row>
    <row r="47" spans="1:72" ht="13.5" customHeight="1">
      <c r="A47" s="3" t="str">
        <f>HYPERLINK("http://kyu.snu.ac.kr/sdhj/index.jsp?type=hj/GK14699_00IH_0001_0015.jpg","1795_법화면_15")</f>
        <v>1795_법화면_15</v>
      </c>
      <c r="B47" s="2">
        <v>1795</v>
      </c>
      <c r="C47" s="2" t="s">
        <v>4271</v>
      </c>
      <c r="D47" s="2" t="s">
        <v>4272</v>
      </c>
      <c r="E47" s="2">
        <v>46</v>
      </c>
      <c r="F47" s="1">
        <v>1</v>
      </c>
      <c r="G47" s="1" t="s">
        <v>4273</v>
      </c>
      <c r="H47" s="1" t="s">
        <v>4275</v>
      </c>
      <c r="I47" s="1">
        <v>3</v>
      </c>
      <c r="L47" s="1">
        <v>4</v>
      </c>
      <c r="M47" s="2" t="s">
        <v>4384</v>
      </c>
      <c r="N47" s="2" t="s">
        <v>4385</v>
      </c>
      <c r="Q47" s="1" t="s">
        <v>260</v>
      </c>
      <c r="R47" s="1" t="s">
        <v>2376</v>
      </c>
      <c r="T47" s="1" t="s">
        <v>4277</v>
      </c>
      <c r="U47" s="1" t="s">
        <v>83</v>
      </c>
      <c r="V47" s="1" t="s">
        <v>2411</v>
      </c>
      <c r="W47" s="1" t="s">
        <v>4314</v>
      </c>
      <c r="X47" s="1" t="s">
        <v>4315</v>
      </c>
      <c r="Y47" s="1" t="s">
        <v>261</v>
      </c>
      <c r="Z47" s="1" t="s">
        <v>2742</v>
      </c>
      <c r="AC47" s="1">
        <v>37</v>
      </c>
      <c r="AD47" s="1" t="s">
        <v>103</v>
      </c>
      <c r="AE47" s="1" t="s">
        <v>3030</v>
      </c>
      <c r="AJ47" s="1" t="s">
        <v>17</v>
      </c>
      <c r="AK47" s="1" t="s">
        <v>3074</v>
      </c>
      <c r="AL47" s="1" t="s">
        <v>47</v>
      </c>
      <c r="AM47" s="1" t="s">
        <v>3086</v>
      </c>
      <c r="AT47" s="1" t="s">
        <v>65</v>
      </c>
      <c r="AU47" s="1" t="s">
        <v>3140</v>
      </c>
      <c r="AV47" s="1" t="s">
        <v>262</v>
      </c>
      <c r="AW47" s="1" t="s">
        <v>3438</v>
      </c>
      <c r="BG47" s="1" t="s">
        <v>65</v>
      </c>
      <c r="BH47" s="1" t="s">
        <v>3140</v>
      </c>
      <c r="BI47" s="1" t="s">
        <v>104</v>
      </c>
      <c r="BJ47" s="1" t="s">
        <v>3726</v>
      </c>
      <c r="BM47" s="1" t="s">
        <v>105</v>
      </c>
      <c r="BN47" s="1" t="s">
        <v>3429</v>
      </c>
      <c r="BO47" s="1" t="s">
        <v>65</v>
      </c>
      <c r="BP47" s="1" t="s">
        <v>3140</v>
      </c>
      <c r="BQ47" s="1" t="s">
        <v>263</v>
      </c>
      <c r="BR47" s="1" t="s">
        <v>4217</v>
      </c>
      <c r="BS47" s="1" t="s">
        <v>141</v>
      </c>
      <c r="BT47" s="1" t="s">
        <v>3070</v>
      </c>
    </row>
    <row r="48" spans="1:72" ht="13.5" customHeight="1">
      <c r="A48" s="3" t="str">
        <f>HYPERLINK("http://kyu.snu.ac.kr/sdhj/index.jsp?type=hj/GK14699_00IH_0001_0015.jpg","1795_법화면_15")</f>
        <v>1795_법화면_15</v>
      </c>
      <c r="B48" s="2">
        <v>1795</v>
      </c>
      <c r="C48" s="2" t="s">
        <v>4271</v>
      </c>
      <c r="D48" s="2" t="s">
        <v>4272</v>
      </c>
      <c r="E48" s="2">
        <v>47</v>
      </c>
      <c r="F48" s="1">
        <v>1</v>
      </c>
      <c r="G48" s="1" t="s">
        <v>4273</v>
      </c>
      <c r="H48" s="1" t="s">
        <v>4275</v>
      </c>
      <c r="I48" s="1">
        <v>3</v>
      </c>
      <c r="L48" s="1">
        <v>4</v>
      </c>
      <c r="M48" s="2" t="s">
        <v>4384</v>
      </c>
      <c r="N48" s="2" t="s">
        <v>4385</v>
      </c>
      <c r="S48" s="1" t="s">
        <v>48</v>
      </c>
      <c r="T48" s="1" t="s">
        <v>2379</v>
      </c>
      <c r="W48" s="1" t="s">
        <v>244</v>
      </c>
      <c r="X48" s="1" t="s">
        <v>2482</v>
      </c>
      <c r="Y48" s="1" t="s">
        <v>71</v>
      </c>
      <c r="Z48" s="1" t="s">
        <v>2510</v>
      </c>
      <c r="AC48" s="1">
        <v>38</v>
      </c>
      <c r="AD48" s="1" t="s">
        <v>63</v>
      </c>
      <c r="AE48" s="1" t="s">
        <v>2986</v>
      </c>
      <c r="AJ48" s="1" t="s">
        <v>73</v>
      </c>
      <c r="AK48" s="1" t="s">
        <v>3075</v>
      </c>
      <c r="AL48" s="1" t="s">
        <v>247</v>
      </c>
      <c r="AM48" s="1" t="s">
        <v>3098</v>
      </c>
      <c r="AT48" s="1" t="s">
        <v>83</v>
      </c>
      <c r="AU48" s="1" t="s">
        <v>2411</v>
      </c>
      <c r="AV48" s="1" t="s">
        <v>264</v>
      </c>
      <c r="AW48" s="1" t="s">
        <v>3437</v>
      </c>
      <c r="BG48" s="1" t="s">
        <v>65</v>
      </c>
      <c r="BH48" s="1" t="s">
        <v>3140</v>
      </c>
      <c r="BI48" s="1" t="s">
        <v>265</v>
      </c>
      <c r="BJ48" s="1" t="s">
        <v>2491</v>
      </c>
      <c r="BK48" s="1" t="s">
        <v>65</v>
      </c>
      <c r="BL48" s="1" t="s">
        <v>3140</v>
      </c>
      <c r="BM48" s="1" t="s">
        <v>266</v>
      </c>
      <c r="BN48" s="1" t="s">
        <v>4000</v>
      </c>
      <c r="BO48" s="1" t="s">
        <v>65</v>
      </c>
      <c r="BP48" s="1" t="s">
        <v>3140</v>
      </c>
      <c r="BQ48" s="1" t="s">
        <v>267</v>
      </c>
      <c r="BR48" s="1" t="s">
        <v>4904</v>
      </c>
      <c r="BS48" s="1" t="s">
        <v>110</v>
      </c>
      <c r="BT48" s="1" t="s">
        <v>4796</v>
      </c>
    </row>
    <row r="49" spans="1:72" ht="13.5" customHeight="1">
      <c r="A49" s="3" t="str">
        <f>HYPERLINK("http://kyu.snu.ac.kr/sdhj/index.jsp?type=hj/GK14699_00IH_0001_0015.jpg","1795_법화면_15")</f>
        <v>1795_법화면_15</v>
      </c>
      <c r="B49" s="2">
        <v>1795</v>
      </c>
      <c r="C49" s="2" t="s">
        <v>4271</v>
      </c>
      <c r="D49" s="2" t="s">
        <v>4272</v>
      </c>
      <c r="E49" s="2">
        <v>48</v>
      </c>
      <c r="F49" s="1">
        <v>1</v>
      </c>
      <c r="G49" s="1" t="s">
        <v>4273</v>
      </c>
      <c r="H49" s="1" t="s">
        <v>4275</v>
      </c>
      <c r="I49" s="1">
        <v>3</v>
      </c>
      <c r="L49" s="1">
        <v>4</v>
      </c>
      <c r="M49" s="2" t="s">
        <v>4384</v>
      </c>
      <c r="N49" s="2" t="s">
        <v>4385</v>
      </c>
      <c r="S49" s="1" t="s">
        <v>80</v>
      </c>
      <c r="T49" s="1" t="s">
        <v>2383</v>
      </c>
      <c r="W49" s="1" t="s">
        <v>123</v>
      </c>
      <c r="X49" s="1" t="s">
        <v>2503</v>
      </c>
      <c r="Y49" s="1" t="s">
        <v>71</v>
      </c>
      <c r="Z49" s="1" t="s">
        <v>2510</v>
      </c>
      <c r="AC49" s="1">
        <v>61</v>
      </c>
      <c r="AD49" s="1" t="s">
        <v>268</v>
      </c>
      <c r="AE49" s="1" t="s">
        <v>2995</v>
      </c>
    </row>
    <row r="50" spans="1:72" ht="13.5" customHeight="1">
      <c r="A50" s="3" t="str">
        <f>HYPERLINK("http://kyu.snu.ac.kr/sdhj/index.jsp?type=hj/GK14699_00IH_0001_0015.jpg","1795_법화면_15")</f>
        <v>1795_법화면_15</v>
      </c>
      <c r="B50" s="2">
        <v>1795</v>
      </c>
      <c r="C50" s="2" t="s">
        <v>4271</v>
      </c>
      <c r="D50" s="2" t="s">
        <v>4272</v>
      </c>
      <c r="E50" s="2">
        <v>49</v>
      </c>
      <c r="F50" s="1">
        <v>1</v>
      </c>
      <c r="G50" s="1" t="s">
        <v>4273</v>
      </c>
      <c r="H50" s="1" t="s">
        <v>4275</v>
      </c>
      <c r="I50" s="1">
        <v>3</v>
      </c>
      <c r="L50" s="1">
        <v>4</v>
      </c>
      <c r="M50" s="2" t="s">
        <v>4384</v>
      </c>
      <c r="N50" s="2" t="s">
        <v>4385</v>
      </c>
      <c r="S50" s="1" t="s">
        <v>57</v>
      </c>
      <c r="T50" s="1" t="s">
        <v>2380</v>
      </c>
      <c r="U50" s="1" t="s">
        <v>83</v>
      </c>
      <c r="V50" s="1" t="s">
        <v>2411</v>
      </c>
      <c r="Y50" s="1" t="s">
        <v>269</v>
      </c>
      <c r="Z50" s="1" t="s">
        <v>2959</v>
      </c>
      <c r="AC50" s="1">
        <v>19</v>
      </c>
      <c r="AD50" s="1" t="s">
        <v>270</v>
      </c>
      <c r="AE50" s="1" t="s">
        <v>3008</v>
      </c>
    </row>
    <row r="51" spans="1:72" ht="13.5" customHeight="1">
      <c r="A51" s="3" t="str">
        <f>HYPERLINK("http://kyu.snu.ac.kr/sdhj/index.jsp?type=hj/GK14699_00IH_0001_0015.jpg","1795_법화면_15")</f>
        <v>1795_법화면_15</v>
      </c>
      <c r="B51" s="2">
        <v>1795</v>
      </c>
      <c r="C51" s="2" t="s">
        <v>4271</v>
      </c>
      <c r="D51" s="2" t="s">
        <v>4272</v>
      </c>
      <c r="E51" s="2">
        <v>50</v>
      </c>
      <c r="F51" s="1">
        <v>1</v>
      </c>
      <c r="G51" s="1" t="s">
        <v>4273</v>
      </c>
      <c r="H51" s="1" t="s">
        <v>4275</v>
      </c>
      <c r="I51" s="1">
        <v>3</v>
      </c>
      <c r="L51" s="1">
        <v>4</v>
      </c>
      <c r="M51" s="2" t="s">
        <v>4384</v>
      </c>
      <c r="N51" s="2" t="s">
        <v>4385</v>
      </c>
      <c r="S51" s="1" t="s">
        <v>222</v>
      </c>
      <c r="T51" s="1" t="s">
        <v>2382</v>
      </c>
      <c r="W51" s="1" t="s">
        <v>271</v>
      </c>
      <c r="X51" s="1" t="s">
        <v>2467</v>
      </c>
      <c r="Y51" s="1" t="s">
        <v>71</v>
      </c>
      <c r="Z51" s="1" t="s">
        <v>2510</v>
      </c>
      <c r="AC51" s="1">
        <v>20</v>
      </c>
      <c r="AD51" s="1" t="s">
        <v>100</v>
      </c>
      <c r="AE51" s="1" t="s">
        <v>2997</v>
      </c>
      <c r="AF51" s="1" t="s">
        <v>131</v>
      </c>
      <c r="AG51" s="1" t="s">
        <v>3042</v>
      </c>
    </row>
    <row r="52" spans="1:72" ht="13.5" customHeight="1">
      <c r="A52" s="3" t="str">
        <f>HYPERLINK("http://kyu.snu.ac.kr/sdhj/index.jsp?type=hj/GK14699_00IH_0001_0015.jpg","1795_법화면_15")</f>
        <v>1795_법화면_15</v>
      </c>
      <c r="B52" s="2">
        <v>1795</v>
      </c>
      <c r="C52" s="2" t="s">
        <v>4271</v>
      </c>
      <c r="D52" s="2" t="s">
        <v>4272</v>
      </c>
      <c r="E52" s="2">
        <v>51</v>
      </c>
      <c r="F52" s="1">
        <v>1</v>
      </c>
      <c r="G52" s="1" t="s">
        <v>4273</v>
      </c>
      <c r="H52" s="1" t="s">
        <v>4275</v>
      </c>
      <c r="I52" s="1">
        <v>3</v>
      </c>
      <c r="L52" s="1">
        <v>5</v>
      </c>
      <c r="M52" s="2" t="s">
        <v>4386</v>
      </c>
      <c r="N52" s="2" t="s">
        <v>4387</v>
      </c>
      <c r="O52" s="1" t="s">
        <v>6</v>
      </c>
      <c r="P52" s="1" t="s">
        <v>2368</v>
      </c>
      <c r="T52" s="1" t="s">
        <v>4277</v>
      </c>
      <c r="U52" s="1" t="s">
        <v>83</v>
      </c>
      <c r="V52" s="1" t="s">
        <v>2411</v>
      </c>
      <c r="W52" s="1" t="s">
        <v>272</v>
      </c>
      <c r="X52" s="1" t="s">
        <v>2473</v>
      </c>
      <c r="Y52" s="1" t="s">
        <v>273</v>
      </c>
      <c r="Z52" s="1" t="s">
        <v>2958</v>
      </c>
      <c r="AC52" s="1">
        <v>29</v>
      </c>
      <c r="AD52" s="1" t="s">
        <v>274</v>
      </c>
      <c r="AE52" s="1" t="s">
        <v>3007</v>
      </c>
      <c r="AJ52" s="1" t="s">
        <v>17</v>
      </c>
      <c r="AK52" s="1" t="s">
        <v>3074</v>
      </c>
      <c r="AL52" s="1" t="s">
        <v>90</v>
      </c>
      <c r="AM52" s="1" t="s">
        <v>4800</v>
      </c>
      <c r="AT52" s="1" t="s">
        <v>83</v>
      </c>
      <c r="AU52" s="1" t="s">
        <v>2411</v>
      </c>
      <c r="AV52" s="1" t="s">
        <v>275</v>
      </c>
      <c r="AW52" s="1" t="s">
        <v>2957</v>
      </c>
      <c r="BG52" s="1" t="s">
        <v>65</v>
      </c>
      <c r="BH52" s="1" t="s">
        <v>3140</v>
      </c>
      <c r="BI52" s="1" t="s">
        <v>276</v>
      </c>
      <c r="BJ52" s="1" t="s">
        <v>3725</v>
      </c>
      <c r="BK52" s="1" t="s">
        <v>65</v>
      </c>
      <c r="BL52" s="1" t="s">
        <v>3140</v>
      </c>
      <c r="BM52" s="1" t="s">
        <v>277</v>
      </c>
      <c r="BN52" s="1" t="s">
        <v>3999</v>
      </c>
      <c r="BO52" s="1" t="s">
        <v>65</v>
      </c>
      <c r="BP52" s="1" t="s">
        <v>3140</v>
      </c>
      <c r="BQ52" s="1" t="s">
        <v>278</v>
      </c>
      <c r="BR52" s="1" t="s">
        <v>4216</v>
      </c>
      <c r="BS52" s="1" t="s">
        <v>279</v>
      </c>
      <c r="BT52" s="1" t="s">
        <v>3095</v>
      </c>
    </row>
    <row r="53" spans="1:72" ht="13.5" customHeight="1">
      <c r="A53" s="3" t="str">
        <f>HYPERLINK("http://kyu.snu.ac.kr/sdhj/index.jsp?type=hj/GK14699_00IH_0001_0015.jpg","1795_법화면_15")</f>
        <v>1795_법화면_15</v>
      </c>
      <c r="B53" s="2">
        <v>1795</v>
      </c>
      <c r="C53" s="2" t="s">
        <v>4271</v>
      </c>
      <c r="D53" s="2" t="s">
        <v>4272</v>
      </c>
      <c r="E53" s="2">
        <v>52</v>
      </c>
      <c r="F53" s="1">
        <v>1</v>
      </c>
      <c r="G53" s="1" t="s">
        <v>4273</v>
      </c>
      <c r="H53" s="1" t="s">
        <v>4275</v>
      </c>
      <c r="I53" s="1">
        <v>3</v>
      </c>
      <c r="L53" s="1">
        <v>5</v>
      </c>
      <c r="M53" s="2" t="s">
        <v>4386</v>
      </c>
      <c r="N53" s="2" t="s">
        <v>4387</v>
      </c>
      <c r="S53" s="1" t="s">
        <v>280</v>
      </c>
      <c r="T53" s="1" t="s">
        <v>4766</v>
      </c>
      <c r="U53" s="1" t="s">
        <v>83</v>
      </c>
      <c r="V53" s="1" t="s">
        <v>2411</v>
      </c>
      <c r="Y53" s="1" t="s">
        <v>275</v>
      </c>
      <c r="Z53" s="1" t="s">
        <v>2957</v>
      </c>
      <c r="AC53" s="1">
        <v>62</v>
      </c>
      <c r="AD53" s="1" t="s">
        <v>243</v>
      </c>
      <c r="AE53" s="1" t="s">
        <v>2996</v>
      </c>
    </row>
    <row r="54" spans="1:72" ht="13.5" customHeight="1">
      <c r="A54" s="3" t="str">
        <f>HYPERLINK("http://kyu.snu.ac.kr/sdhj/index.jsp?type=hj/GK14699_00IH_0001_0015.jpg","1795_법화면_15")</f>
        <v>1795_법화면_15</v>
      </c>
      <c r="B54" s="2">
        <v>1795</v>
      </c>
      <c r="C54" s="2" t="s">
        <v>4271</v>
      </c>
      <c r="D54" s="2" t="s">
        <v>4272</v>
      </c>
      <c r="E54" s="2">
        <v>53</v>
      </c>
      <c r="F54" s="1">
        <v>1</v>
      </c>
      <c r="G54" s="1" t="s">
        <v>4273</v>
      </c>
      <c r="H54" s="1" t="s">
        <v>4275</v>
      </c>
      <c r="I54" s="1">
        <v>3</v>
      </c>
      <c r="L54" s="1">
        <v>5</v>
      </c>
      <c r="M54" s="2" t="s">
        <v>4386</v>
      </c>
      <c r="N54" s="2" t="s">
        <v>4387</v>
      </c>
      <c r="S54" s="1" t="s">
        <v>80</v>
      </c>
      <c r="T54" s="1" t="s">
        <v>2383</v>
      </c>
      <c r="W54" s="1" t="s">
        <v>281</v>
      </c>
      <c r="X54" s="1" t="s">
        <v>2464</v>
      </c>
      <c r="Y54" s="1" t="s">
        <v>71</v>
      </c>
      <c r="Z54" s="1" t="s">
        <v>2510</v>
      </c>
      <c r="AC54" s="1">
        <v>62</v>
      </c>
      <c r="AD54" s="1" t="s">
        <v>243</v>
      </c>
      <c r="AE54" s="1" t="s">
        <v>2996</v>
      </c>
    </row>
    <row r="55" spans="1:72" ht="13.5" customHeight="1">
      <c r="A55" s="3" t="str">
        <f>HYPERLINK("http://kyu.snu.ac.kr/sdhj/index.jsp?type=hj/GK14699_00IH_0001_0015.jpg","1795_법화면_15")</f>
        <v>1795_법화면_15</v>
      </c>
      <c r="B55" s="2">
        <v>1795</v>
      </c>
      <c r="C55" s="2" t="s">
        <v>4271</v>
      </c>
      <c r="D55" s="2" t="s">
        <v>4272</v>
      </c>
      <c r="E55" s="2">
        <v>54</v>
      </c>
      <c r="F55" s="1">
        <v>1</v>
      </c>
      <c r="G55" s="1" t="s">
        <v>4273</v>
      </c>
      <c r="H55" s="1" t="s">
        <v>4275</v>
      </c>
      <c r="I55" s="1">
        <v>4</v>
      </c>
      <c r="J55" s="1" t="s">
        <v>282</v>
      </c>
      <c r="K55" s="1" t="s">
        <v>2365</v>
      </c>
      <c r="L55" s="1">
        <v>1</v>
      </c>
      <c r="M55" s="2" t="s">
        <v>282</v>
      </c>
      <c r="N55" s="2" t="s">
        <v>2365</v>
      </c>
      <c r="O55" s="1" t="s">
        <v>6</v>
      </c>
      <c r="P55" s="1" t="s">
        <v>2368</v>
      </c>
      <c r="T55" s="1" t="s">
        <v>4277</v>
      </c>
      <c r="U55" s="1" t="s">
        <v>83</v>
      </c>
      <c r="V55" s="1" t="s">
        <v>2411</v>
      </c>
      <c r="W55" s="1" t="s">
        <v>283</v>
      </c>
      <c r="X55" s="1" t="s">
        <v>2464</v>
      </c>
      <c r="Y55" s="1" t="s">
        <v>284</v>
      </c>
      <c r="Z55" s="1" t="s">
        <v>2956</v>
      </c>
      <c r="AC55" s="1">
        <v>63</v>
      </c>
      <c r="AD55" s="1" t="s">
        <v>161</v>
      </c>
      <c r="AE55" s="1" t="s">
        <v>2984</v>
      </c>
      <c r="AJ55" s="1" t="s">
        <v>17</v>
      </c>
      <c r="AK55" s="1" t="s">
        <v>3074</v>
      </c>
      <c r="AL55" s="1" t="s">
        <v>230</v>
      </c>
      <c r="AM55" s="1" t="s">
        <v>3076</v>
      </c>
      <c r="AT55" s="1" t="s">
        <v>65</v>
      </c>
      <c r="AU55" s="1" t="s">
        <v>3140</v>
      </c>
      <c r="AV55" s="1" t="s">
        <v>285</v>
      </c>
      <c r="AW55" s="1" t="s">
        <v>3436</v>
      </c>
      <c r="BG55" s="1" t="s">
        <v>65</v>
      </c>
      <c r="BH55" s="1" t="s">
        <v>3140</v>
      </c>
      <c r="BI55" s="1" t="s">
        <v>286</v>
      </c>
      <c r="BJ55" s="1" t="s">
        <v>3724</v>
      </c>
      <c r="BK55" s="1" t="s">
        <v>65</v>
      </c>
      <c r="BL55" s="1" t="s">
        <v>3140</v>
      </c>
      <c r="BM55" s="1" t="s">
        <v>287</v>
      </c>
      <c r="BN55" s="1" t="s">
        <v>3998</v>
      </c>
      <c r="BO55" s="1" t="s">
        <v>65</v>
      </c>
      <c r="BP55" s="1" t="s">
        <v>3140</v>
      </c>
      <c r="BQ55" s="1" t="s">
        <v>288</v>
      </c>
      <c r="BR55" s="1" t="s">
        <v>4987</v>
      </c>
      <c r="BS55" s="1" t="s">
        <v>41</v>
      </c>
      <c r="BT55" s="1" t="s">
        <v>3104</v>
      </c>
    </row>
    <row r="56" spans="1:72" ht="13.5" customHeight="1">
      <c r="A56" s="3" t="str">
        <f>HYPERLINK("http://kyu.snu.ac.kr/sdhj/index.jsp?type=hj/GK14699_00IH_0001_0015.jpg","1795_법화면_15")</f>
        <v>1795_법화면_15</v>
      </c>
      <c r="B56" s="2">
        <v>1795</v>
      </c>
      <c r="C56" s="2" t="s">
        <v>4271</v>
      </c>
      <c r="D56" s="2" t="s">
        <v>4272</v>
      </c>
      <c r="E56" s="2">
        <v>55</v>
      </c>
      <c r="F56" s="1">
        <v>1</v>
      </c>
      <c r="G56" s="1" t="s">
        <v>4273</v>
      </c>
      <c r="H56" s="1" t="s">
        <v>4275</v>
      </c>
      <c r="I56" s="1">
        <v>4</v>
      </c>
      <c r="L56" s="1">
        <v>1</v>
      </c>
      <c r="M56" s="2" t="s">
        <v>282</v>
      </c>
      <c r="N56" s="2" t="s">
        <v>2365</v>
      </c>
      <c r="S56" s="1" t="s">
        <v>48</v>
      </c>
      <c r="T56" s="1" t="s">
        <v>2379</v>
      </c>
      <c r="W56" s="1" t="s">
        <v>244</v>
      </c>
      <c r="X56" s="1" t="s">
        <v>2482</v>
      </c>
      <c r="Y56" s="1" t="s">
        <v>71</v>
      </c>
      <c r="Z56" s="1" t="s">
        <v>2510</v>
      </c>
      <c r="AC56" s="1">
        <v>61</v>
      </c>
      <c r="AD56" s="1" t="s">
        <v>268</v>
      </c>
      <c r="AE56" s="1" t="s">
        <v>2995</v>
      </c>
      <c r="AJ56" s="1" t="s">
        <v>73</v>
      </c>
      <c r="AK56" s="1" t="s">
        <v>3075</v>
      </c>
      <c r="AL56" s="1" t="s">
        <v>247</v>
      </c>
      <c r="AM56" s="1" t="s">
        <v>3098</v>
      </c>
      <c r="AT56" s="1" t="s">
        <v>65</v>
      </c>
      <c r="AU56" s="1" t="s">
        <v>3140</v>
      </c>
      <c r="AV56" s="1" t="s">
        <v>289</v>
      </c>
      <c r="AW56" s="1" t="s">
        <v>3435</v>
      </c>
      <c r="BG56" s="1" t="s">
        <v>65</v>
      </c>
      <c r="BH56" s="1" t="s">
        <v>3140</v>
      </c>
      <c r="BI56" s="1" t="s">
        <v>290</v>
      </c>
      <c r="BJ56" s="1" t="s">
        <v>3723</v>
      </c>
      <c r="BK56" s="1" t="s">
        <v>65</v>
      </c>
      <c r="BL56" s="1" t="s">
        <v>3140</v>
      </c>
      <c r="BM56" s="1" t="s">
        <v>291</v>
      </c>
      <c r="BN56" s="1" t="s">
        <v>3997</v>
      </c>
      <c r="BO56" s="1" t="s">
        <v>65</v>
      </c>
      <c r="BP56" s="1" t="s">
        <v>3140</v>
      </c>
      <c r="BQ56" s="1" t="s">
        <v>292</v>
      </c>
      <c r="BR56" s="1" t="s">
        <v>4885</v>
      </c>
      <c r="BS56" s="1" t="s">
        <v>110</v>
      </c>
      <c r="BT56" s="1" t="s">
        <v>4796</v>
      </c>
    </row>
    <row r="57" spans="1:72" ht="13.5" customHeight="1">
      <c r="A57" s="3" t="str">
        <f>HYPERLINK("http://kyu.snu.ac.kr/sdhj/index.jsp?type=hj/GK14699_00IH_0001_0015.jpg","1795_법화면_15")</f>
        <v>1795_법화면_15</v>
      </c>
      <c r="B57" s="2">
        <v>1795</v>
      </c>
      <c r="C57" s="2" t="s">
        <v>4271</v>
      </c>
      <c r="D57" s="2" t="s">
        <v>4272</v>
      </c>
      <c r="E57" s="2">
        <v>56</v>
      </c>
      <c r="F57" s="1">
        <v>1</v>
      </c>
      <c r="G57" s="1" t="s">
        <v>4273</v>
      </c>
      <c r="H57" s="1" t="s">
        <v>4275</v>
      </c>
      <c r="I57" s="1">
        <v>4</v>
      </c>
      <c r="L57" s="1">
        <v>1</v>
      </c>
      <c r="M57" s="2" t="s">
        <v>282</v>
      </c>
      <c r="N57" s="2" t="s">
        <v>2365</v>
      </c>
      <c r="S57" s="1" t="s">
        <v>57</v>
      </c>
      <c r="T57" s="1" t="s">
        <v>2380</v>
      </c>
      <c r="U57" s="1" t="s">
        <v>83</v>
      </c>
      <c r="V57" s="1" t="s">
        <v>2411</v>
      </c>
      <c r="Y57" s="1" t="s">
        <v>293</v>
      </c>
      <c r="Z57" s="1" t="s">
        <v>2955</v>
      </c>
      <c r="AC57" s="1">
        <v>32</v>
      </c>
      <c r="AD57" s="1" t="s">
        <v>294</v>
      </c>
      <c r="AE57" s="1" t="s">
        <v>2892</v>
      </c>
    </row>
    <row r="58" spans="1:72" ht="13.5" customHeight="1">
      <c r="A58" s="3" t="str">
        <f>HYPERLINK("http://kyu.snu.ac.kr/sdhj/index.jsp?type=hj/GK14699_00IH_0001_0015.jpg","1795_법화면_15")</f>
        <v>1795_법화면_15</v>
      </c>
      <c r="B58" s="2">
        <v>1795</v>
      </c>
      <c r="C58" s="2" t="s">
        <v>4271</v>
      </c>
      <c r="D58" s="2" t="s">
        <v>4272</v>
      </c>
      <c r="E58" s="2">
        <v>57</v>
      </c>
      <c r="F58" s="1">
        <v>1</v>
      </c>
      <c r="G58" s="1" t="s">
        <v>4273</v>
      </c>
      <c r="H58" s="1" t="s">
        <v>4275</v>
      </c>
      <c r="I58" s="1">
        <v>4</v>
      </c>
      <c r="L58" s="1">
        <v>1</v>
      </c>
      <c r="M58" s="2" t="s">
        <v>282</v>
      </c>
      <c r="N58" s="2" t="s">
        <v>2365</v>
      </c>
      <c r="S58" s="1" t="s">
        <v>222</v>
      </c>
      <c r="T58" s="1" t="s">
        <v>2382</v>
      </c>
      <c r="W58" s="1" t="s">
        <v>236</v>
      </c>
      <c r="X58" s="1" t="s">
        <v>2463</v>
      </c>
      <c r="Y58" s="1" t="s">
        <v>71</v>
      </c>
      <c r="Z58" s="1" t="s">
        <v>2510</v>
      </c>
      <c r="AC58" s="1">
        <v>34</v>
      </c>
      <c r="AD58" s="1" t="s">
        <v>295</v>
      </c>
      <c r="AE58" s="1" t="s">
        <v>3022</v>
      </c>
    </row>
    <row r="59" spans="1:72" ht="13.5" customHeight="1">
      <c r="A59" s="3" t="str">
        <f>HYPERLINK("http://kyu.snu.ac.kr/sdhj/index.jsp?type=hj/GK14699_00IH_0001_0015.jpg","1795_법화면_15")</f>
        <v>1795_법화면_15</v>
      </c>
      <c r="B59" s="2">
        <v>1795</v>
      </c>
      <c r="C59" s="2" t="s">
        <v>4271</v>
      </c>
      <c r="D59" s="2" t="s">
        <v>4272</v>
      </c>
      <c r="E59" s="2">
        <v>58</v>
      </c>
      <c r="F59" s="1">
        <v>1</v>
      </c>
      <c r="G59" s="1" t="s">
        <v>4273</v>
      </c>
      <c r="H59" s="1" t="s">
        <v>4275</v>
      </c>
      <c r="I59" s="1">
        <v>4</v>
      </c>
      <c r="L59" s="1">
        <v>2</v>
      </c>
      <c r="M59" s="2" t="s">
        <v>4388</v>
      </c>
      <c r="N59" s="2" t="s">
        <v>4389</v>
      </c>
      <c r="O59" s="1" t="s">
        <v>6</v>
      </c>
      <c r="P59" s="1" t="s">
        <v>2368</v>
      </c>
      <c r="T59" s="1" t="s">
        <v>4277</v>
      </c>
      <c r="U59" s="1" t="s">
        <v>83</v>
      </c>
      <c r="V59" s="1" t="s">
        <v>2411</v>
      </c>
      <c r="W59" s="1" t="s">
        <v>38</v>
      </c>
      <c r="X59" s="1" t="s">
        <v>4320</v>
      </c>
      <c r="Y59" s="1" t="s">
        <v>296</v>
      </c>
      <c r="Z59" s="1" t="s">
        <v>2954</v>
      </c>
      <c r="AC59" s="1">
        <v>57</v>
      </c>
      <c r="AD59" s="1" t="s">
        <v>297</v>
      </c>
      <c r="AE59" s="1" t="s">
        <v>3018</v>
      </c>
      <c r="AJ59" s="1" t="s">
        <v>17</v>
      </c>
      <c r="AK59" s="1" t="s">
        <v>3074</v>
      </c>
      <c r="AL59" s="1" t="s">
        <v>41</v>
      </c>
      <c r="AM59" s="1" t="s">
        <v>3104</v>
      </c>
      <c r="AT59" s="1" t="s">
        <v>65</v>
      </c>
      <c r="AU59" s="1" t="s">
        <v>3140</v>
      </c>
      <c r="AV59" s="1" t="s">
        <v>298</v>
      </c>
      <c r="AW59" s="1" t="s">
        <v>4814</v>
      </c>
      <c r="BG59" s="1" t="s">
        <v>65</v>
      </c>
      <c r="BH59" s="1" t="s">
        <v>3140</v>
      </c>
      <c r="BI59" s="1" t="s">
        <v>299</v>
      </c>
      <c r="BJ59" s="1" t="s">
        <v>3722</v>
      </c>
      <c r="BK59" s="1" t="s">
        <v>300</v>
      </c>
      <c r="BL59" s="1" t="s">
        <v>3153</v>
      </c>
      <c r="BM59" s="1" t="s">
        <v>301</v>
      </c>
      <c r="BN59" s="1" t="s">
        <v>3959</v>
      </c>
      <c r="BO59" s="1" t="s">
        <v>302</v>
      </c>
      <c r="BP59" s="1" t="s">
        <v>2457</v>
      </c>
      <c r="BQ59" s="1" t="s">
        <v>303</v>
      </c>
      <c r="BR59" s="1" t="s">
        <v>4206</v>
      </c>
      <c r="BS59" s="1" t="s">
        <v>238</v>
      </c>
      <c r="BT59" s="1" t="s">
        <v>3079</v>
      </c>
    </row>
    <row r="60" spans="1:72" ht="13.5" customHeight="1">
      <c r="A60" s="3" t="str">
        <f>HYPERLINK("http://kyu.snu.ac.kr/sdhj/index.jsp?type=hj/GK14699_00IH_0001_0015.jpg","1795_법화면_15")</f>
        <v>1795_법화면_15</v>
      </c>
      <c r="B60" s="2">
        <v>1795</v>
      </c>
      <c r="C60" s="2" t="s">
        <v>4271</v>
      </c>
      <c r="D60" s="2" t="s">
        <v>4272</v>
      </c>
      <c r="E60" s="2">
        <v>59</v>
      </c>
      <c r="F60" s="1">
        <v>1</v>
      </c>
      <c r="G60" s="1" t="s">
        <v>4273</v>
      </c>
      <c r="H60" s="1" t="s">
        <v>4275</v>
      </c>
      <c r="I60" s="1">
        <v>4</v>
      </c>
      <c r="L60" s="1">
        <v>2</v>
      </c>
      <c r="M60" s="2" t="s">
        <v>4388</v>
      </c>
      <c r="N60" s="2" t="s">
        <v>4389</v>
      </c>
      <c r="S60" s="1" t="s">
        <v>48</v>
      </c>
      <c r="T60" s="1" t="s">
        <v>2379</v>
      </c>
      <c r="W60" s="1" t="s">
        <v>304</v>
      </c>
      <c r="X60" s="1" t="s">
        <v>2500</v>
      </c>
      <c r="Y60" s="1" t="s">
        <v>71</v>
      </c>
      <c r="Z60" s="1" t="s">
        <v>2510</v>
      </c>
      <c r="AC60" s="1">
        <v>58</v>
      </c>
      <c r="AD60" s="1" t="s">
        <v>206</v>
      </c>
      <c r="AE60" s="1" t="s">
        <v>2990</v>
      </c>
      <c r="AJ60" s="1" t="s">
        <v>73</v>
      </c>
      <c r="AK60" s="1" t="s">
        <v>3075</v>
      </c>
      <c r="AL60" s="1" t="s">
        <v>305</v>
      </c>
      <c r="AM60" s="1" t="s">
        <v>3114</v>
      </c>
      <c r="AT60" s="1" t="s">
        <v>65</v>
      </c>
      <c r="AU60" s="1" t="s">
        <v>3140</v>
      </c>
      <c r="AV60" s="1" t="s">
        <v>306</v>
      </c>
      <c r="AW60" s="1" t="s">
        <v>2631</v>
      </c>
      <c r="BG60" s="1" t="s">
        <v>65</v>
      </c>
      <c r="BH60" s="1" t="s">
        <v>3140</v>
      </c>
      <c r="BI60" s="1" t="s">
        <v>307</v>
      </c>
      <c r="BJ60" s="1" t="s">
        <v>3721</v>
      </c>
      <c r="BK60" s="1" t="s">
        <v>65</v>
      </c>
      <c r="BL60" s="1" t="s">
        <v>3140</v>
      </c>
      <c r="BM60" s="1" t="s">
        <v>308</v>
      </c>
      <c r="BN60" s="1" t="s">
        <v>3890</v>
      </c>
      <c r="BQ60" s="1" t="s">
        <v>309</v>
      </c>
      <c r="BR60" s="1" t="s">
        <v>4961</v>
      </c>
      <c r="BS60" s="1" t="s">
        <v>310</v>
      </c>
      <c r="BT60" s="1" t="s">
        <v>4186</v>
      </c>
    </row>
    <row r="61" spans="1:72" ht="13.5" customHeight="1">
      <c r="A61" s="3" t="str">
        <f>HYPERLINK("http://kyu.snu.ac.kr/sdhj/index.jsp?type=hj/GK14699_00IH_0001_0015.jpg","1795_법화면_15")</f>
        <v>1795_법화면_15</v>
      </c>
      <c r="B61" s="2">
        <v>1795</v>
      </c>
      <c r="C61" s="2" t="s">
        <v>4271</v>
      </c>
      <c r="D61" s="2" t="s">
        <v>4272</v>
      </c>
      <c r="E61" s="2">
        <v>60</v>
      </c>
      <c r="F61" s="1">
        <v>1</v>
      </c>
      <c r="G61" s="1" t="s">
        <v>4273</v>
      </c>
      <c r="H61" s="1" t="s">
        <v>4275</v>
      </c>
      <c r="I61" s="1">
        <v>4</v>
      </c>
      <c r="L61" s="1">
        <v>2</v>
      </c>
      <c r="M61" s="2" t="s">
        <v>4388</v>
      </c>
      <c r="N61" s="2" t="s">
        <v>4389</v>
      </c>
      <c r="S61" s="1" t="s">
        <v>222</v>
      </c>
      <c r="T61" s="1" t="s">
        <v>2382</v>
      </c>
      <c r="W61" s="1" t="s">
        <v>38</v>
      </c>
      <c r="X61" s="1" t="s">
        <v>4320</v>
      </c>
      <c r="Y61" s="1" t="s">
        <v>71</v>
      </c>
      <c r="Z61" s="1" t="s">
        <v>2510</v>
      </c>
      <c r="AC61" s="1">
        <v>35</v>
      </c>
      <c r="AD61" s="1" t="s">
        <v>311</v>
      </c>
      <c r="AE61" s="1" t="s">
        <v>3015</v>
      </c>
    </row>
    <row r="62" spans="1:72" ht="13.5" customHeight="1">
      <c r="A62" s="3" t="str">
        <f>HYPERLINK("http://kyu.snu.ac.kr/sdhj/index.jsp?type=hj/GK14699_00IH_0001_0015.jpg","1795_법화면_15")</f>
        <v>1795_법화면_15</v>
      </c>
      <c r="B62" s="2">
        <v>1795</v>
      </c>
      <c r="C62" s="2" t="s">
        <v>4271</v>
      </c>
      <c r="D62" s="2" t="s">
        <v>4272</v>
      </c>
      <c r="E62" s="2">
        <v>61</v>
      </c>
      <c r="F62" s="1">
        <v>1</v>
      </c>
      <c r="G62" s="1" t="s">
        <v>4273</v>
      </c>
      <c r="H62" s="1" t="s">
        <v>4275</v>
      </c>
      <c r="I62" s="1">
        <v>4</v>
      </c>
      <c r="L62" s="1">
        <v>2</v>
      </c>
      <c r="M62" s="2" t="s">
        <v>4388</v>
      </c>
      <c r="N62" s="2" t="s">
        <v>4389</v>
      </c>
      <c r="S62" s="1" t="s">
        <v>57</v>
      </c>
      <c r="T62" s="1" t="s">
        <v>2380</v>
      </c>
      <c r="U62" s="1" t="s">
        <v>83</v>
      </c>
      <c r="V62" s="1" t="s">
        <v>2411</v>
      </c>
      <c r="Y62" s="1" t="s">
        <v>312</v>
      </c>
      <c r="Z62" s="1" t="s">
        <v>2953</v>
      </c>
      <c r="AC62" s="1">
        <v>29</v>
      </c>
      <c r="AD62" s="1" t="s">
        <v>237</v>
      </c>
      <c r="AE62" s="1" t="s">
        <v>3036</v>
      </c>
    </row>
    <row r="63" spans="1:72" ht="13.5" customHeight="1">
      <c r="A63" s="3" t="str">
        <f>HYPERLINK("http://kyu.snu.ac.kr/sdhj/index.jsp?type=hj/GK14699_00IH_0001_0015.jpg","1795_법화면_15")</f>
        <v>1795_법화면_15</v>
      </c>
      <c r="B63" s="2">
        <v>1795</v>
      </c>
      <c r="C63" s="2" t="s">
        <v>4271</v>
      </c>
      <c r="D63" s="2" t="s">
        <v>4272</v>
      </c>
      <c r="E63" s="2">
        <v>62</v>
      </c>
      <c r="F63" s="1">
        <v>1</v>
      </c>
      <c r="G63" s="1" t="s">
        <v>4273</v>
      </c>
      <c r="H63" s="1" t="s">
        <v>4275</v>
      </c>
      <c r="I63" s="1">
        <v>4</v>
      </c>
      <c r="L63" s="1">
        <v>2</v>
      </c>
      <c r="M63" s="2" t="s">
        <v>4388</v>
      </c>
      <c r="N63" s="2" t="s">
        <v>4389</v>
      </c>
      <c r="S63" s="1" t="s">
        <v>222</v>
      </c>
      <c r="T63" s="1" t="s">
        <v>2382</v>
      </c>
      <c r="W63" s="1" t="s">
        <v>38</v>
      </c>
      <c r="X63" s="1" t="s">
        <v>4339</v>
      </c>
      <c r="Y63" s="1" t="s">
        <v>71</v>
      </c>
      <c r="Z63" s="1" t="s">
        <v>2510</v>
      </c>
      <c r="AC63" s="1">
        <v>29</v>
      </c>
      <c r="AD63" s="1" t="s">
        <v>237</v>
      </c>
      <c r="AE63" s="1" t="s">
        <v>3036</v>
      </c>
    </row>
    <row r="64" spans="1:72" ht="13.5" customHeight="1">
      <c r="A64" s="3" t="str">
        <f>HYPERLINK("http://kyu.snu.ac.kr/sdhj/index.jsp?type=hj/GK14699_00IH_0001_0015.jpg","1795_법화면_15")</f>
        <v>1795_법화면_15</v>
      </c>
      <c r="B64" s="2">
        <v>1795</v>
      </c>
      <c r="C64" s="2" t="s">
        <v>4271</v>
      </c>
      <c r="D64" s="2" t="s">
        <v>4272</v>
      </c>
      <c r="E64" s="2">
        <v>63</v>
      </c>
      <c r="F64" s="1">
        <v>1</v>
      </c>
      <c r="G64" s="1" t="s">
        <v>4273</v>
      </c>
      <c r="H64" s="1" t="s">
        <v>4275</v>
      </c>
      <c r="I64" s="1">
        <v>4</v>
      </c>
      <c r="L64" s="1">
        <v>2</v>
      </c>
      <c r="M64" s="2" t="s">
        <v>4388</v>
      </c>
      <c r="N64" s="2" t="s">
        <v>4389</v>
      </c>
      <c r="S64" s="1" t="s">
        <v>57</v>
      </c>
      <c r="T64" s="1" t="s">
        <v>2380</v>
      </c>
      <c r="U64" s="1" t="s">
        <v>83</v>
      </c>
      <c r="V64" s="1" t="s">
        <v>2411</v>
      </c>
      <c r="Y64" s="1" t="s">
        <v>313</v>
      </c>
      <c r="Z64" s="1" t="s">
        <v>2952</v>
      </c>
      <c r="AC64" s="1">
        <v>19</v>
      </c>
      <c r="AD64" s="1" t="s">
        <v>314</v>
      </c>
      <c r="AE64" s="1" t="s">
        <v>3023</v>
      </c>
      <c r="AF64" s="1" t="s">
        <v>131</v>
      </c>
      <c r="AG64" s="1" t="s">
        <v>3042</v>
      </c>
    </row>
    <row r="65" spans="1:72" ht="13.5" customHeight="1">
      <c r="A65" s="3" t="str">
        <f>HYPERLINK("http://kyu.snu.ac.kr/sdhj/index.jsp?type=hj/GK14699_00IH_0001_0015.jpg","1795_법화면_15")</f>
        <v>1795_법화면_15</v>
      </c>
      <c r="B65" s="2">
        <v>1795</v>
      </c>
      <c r="C65" s="2" t="s">
        <v>4271</v>
      </c>
      <c r="D65" s="2" t="s">
        <v>4272</v>
      </c>
      <c r="E65" s="2">
        <v>64</v>
      </c>
      <c r="F65" s="1">
        <v>1</v>
      </c>
      <c r="G65" s="1" t="s">
        <v>4273</v>
      </c>
      <c r="H65" s="1" t="s">
        <v>4275</v>
      </c>
      <c r="I65" s="1">
        <v>4</v>
      </c>
      <c r="L65" s="1">
        <v>2</v>
      </c>
      <c r="M65" s="2" t="s">
        <v>4388</v>
      </c>
      <c r="N65" s="2" t="s">
        <v>4389</v>
      </c>
      <c r="T65" s="1" t="s">
        <v>4767</v>
      </c>
      <c r="U65" s="1" t="s">
        <v>315</v>
      </c>
      <c r="V65" s="1" t="s">
        <v>2410</v>
      </c>
      <c r="Y65" s="1" t="s">
        <v>316</v>
      </c>
      <c r="Z65" s="1" t="s">
        <v>2951</v>
      </c>
      <c r="AG65" s="1" t="s">
        <v>3046</v>
      </c>
      <c r="AI65" s="1" t="s">
        <v>4794</v>
      </c>
      <c r="BB65" s="1" t="s">
        <v>98</v>
      </c>
      <c r="BC65" s="1" t="s">
        <v>2431</v>
      </c>
      <c r="BD65" s="1" t="s">
        <v>317</v>
      </c>
      <c r="BE65" s="1" t="s">
        <v>3475</v>
      </c>
      <c r="BF65" s="1" t="s">
        <v>4839</v>
      </c>
    </row>
    <row r="66" spans="1:72" ht="13.5" customHeight="1">
      <c r="A66" s="3" t="str">
        <f>HYPERLINK("http://kyu.snu.ac.kr/sdhj/index.jsp?type=hj/GK14699_00IH_0001_0015.jpg","1795_법화면_15")</f>
        <v>1795_법화면_15</v>
      </c>
      <c r="B66" s="2">
        <v>1795</v>
      </c>
      <c r="C66" s="2" t="s">
        <v>4271</v>
      </c>
      <c r="D66" s="2" t="s">
        <v>4272</v>
      </c>
      <c r="E66" s="2">
        <v>65</v>
      </c>
      <c r="F66" s="1">
        <v>1</v>
      </c>
      <c r="G66" s="1" t="s">
        <v>4273</v>
      </c>
      <c r="H66" s="1" t="s">
        <v>4275</v>
      </c>
      <c r="I66" s="1">
        <v>4</v>
      </c>
      <c r="L66" s="1">
        <v>2</v>
      </c>
      <c r="M66" s="2" t="s">
        <v>4388</v>
      </c>
      <c r="N66" s="2" t="s">
        <v>4389</v>
      </c>
      <c r="T66" s="1" t="s">
        <v>4767</v>
      </c>
      <c r="U66" s="1" t="s">
        <v>315</v>
      </c>
      <c r="V66" s="1" t="s">
        <v>2410</v>
      </c>
      <c r="Y66" s="1" t="s">
        <v>318</v>
      </c>
      <c r="Z66" s="1" t="s">
        <v>2950</v>
      </c>
      <c r="AG66" s="1" t="s">
        <v>3046</v>
      </c>
      <c r="AI66" s="1" t="s">
        <v>4794</v>
      </c>
      <c r="BC66" s="1" t="s">
        <v>5050</v>
      </c>
      <c r="BE66" s="1" t="s">
        <v>5051</v>
      </c>
      <c r="BF66" s="1" t="s">
        <v>4839</v>
      </c>
    </row>
    <row r="67" spans="1:72" ht="13.5" customHeight="1">
      <c r="A67" s="3" t="str">
        <f>HYPERLINK("http://kyu.snu.ac.kr/sdhj/index.jsp?type=hj/GK14699_00IH_0001_0015.jpg","1795_법화면_15")</f>
        <v>1795_법화면_15</v>
      </c>
      <c r="B67" s="2">
        <v>1795</v>
      </c>
      <c r="C67" s="2" t="s">
        <v>4271</v>
      </c>
      <c r="D67" s="2" t="s">
        <v>4272</v>
      </c>
      <c r="E67" s="2">
        <v>66</v>
      </c>
      <c r="F67" s="1">
        <v>1</v>
      </c>
      <c r="G67" s="1" t="s">
        <v>4273</v>
      </c>
      <c r="H67" s="1" t="s">
        <v>4275</v>
      </c>
      <c r="I67" s="1">
        <v>4</v>
      </c>
      <c r="L67" s="1">
        <v>2</v>
      </c>
      <c r="M67" s="2" t="s">
        <v>4388</v>
      </c>
      <c r="N67" s="2" t="s">
        <v>4389</v>
      </c>
      <c r="T67" s="1" t="s">
        <v>4748</v>
      </c>
      <c r="U67" s="1" t="s">
        <v>319</v>
      </c>
      <c r="V67" s="1" t="s">
        <v>2458</v>
      </c>
      <c r="Y67" s="1" t="s">
        <v>320</v>
      </c>
      <c r="Z67" s="1" t="s">
        <v>2949</v>
      </c>
      <c r="AC67" s="1">
        <v>36</v>
      </c>
      <c r="AD67" s="1" t="s">
        <v>179</v>
      </c>
      <c r="AE67" s="1" t="s">
        <v>2834</v>
      </c>
      <c r="AF67" s="1" t="s">
        <v>321</v>
      </c>
      <c r="AG67" s="1" t="s">
        <v>3046</v>
      </c>
      <c r="AH67" s="1" t="s">
        <v>322</v>
      </c>
      <c r="AI67" s="1" t="s">
        <v>4794</v>
      </c>
    </row>
    <row r="68" spans="1:72" ht="13.5" customHeight="1">
      <c r="A68" s="3" t="str">
        <f>HYPERLINK("http://kyu.snu.ac.kr/sdhj/index.jsp?type=hj/GK14699_00IH_0001_0015.jpg","1795_법화면_15")</f>
        <v>1795_법화면_15</v>
      </c>
      <c r="B68" s="2">
        <v>1795</v>
      </c>
      <c r="C68" s="2" t="s">
        <v>4271</v>
      </c>
      <c r="D68" s="2" t="s">
        <v>4272</v>
      </c>
      <c r="E68" s="2">
        <v>67</v>
      </c>
      <c r="F68" s="1">
        <v>1</v>
      </c>
      <c r="G68" s="1" t="s">
        <v>4273</v>
      </c>
      <c r="H68" s="1" t="s">
        <v>4275</v>
      </c>
      <c r="I68" s="1">
        <v>4</v>
      </c>
      <c r="L68" s="1">
        <v>2</v>
      </c>
      <c r="M68" s="2" t="s">
        <v>4388</v>
      </c>
      <c r="N68" s="2" t="s">
        <v>4389</v>
      </c>
      <c r="T68" s="1" t="s">
        <v>4748</v>
      </c>
      <c r="U68" s="1" t="s">
        <v>323</v>
      </c>
      <c r="V68" s="1" t="s">
        <v>2441</v>
      </c>
      <c r="Y68" s="1" t="s">
        <v>324</v>
      </c>
      <c r="Z68" s="1" t="s">
        <v>2948</v>
      </c>
      <c r="AC68" s="1">
        <v>43</v>
      </c>
      <c r="AD68" s="1" t="s">
        <v>92</v>
      </c>
      <c r="AE68" s="1" t="s">
        <v>3035</v>
      </c>
    </row>
    <row r="69" spans="1:72" ht="13.5" customHeight="1">
      <c r="A69" s="3" t="str">
        <f>HYPERLINK("http://kyu.snu.ac.kr/sdhj/index.jsp?type=hj/GK14699_00IH_0001_0015.jpg","1795_법화면_15")</f>
        <v>1795_법화면_15</v>
      </c>
      <c r="B69" s="2">
        <v>1795</v>
      </c>
      <c r="C69" s="2" t="s">
        <v>4271</v>
      </c>
      <c r="D69" s="2" t="s">
        <v>4272</v>
      </c>
      <c r="E69" s="2">
        <v>68</v>
      </c>
      <c r="F69" s="1">
        <v>1</v>
      </c>
      <c r="G69" s="1" t="s">
        <v>4273</v>
      </c>
      <c r="H69" s="1" t="s">
        <v>4275</v>
      </c>
      <c r="I69" s="1">
        <v>4</v>
      </c>
      <c r="L69" s="1">
        <v>2</v>
      </c>
      <c r="M69" s="2" t="s">
        <v>4388</v>
      </c>
      <c r="N69" s="2" t="s">
        <v>4389</v>
      </c>
      <c r="T69" s="1" t="s">
        <v>4748</v>
      </c>
      <c r="U69" s="1" t="s">
        <v>325</v>
      </c>
      <c r="V69" s="1" t="s">
        <v>2418</v>
      </c>
      <c r="Y69" s="1" t="s">
        <v>326</v>
      </c>
      <c r="Z69" s="1" t="s">
        <v>2947</v>
      </c>
      <c r="AG69" s="1" t="s">
        <v>5040</v>
      </c>
      <c r="AI69" s="1" t="s">
        <v>3071</v>
      </c>
      <c r="BB69" s="1" t="s">
        <v>315</v>
      </c>
      <c r="BC69" s="1" t="s">
        <v>2410</v>
      </c>
      <c r="BF69" s="1" t="s">
        <v>4839</v>
      </c>
    </row>
    <row r="70" spans="1:72" ht="13.5" customHeight="1">
      <c r="A70" s="3" t="str">
        <f>HYPERLINK("http://kyu.snu.ac.kr/sdhj/index.jsp?type=hj/GK14699_00IH_0001_0015.jpg","1795_법화면_15")</f>
        <v>1795_법화면_15</v>
      </c>
      <c r="B70" s="2">
        <v>1795</v>
      </c>
      <c r="C70" s="2" t="s">
        <v>4271</v>
      </c>
      <c r="D70" s="2" t="s">
        <v>4272</v>
      </c>
      <c r="E70" s="2">
        <v>69</v>
      </c>
      <c r="F70" s="1">
        <v>1</v>
      </c>
      <c r="G70" s="1" t="s">
        <v>4273</v>
      </c>
      <c r="H70" s="1" t="s">
        <v>4275</v>
      </c>
      <c r="I70" s="1">
        <v>4</v>
      </c>
      <c r="L70" s="1">
        <v>2</v>
      </c>
      <c r="M70" s="2" t="s">
        <v>4388</v>
      </c>
      <c r="N70" s="2" t="s">
        <v>4389</v>
      </c>
      <c r="T70" s="1" t="s">
        <v>4748</v>
      </c>
      <c r="U70" s="1" t="s">
        <v>325</v>
      </c>
      <c r="V70" s="1" t="s">
        <v>2418</v>
      </c>
      <c r="Y70" s="1" t="s">
        <v>327</v>
      </c>
      <c r="Z70" s="1" t="s">
        <v>2946</v>
      </c>
      <c r="AG70" s="1" t="s">
        <v>5040</v>
      </c>
      <c r="AI70" s="1" t="s">
        <v>3071</v>
      </c>
      <c r="BC70" s="1" t="s">
        <v>2410</v>
      </c>
      <c r="BF70" s="1" t="s">
        <v>4840</v>
      </c>
    </row>
    <row r="71" spans="1:72" ht="13.5" customHeight="1">
      <c r="A71" s="3" t="str">
        <f>HYPERLINK("http://kyu.snu.ac.kr/sdhj/index.jsp?type=hj/GK14699_00IH_0001_0015.jpg","1795_법화면_15")</f>
        <v>1795_법화면_15</v>
      </c>
      <c r="B71" s="2">
        <v>1795</v>
      </c>
      <c r="C71" s="2" t="s">
        <v>4271</v>
      </c>
      <c r="D71" s="2" t="s">
        <v>4272</v>
      </c>
      <c r="E71" s="2">
        <v>70</v>
      </c>
      <c r="F71" s="1">
        <v>1</v>
      </c>
      <c r="G71" s="1" t="s">
        <v>4273</v>
      </c>
      <c r="H71" s="1" t="s">
        <v>4275</v>
      </c>
      <c r="I71" s="1">
        <v>4</v>
      </c>
      <c r="L71" s="1">
        <v>2</v>
      </c>
      <c r="M71" s="2" t="s">
        <v>4388</v>
      </c>
      <c r="N71" s="2" t="s">
        <v>4389</v>
      </c>
      <c r="T71" s="1" t="s">
        <v>4748</v>
      </c>
      <c r="U71" s="1" t="s">
        <v>325</v>
      </c>
      <c r="V71" s="1" t="s">
        <v>2418</v>
      </c>
      <c r="Y71" s="1" t="s">
        <v>328</v>
      </c>
      <c r="Z71" s="1" t="s">
        <v>2945</v>
      </c>
      <c r="AG71" s="1" t="s">
        <v>5040</v>
      </c>
      <c r="AI71" s="1" t="s">
        <v>3071</v>
      </c>
    </row>
    <row r="72" spans="1:72" ht="13.5" customHeight="1">
      <c r="A72" s="3" t="str">
        <f>HYPERLINK("http://kyu.snu.ac.kr/sdhj/index.jsp?type=hj/GK14699_00IH_0001_0015.jpg","1795_법화면_15")</f>
        <v>1795_법화면_15</v>
      </c>
      <c r="B72" s="2">
        <v>1795</v>
      </c>
      <c r="C72" s="2" t="s">
        <v>4271</v>
      </c>
      <c r="D72" s="2" t="s">
        <v>4272</v>
      </c>
      <c r="E72" s="2">
        <v>71</v>
      </c>
      <c r="F72" s="1">
        <v>1</v>
      </c>
      <c r="G72" s="1" t="s">
        <v>4273</v>
      </c>
      <c r="H72" s="1" t="s">
        <v>4275</v>
      </c>
      <c r="I72" s="1">
        <v>4</v>
      </c>
      <c r="L72" s="1">
        <v>2</v>
      </c>
      <c r="M72" s="2" t="s">
        <v>4388</v>
      </c>
      <c r="N72" s="2" t="s">
        <v>4389</v>
      </c>
      <c r="T72" s="1" t="s">
        <v>4767</v>
      </c>
      <c r="U72" s="1" t="s">
        <v>315</v>
      </c>
      <c r="V72" s="1" t="s">
        <v>2410</v>
      </c>
      <c r="Y72" s="1" t="s">
        <v>329</v>
      </c>
      <c r="Z72" s="1" t="s">
        <v>2944</v>
      </c>
      <c r="AF72" s="1" t="s">
        <v>4775</v>
      </c>
      <c r="AG72" s="1" t="s">
        <v>4783</v>
      </c>
      <c r="AH72" s="1" t="s">
        <v>330</v>
      </c>
      <c r="AI72" s="1" t="s">
        <v>3071</v>
      </c>
      <c r="BC72" s="1" t="s">
        <v>5050</v>
      </c>
      <c r="BE72" s="1" t="s">
        <v>5052</v>
      </c>
      <c r="BF72" s="1" t="s">
        <v>4840</v>
      </c>
    </row>
    <row r="73" spans="1:72" ht="13.5" customHeight="1">
      <c r="A73" s="3" t="str">
        <f>HYPERLINK("http://kyu.snu.ac.kr/sdhj/index.jsp?type=hj/GK14699_00IH_0001_0015.jpg","1795_법화면_15")</f>
        <v>1795_법화면_15</v>
      </c>
      <c r="B73" s="2">
        <v>1795</v>
      </c>
      <c r="C73" s="2" t="s">
        <v>4271</v>
      </c>
      <c r="D73" s="2" t="s">
        <v>4272</v>
      </c>
      <c r="E73" s="2">
        <v>72</v>
      </c>
      <c r="F73" s="1">
        <v>1</v>
      </c>
      <c r="G73" s="1" t="s">
        <v>4273</v>
      </c>
      <c r="H73" s="1" t="s">
        <v>4275</v>
      </c>
      <c r="I73" s="1">
        <v>4</v>
      </c>
      <c r="L73" s="1">
        <v>2</v>
      </c>
      <c r="M73" s="2" t="s">
        <v>4388</v>
      </c>
      <c r="N73" s="2" t="s">
        <v>4389</v>
      </c>
      <c r="T73" s="1" t="s">
        <v>4748</v>
      </c>
      <c r="U73" s="1" t="s">
        <v>325</v>
      </c>
      <c r="V73" s="1" t="s">
        <v>2418</v>
      </c>
      <c r="Y73" s="1" t="s">
        <v>331</v>
      </c>
      <c r="Z73" s="1" t="s">
        <v>2943</v>
      </c>
      <c r="AF73" s="1" t="s">
        <v>332</v>
      </c>
      <c r="AG73" s="1" t="s">
        <v>3045</v>
      </c>
      <c r="BB73" s="1" t="s">
        <v>315</v>
      </c>
      <c r="BC73" s="1" t="s">
        <v>2410</v>
      </c>
      <c r="BD73" s="1" t="s">
        <v>333</v>
      </c>
      <c r="BE73" s="1" t="s">
        <v>3474</v>
      </c>
      <c r="BF73" s="1" t="s">
        <v>4839</v>
      </c>
    </row>
    <row r="74" spans="1:72" ht="13.5" customHeight="1">
      <c r="A74" s="3" t="str">
        <f>HYPERLINK("http://kyu.snu.ac.kr/sdhj/index.jsp?type=hj/GK14699_00IH_0001_0015.jpg","1795_법화면_15")</f>
        <v>1795_법화면_15</v>
      </c>
      <c r="B74" s="2">
        <v>1795</v>
      </c>
      <c r="C74" s="2" t="s">
        <v>4271</v>
      </c>
      <c r="D74" s="2" t="s">
        <v>4272</v>
      </c>
      <c r="E74" s="2">
        <v>73</v>
      </c>
      <c r="F74" s="1">
        <v>1</v>
      </c>
      <c r="G74" s="1" t="s">
        <v>4273</v>
      </c>
      <c r="H74" s="1" t="s">
        <v>4275</v>
      </c>
      <c r="I74" s="1">
        <v>4</v>
      </c>
      <c r="L74" s="1">
        <v>2</v>
      </c>
      <c r="M74" s="2" t="s">
        <v>4388</v>
      </c>
      <c r="N74" s="2" t="s">
        <v>4389</v>
      </c>
      <c r="T74" s="1" t="s">
        <v>4767</v>
      </c>
      <c r="U74" s="1" t="s">
        <v>315</v>
      </c>
      <c r="V74" s="1" t="s">
        <v>2410</v>
      </c>
      <c r="Y74" s="1" t="s">
        <v>334</v>
      </c>
      <c r="Z74" s="1" t="s">
        <v>4353</v>
      </c>
      <c r="AG74" s="1" t="s">
        <v>3046</v>
      </c>
      <c r="AI74" s="1" t="s">
        <v>3069</v>
      </c>
    </row>
    <row r="75" spans="1:72" ht="13.5" customHeight="1">
      <c r="A75" s="3" t="str">
        <f>HYPERLINK("http://kyu.snu.ac.kr/sdhj/index.jsp?type=hj/GK14699_00IH_0001_0015.jpg","1795_법화면_15")</f>
        <v>1795_법화면_15</v>
      </c>
      <c r="B75" s="2">
        <v>1795</v>
      </c>
      <c r="C75" s="2" t="s">
        <v>4271</v>
      </c>
      <c r="D75" s="2" t="s">
        <v>4272</v>
      </c>
      <c r="E75" s="2">
        <v>74</v>
      </c>
      <c r="F75" s="1">
        <v>1</v>
      </c>
      <c r="G75" s="1" t="s">
        <v>4273</v>
      </c>
      <c r="H75" s="1" t="s">
        <v>4275</v>
      </c>
      <c r="I75" s="1">
        <v>4</v>
      </c>
      <c r="L75" s="1">
        <v>2</v>
      </c>
      <c r="M75" s="2" t="s">
        <v>4388</v>
      </c>
      <c r="N75" s="2" t="s">
        <v>4389</v>
      </c>
      <c r="T75" s="1" t="s">
        <v>4748</v>
      </c>
      <c r="U75" s="1" t="s">
        <v>325</v>
      </c>
      <c r="V75" s="1" t="s">
        <v>2418</v>
      </c>
      <c r="Y75" s="1" t="s">
        <v>335</v>
      </c>
      <c r="Z75" s="1" t="s">
        <v>2942</v>
      </c>
      <c r="AF75" s="1" t="s">
        <v>321</v>
      </c>
      <c r="AG75" s="1" t="s">
        <v>3046</v>
      </c>
      <c r="AH75" s="1" t="s">
        <v>336</v>
      </c>
      <c r="AI75" s="1" t="s">
        <v>3069</v>
      </c>
    </row>
    <row r="76" spans="1:72" ht="13.5" customHeight="1">
      <c r="A76" s="3" t="str">
        <f>HYPERLINK("http://kyu.snu.ac.kr/sdhj/index.jsp?type=hj/GK14699_00IH_0001_0015.jpg","1795_법화면_15")</f>
        <v>1795_법화면_15</v>
      </c>
      <c r="B76" s="2">
        <v>1795</v>
      </c>
      <c r="C76" s="2" t="s">
        <v>4271</v>
      </c>
      <c r="D76" s="2" t="s">
        <v>4272</v>
      </c>
      <c r="E76" s="2">
        <v>75</v>
      </c>
      <c r="F76" s="1">
        <v>1</v>
      </c>
      <c r="G76" s="1" t="s">
        <v>4273</v>
      </c>
      <c r="H76" s="1" t="s">
        <v>4275</v>
      </c>
      <c r="I76" s="1">
        <v>4</v>
      </c>
      <c r="L76" s="1">
        <v>3</v>
      </c>
      <c r="M76" s="2" t="s">
        <v>4390</v>
      </c>
      <c r="N76" s="2" t="s">
        <v>4391</v>
      </c>
      <c r="T76" s="1" t="s">
        <v>4277</v>
      </c>
      <c r="U76" s="1" t="s">
        <v>61</v>
      </c>
      <c r="V76" s="1" t="s">
        <v>2416</v>
      </c>
      <c r="W76" s="1" t="s">
        <v>108</v>
      </c>
      <c r="X76" s="1" t="s">
        <v>4322</v>
      </c>
      <c r="Y76" s="1" t="s">
        <v>337</v>
      </c>
      <c r="Z76" s="1" t="s">
        <v>4349</v>
      </c>
      <c r="AC76" s="1">
        <v>58</v>
      </c>
      <c r="AD76" s="1" t="s">
        <v>295</v>
      </c>
      <c r="AE76" s="1" t="s">
        <v>3022</v>
      </c>
      <c r="AJ76" s="1" t="s">
        <v>17</v>
      </c>
      <c r="AK76" s="1" t="s">
        <v>3074</v>
      </c>
      <c r="AL76" s="1" t="s">
        <v>338</v>
      </c>
      <c r="AM76" s="1" t="s">
        <v>3115</v>
      </c>
      <c r="AT76" s="1" t="s">
        <v>65</v>
      </c>
      <c r="AU76" s="1" t="s">
        <v>3140</v>
      </c>
      <c r="AV76" s="1" t="s">
        <v>339</v>
      </c>
      <c r="AW76" s="1" t="s">
        <v>3098</v>
      </c>
      <c r="BG76" s="1" t="s">
        <v>65</v>
      </c>
      <c r="BH76" s="1" t="s">
        <v>3140</v>
      </c>
      <c r="BI76" s="1" t="s">
        <v>340</v>
      </c>
      <c r="BJ76" s="1" t="s">
        <v>3720</v>
      </c>
      <c r="BK76" s="1" t="s">
        <v>65</v>
      </c>
      <c r="BL76" s="1" t="s">
        <v>3140</v>
      </c>
      <c r="BM76" s="1" t="s">
        <v>341</v>
      </c>
      <c r="BN76" s="1" t="s">
        <v>3323</v>
      </c>
      <c r="BO76" s="1" t="s">
        <v>65</v>
      </c>
      <c r="BP76" s="1" t="s">
        <v>3140</v>
      </c>
      <c r="BQ76" s="1" t="s">
        <v>342</v>
      </c>
      <c r="BR76" s="1" t="s">
        <v>4215</v>
      </c>
      <c r="BS76" s="1" t="s">
        <v>157</v>
      </c>
      <c r="BT76" s="1" t="s">
        <v>3085</v>
      </c>
    </row>
    <row r="77" spans="1:72" ht="13.5" customHeight="1">
      <c r="A77" s="3" t="str">
        <f>HYPERLINK("http://kyu.snu.ac.kr/sdhj/index.jsp?type=hj/GK14699_00IH_0001_0015.jpg","1795_법화면_15")</f>
        <v>1795_법화면_15</v>
      </c>
      <c r="B77" s="2">
        <v>1795</v>
      </c>
      <c r="C77" s="2" t="s">
        <v>4271</v>
      </c>
      <c r="D77" s="2" t="s">
        <v>4272</v>
      </c>
      <c r="E77" s="2">
        <v>76</v>
      </c>
      <c r="F77" s="1">
        <v>1</v>
      </c>
      <c r="G77" s="1" t="s">
        <v>4273</v>
      </c>
      <c r="H77" s="1" t="s">
        <v>4275</v>
      </c>
      <c r="I77" s="1">
        <v>4</v>
      </c>
      <c r="L77" s="1">
        <v>3</v>
      </c>
      <c r="M77" s="2" t="s">
        <v>4390</v>
      </c>
      <c r="N77" s="2" t="s">
        <v>4391</v>
      </c>
      <c r="S77" s="1" t="s">
        <v>48</v>
      </c>
      <c r="T77" s="1" t="s">
        <v>2379</v>
      </c>
      <c r="W77" s="1" t="s">
        <v>343</v>
      </c>
      <c r="X77" s="1" t="s">
        <v>2480</v>
      </c>
      <c r="Y77" s="1" t="s">
        <v>71</v>
      </c>
      <c r="Z77" s="1" t="s">
        <v>2510</v>
      </c>
      <c r="AF77" s="1" t="s">
        <v>166</v>
      </c>
      <c r="AG77" s="1" t="s">
        <v>2497</v>
      </c>
    </row>
    <row r="78" spans="1:72" ht="13.5" customHeight="1">
      <c r="A78" s="3" t="str">
        <f>HYPERLINK("http://kyu.snu.ac.kr/sdhj/index.jsp?type=hj/GK14699_00IH_0001_0015.jpg","1795_법화면_15")</f>
        <v>1795_법화면_15</v>
      </c>
      <c r="B78" s="2">
        <v>1795</v>
      </c>
      <c r="C78" s="2" t="s">
        <v>4271</v>
      </c>
      <c r="D78" s="2" t="s">
        <v>4272</v>
      </c>
      <c r="E78" s="2">
        <v>77</v>
      </c>
      <c r="F78" s="1">
        <v>1</v>
      </c>
      <c r="G78" s="1" t="s">
        <v>4273</v>
      </c>
      <c r="H78" s="1" t="s">
        <v>4275</v>
      </c>
      <c r="I78" s="1">
        <v>4</v>
      </c>
      <c r="L78" s="1">
        <v>3</v>
      </c>
      <c r="M78" s="2" t="s">
        <v>4390</v>
      </c>
      <c r="N78" s="2" t="s">
        <v>4391</v>
      </c>
      <c r="S78" s="1" t="s">
        <v>57</v>
      </c>
      <c r="T78" s="1" t="s">
        <v>2380</v>
      </c>
      <c r="U78" s="1" t="s">
        <v>61</v>
      </c>
      <c r="V78" s="1" t="s">
        <v>2416</v>
      </c>
      <c r="Y78" s="1" t="s">
        <v>344</v>
      </c>
      <c r="Z78" s="1" t="s">
        <v>4358</v>
      </c>
      <c r="AC78" s="1">
        <v>36</v>
      </c>
      <c r="AD78" s="1" t="s">
        <v>345</v>
      </c>
      <c r="AE78" s="1" t="s">
        <v>2988</v>
      </c>
    </row>
    <row r="79" spans="1:72" ht="13.5" customHeight="1">
      <c r="A79" s="3" t="str">
        <f>HYPERLINK("http://kyu.snu.ac.kr/sdhj/index.jsp?type=hj/GK14699_00IH_0001_0015.jpg","1795_법화면_15")</f>
        <v>1795_법화면_15</v>
      </c>
      <c r="B79" s="2">
        <v>1795</v>
      </c>
      <c r="C79" s="2" t="s">
        <v>4271</v>
      </c>
      <c r="D79" s="2" t="s">
        <v>4272</v>
      </c>
      <c r="E79" s="2">
        <v>78</v>
      </c>
      <c r="F79" s="1">
        <v>1</v>
      </c>
      <c r="G79" s="1" t="s">
        <v>4273</v>
      </c>
      <c r="H79" s="1" t="s">
        <v>4275</v>
      </c>
      <c r="I79" s="1">
        <v>4</v>
      </c>
      <c r="L79" s="1">
        <v>3</v>
      </c>
      <c r="M79" s="2" t="s">
        <v>4390</v>
      </c>
      <c r="N79" s="2" t="s">
        <v>4391</v>
      </c>
      <c r="S79" s="1" t="s">
        <v>222</v>
      </c>
      <c r="T79" s="1" t="s">
        <v>2382</v>
      </c>
      <c r="W79" s="1" t="s">
        <v>70</v>
      </c>
      <c r="X79" s="1" t="s">
        <v>2471</v>
      </c>
      <c r="Y79" s="1" t="s">
        <v>71</v>
      </c>
      <c r="Z79" s="1" t="s">
        <v>2510</v>
      </c>
      <c r="AC79" s="1">
        <v>36</v>
      </c>
      <c r="AD79" s="1" t="s">
        <v>345</v>
      </c>
      <c r="AE79" s="1" t="s">
        <v>2988</v>
      </c>
    </row>
    <row r="80" spans="1:72" ht="13.5" customHeight="1">
      <c r="A80" s="3" t="str">
        <f>HYPERLINK("http://kyu.snu.ac.kr/sdhj/index.jsp?type=hj/GK14699_00IH_0001_0015.jpg","1795_법화면_15")</f>
        <v>1795_법화면_15</v>
      </c>
      <c r="B80" s="2">
        <v>1795</v>
      </c>
      <c r="C80" s="2" t="s">
        <v>4271</v>
      </c>
      <c r="D80" s="2" t="s">
        <v>4272</v>
      </c>
      <c r="E80" s="2">
        <v>79</v>
      </c>
      <c r="F80" s="1">
        <v>1</v>
      </c>
      <c r="G80" s="1" t="s">
        <v>4273</v>
      </c>
      <c r="H80" s="1" t="s">
        <v>4275</v>
      </c>
      <c r="I80" s="1">
        <v>4</v>
      </c>
      <c r="L80" s="1">
        <v>3</v>
      </c>
      <c r="M80" s="2" t="s">
        <v>4390</v>
      </c>
      <c r="N80" s="2" t="s">
        <v>4391</v>
      </c>
      <c r="S80" s="1" t="s">
        <v>57</v>
      </c>
      <c r="T80" s="1" t="s">
        <v>2380</v>
      </c>
      <c r="Y80" s="1" t="s">
        <v>346</v>
      </c>
      <c r="Z80" s="1" t="s">
        <v>4356</v>
      </c>
      <c r="AC80" s="1">
        <v>21</v>
      </c>
      <c r="AD80" s="1" t="s">
        <v>347</v>
      </c>
      <c r="AE80" s="1" t="s">
        <v>3020</v>
      </c>
    </row>
    <row r="81" spans="1:72" ht="13.5" customHeight="1">
      <c r="A81" s="3" t="str">
        <f>HYPERLINK("http://kyu.snu.ac.kr/sdhj/index.jsp?type=hj/GK14699_00IH_0001_0015.jpg","1795_법화면_15")</f>
        <v>1795_법화면_15</v>
      </c>
      <c r="B81" s="2">
        <v>1795</v>
      </c>
      <c r="C81" s="2" t="s">
        <v>4271</v>
      </c>
      <c r="D81" s="2" t="s">
        <v>4272</v>
      </c>
      <c r="E81" s="2">
        <v>80</v>
      </c>
      <c r="F81" s="1">
        <v>1</v>
      </c>
      <c r="G81" s="1" t="s">
        <v>4273</v>
      </c>
      <c r="H81" s="1" t="s">
        <v>4275</v>
      </c>
      <c r="I81" s="1">
        <v>4</v>
      </c>
      <c r="L81" s="1">
        <v>3</v>
      </c>
      <c r="M81" s="2" t="s">
        <v>4390</v>
      </c>
      <c r="N81" s="2" t="s">
        <v>4391</v>
      </c>
      <c r="S81" s="1" t="s">
        <v>222</v>
      </c>
      <c r="T81" s="1" t="s">
        <v>2382</v>
      </c>
      <c r="W81" s="1" t="s">
        <v>244</v>
      </c>
      <c r="X81" s="1" t="s">
        <v>2482</v>
      </c>
      <c r="Y81" s="1" t="s">
        <v>71</v>
      </c>
      <c r="Z81" s="1" t="s">
        <v>2510</v>
      </c>
      <c r="AC81" s="1">
        <v>23</v>
      </c>
      <c r="AD81" s="1" t="s">
        <v>348</v>
      </c>
      <c r="AE81" s="1" t="s">
        <v>2993</v>
      </c>
    </row>
    <row r="82" spans="1:72" ht="13.5" customHeight="1">
      <c r="A82" s="3" t="str">
        <f>HYPERLINK("http://kyu.snu.ac.kr/sdhj/index.jsp?type=hj/GK14699_00IH_0001_0015.jpg","1795_법화면_15")</f>
        <v>1795_법화면_15</v>
      </c>
      <c r="B82" s="2">
        <v>1795</v>
      </c>
      <c r="C82" s="2" t="s">
        <v>4271</v>
      </c>
      <c r="D82" s="2" t="s">
        <v>4272</v>
      </c>
      <c r="E82" s="2">
        <v>81</v>
      </c>
      <c r="F82" s="1">
        <v>1</v>
      </c>
      <c r="G82" s="1" t="s">
        <v>4273</v>
      </c>
      <c r="H82" s="1" t="s">
        <v>4275</v>
      </c>
      <c r="I82" s="1">
        <v>4</v>
      </c>
      <c r="L82" s="1">
        <v>3</v>
      </c>
      <c r="M82" s="2" t="s">
        <v>4390</v>
      </c>
      <c r="N82" s="2" t="s">
        <v>4391</v>
      </c>
      <c r="S82" s="1" t="s">
        <v>349</v>
      </c>
      <c r="T82" s="1" t="s">
        <v>2389</v>
      </c>
      <c r="Y82" s="1" t="s">
        <v>350</v>
      </c>
      <c r="Z82" s="1" t="s">
        <v>2941</v>
      </c>
      <c r="AC82" s="1">
        <v>15</v>
      </c>
      <c r="AD82" s="1" t="s">
        <v>148</v>
      </c>
      <c r="AE82" s="1" t="s">
        <v>3006</v>
      </c>
      <c r="AF82" s="1" t="s">
        <v>131</v>
      </c>
      <c r="AG82" s="1" t="s">
        <v>3042</v>
      </c>
    </row>
    <row r="83" spans="1:72" ht="13.5" customHeight="1">
      <c r="A83" s="3" t="str">
        <f>HYPERLINK("http://kyu.snu.ac.kr/sdhj/index.jsp?type=hj/GK14699_00IH_0001_0016.jpg","1795_법화면_16")</f>
        <v>1795_법화면_16</v>
      </c>
      <c r="B83" s="2">
        <v>1795</v>
      </c>
      <c r="C83" s="2" t="s">
        <v>4271</v>
      </c>
      <c r="D83" s="2" t="s">
        <v>4272</v>
      </c>
      <c r="E83" s="2">
        <v>82</v>
      </c>
      <c r="F83" s="1">
        <v>1</v>
      </c>
      <c r="G83" s="1" t="s">
        <v>4273</v>
      </c>
      <c r="H83" s="1" t="s">
        <v>4275</v>
      </c>
      <c r="I83" s="1">
        <v>4</v>
      </c>
      <c r="L83" s="1">
        <v>4</v>
      </c>
      <c r="M83" s="2" t="s">
        <v>4392</v>
      </c>
      <c r="N83" s="2" t="s">
        <v>4393</v>
      </c>
      <c r="T83" s="1" t="s">
        <v>4277</v>
      </c>
      <c r="U83" s="1" t="s">
        <v>83</v>
      </c>
      <c r="V83" s="1" t="s">
        <v>2411</v>
      </c>
      <c r="W83" s="1" t="s">
        <v>244</v>
      </c>
      <c r="X83" s="1" t="s">
        <v>2482</v>
      </c>
      <c r="Y83" s="1" t="s">
        <v>351</v>
      </c>
      <c r="Z83" s="1" t="s">
        <v>2940</v>
      </c>
      <c r="AC83" s="1">
        <v>67</v>
      </c>
      <c r="AD83" s="1" t="s">
        <v>352</v>
      </c>
      <c r="AE83" s="1" t="s">
        <v>3001</v>
      </c>
      <c r="AJ83" s="1" t="s">
        <v>17</v>
      </c>
      <c r="AK83" s="1" t="s">
        <v>3074</v>
      </c>
      <c r="AL83" s="1" t="s">
        <v>247</v>
      </c>
      <c r="AM83" s="1" t="s">
        <v>3098</v>
      </c>
      <c r="AT83" s="1" t="s">
        <v>353</v>
      </c>
      <c r="AU83" s="1" t="s">
        <v>3154</v>
      </c>
      <c r="AV83" s="1" t="s">
        <v>249</v>
      </c>
      <c r="AW83" s="1" t="s">
        <v>3434</v>
      </c>
      <c r="BG83" s="1" t="s">
        <v>65</v>
      </c>
      <c r="BH83" s="1" t="s">
        <v>3140</v>
      </c>
      <c r="BI83" s="1" t="s">
        <v>250</v>
      </c>
      <c r="BJ83" s="1" t="s">
        <v>4853</v>
      </c>
      <c r="BK83" s="1" t="s">
        <v>65</v>
      </c>
      <c r="BL83" s="1" t="s">
        <v>3140</v>
      </c>
      <c r="BM83" s="1" t="s">
        <v>251</v>
      </c>
      <c r="BN83" s="1" t="s">
        <v>3996</v>
      </c>
      <c r="BO83" s="1" t="s">
        <v>65</v>
      </c>
      <c r="BP83" s="1" t="s">
        <v>3140</v>
      </c>
      <c r="BQ83" s="1" t="s">
        <v>252</v>
      </c>
      <c r="BR83" s="1" t="s">
        <v>4898</v>
      </c>
      <c r="BS83" s="1" t="s">
        <v>97</v>
      </c>
      <c r="BT83" s="1" t="s">
        <v>3067</v>
      </c>
    </row>
    <row r="84" spans="1:72" ht="13.5" customHeight="1">
      <c r="A84" s="3" t="str">
        <f>HYPERLINK("http://kyu.snu.ac.kr/sdhj/index.jsp?type=hj/GK14699_00IH_0001_0016.jpg","1795_법화면_16")</f>
        <v>1795_법화면_16</v>
      </c>
      <c r="B84" s="2">
        <v>1795</v>
      </c>
      <c r="C84" s="2" t="s">
        <v>4271</v>
      </c>
      <c r="D84" s="2" t="s">
        <v>4272</v>
      </c>
      <c r="E84" s="2">
        <v>83</v>
      </c>
      <c r="F84" s="1">
        <v>1</v>
      </c>
      <c r="G84" s="1" t="s">
        <v>4273</v>
      </c>
      <c r="H84" s="1" t="s">
        <v>4275</v>
      </c>
      <c r="I84" s="1">
        <v>4</v>
      </c>
      <c r="L84" s="1">
        <v>4</v>
      </c>
      <c r="M84" s="2" t="s">
        <v>4392</v>
      </c>
      <c r="N84" s="2" t="s">
        <v>4393</v>
      </c>
      <c r="S84" s="1" t="s">
        <v>48</v>
      </c>
      <c r="T84" s="1" t="s">
        <v>2379</v>
      </c>
      <c r="W84" s="1" t="s">
        <v>38</v>
      </c>
      <c r="X84" s="1" t="s">
        <v>4320</v>
      </c>
      <c r="Y84" s="1" t="s">
        <v>71</v>
      </c>
      <c r="Z84" s="1" t="s">
        <v>2510</v>
      </c>
      <c r="AC84" s="1">
        <v>65</v>
      </c>
      <c r="AD84" s="1" t="s">
        <v>311</v>
      </c>
      <c r="AE84" s="1" t="s">
        <v>3015</v>
      </c>
      <c r="AJ84" s="1" t="s">
        <v>73</v>
      </c>
      <c r="AK84" s="1" t="s">
        <v>3075</v>
      </c>
      <c r="AL84" s="1" t="s">
        <v>157</v>
      </c>
      <c r="AM84" s="1" t="s">
        <v>3085</v>
      </c>
      <c r="AT84" s="1" t="s">
        <v>65</v>
      </c>
      <c r="AU84" s="1" t="s">
        <v>3140</v>
      </c>
      <c r="AV84" s="1" t="s">
        <v>207</v>
      </c>
      <c r="AW84" s="1" t="s">
        <v>3433</v>
      </c>
      <c r="BG84" s="1" t="s">
        <v>65</v>
      </c>
      <c r="BH84" s="1" t="s">
        <v>3140</v>
      </c>
      <c r="BI84" s="1" t="s">
        <v>354</v>
      </c>
      <c r="BJ84" s="1" t="s">
        <v>3719</v>
      </c>
      <c r="BK84" s="1" t="s">
        <v>65</v>
      </c>
      <c r="BL84" s="1" t="s">
        <v>3140</v>
      </c>
      <c r="BM84" s="1" t="s">
        <v>355</v>
      </c>
      <c r="BN84" s="1" t="s">
        <v>3995</v>
      </c>
      <c r="BO84" s="1" t="s">
        <v>65</v>
      </c>
      <c r="BP84" s="1" t="s">
        <v>3140</v>
      </c>
      <c r="BQ84" s="1" t="s">
        <v>356</v>
      </c>
      <c r="BR84" s="1" t="s">
        <v>4996</v>
      </c>
      <c r="BS84" s="1" t="s">
        <v>56</v>
      </c>
      <c r="BT84" s="1" t="s">
        <v>3059</v>
      </c>
    </row>
    <row r="85" spans="1:72" ht="13.5" customHeight="1">
      <c r="A85" s="3" t="str">
        <f>HYPERLINK("http://kyu.snu.ac.kr/sdhj/index.jsp?type=hj/GK14699_00IH_0001_0016.jpg","1795_법화면_16")</f>
        <v>1795_법화면_16</v>
      </c>
      <c r="B85" s="2">
        <v>1795</v>
      </c>
      <c r="C85" s="2" t="s">
        <v>4271</v>
      </c>
      <c r="D85" s="2" t="s">
        <v>4272</v>
      </c>
      <c r="E85" s="2">
        <v>84</v>
      </c>
      <c r="F85" s="1">
        <v>1</v>
      </c>
      <c r="G85" s="1" t="s">
        <v>4273</v>
      </c>
      <c r="H85" s="1" t="s">
        <v>4275</v>
      </c>
      <c r="I85" s="1">
        <v>4</v>
      </c>
      <c r="L85" s="1">
        <v>4</v>
      </c>
      <c r="M85" s="2" t="s">
        <v>4392</v>
      </c>
      <c r="N85" s="2" t="s">
        <v>4393</v>
      </c>
      <c r="S85" s="1" t="s">
        <v>57</v>
      </c>
      <c r="T85" s="1" t="s">
        <v>2380</v>
      </c>
      <c r="Y85" s="1" t="s">
        <v>357</v>
      </c>
      <c r="Z85" s="1" t="s">
        <v>2939</v>
      </c>
      <c r="AC85" s="1">
        <v>28</v>
      </c>
      <c r="AD85" s="1" t="s">
        <v>358</v>
      </c>
      <c r="AE85" s="1" t="s">
        <v>3019</v>
      </c>
    </row>
    <row r="86" spans="1:72" ht="13.5" customHeight="1">
      <c r="A86" s="3" t="str">
        <f>HYPERLINK("http://kyu.snu.ac.kr/sdhj/index.jsp?type=hj/GK14699_00IH_0001_0016.jpg","1795_법화면_16")</f>
        <v>1795_법화면_16</v>
      </c>
      <c r="B86" s="2">
        <v>1795</v>
      </c>
      <c r="C86" s="2" t="s">
        <v>4271</v>
      </c>
      <c r="D86" s="2" t="s">
        <v>4272</v>
      </c>
      <c r="E86" s="2">
        <v>85</v>
      </c>
      <c r="F86" s="1">
        <v>1</v>
      </c>
      <c r="G86" s="1" t="s">
        <v>4273</v>
      </c>
      <c r="H86" s="1" t="s">
        <v>4275</v>
      </c>
      <c r="I86" s="1">
        <v>4</v>
      </c>
      <c r="L86" s="1">
        <v>4</v>
      </c>
      <c r="M86" s="2" t="s">
        <v>4392</v>
      </c>
      <c r="N86" s="2" t="s">
        <v>4393</v>
      </c>
      <c r="S86" s="1" t="s">
        <v>222</v>
      </c>
      <c r="T86" s="1" t="s">
        <v>2382</v>
      </c>
      <c r="W86" s="1" t="s">
        <v>38</v>
      </c>
      <c r="X86" s="1" t="s">
        <v>4339</v>
      </c>
      <c r="Y86" s="1" t="s">
        <v>71</v>
      </c>
      <c r="Z86" s="1" t="s">
        <v>2510</v>
      </c>
      <c r="AC86" s="1">
        <v>24</v>
      </c>
      <c r="AD86" s="1" t="s">
        <v>359</v>
      </c>
      <c r="AE86" s="1" t="s">
        <v>2985</v>
      </c>
    </row>
    <row r="87" spans="1:72" ht="13.5" customHeight="1">
      <c r="A87" s="3" t="str">
        <f>HYPERLINK("http://kyu.snu.ac.kr/sdhj/index.jsp?type=hj/GK14699_00IH_0001_0016.jpg","1795_법화면_16")</f>
        <v>1795_법화면_16</v>
      </c>
      <c r="B87" s="2">
        <v>1795</v>
      </c>
      <c r="C87" s="2" t="s">
        <v>4271</v>
      </c>
      <c r="D87" s="2" t="s">
        <v>4272</v>
      </c>
      <c r="E87" s="2">
        <v>86</v>
      </c>
      <c r="F87" s="1">
        <v>1</v>
      </c>
      <c r="G87" s="1" t="s">
        <v>4273</v>
      </c>
      <c r="H87" s="1" t="s">
        <v>4275</v>
      </c>
      <c r="I87" s="1">
        <v>4</v>
      </c>
      <c r="L87" s="1">
        <v>5</v>
      </c>
      <c r="M87" s="2" t="s">
        <v>4394</v>
      </c>
      <c r="N87" s="2" t="s">
        <v>4395</v>
      </c>
      <c r="T87" s="1" t="s">
        <v>4278</v>
      </c>
      <c r="U87" s="1" t="s">
        <v>61</v>
      </c>
      <c r="V87" s="1" t="s">
        <v>2416</v>
      </c>
      <c r="W87" s="1" t="s">
        <v>244</v>
      </c>
      <c r="X87" s="1" t="s">
        <v>2482</v>
      </c>
      <c r="Y87" s="1" t="s">
        <v>360</v>
      </c>
      <c r="Z87" s="1" t="s">
        <v>2938</v>
      </c>
      <c r="AC87" s="1">
        <v>50</v>
      </c>
      <c r="AD87" s="1" t="s">
        <v>168</v>
      </c>
      <c r="AE87" s="1" t="s">
        <v>3032</v>
      </c>
      <c r="AJ87" s="1" t="s">
        <v>17</v>
      </c>
      <c r="AK87" s="1" t="s">
        <v>3074</v>
      </c>
      <c r="AL87" s="1" t="s">
        <v>247</v>
      </c>
      <c r="AM87" s="1" t="s">
        <v>3098</v>
      </c>
      <c r="AT87" s="1" t="s">
        <v>65</v>
      </c>
      <c r="AU87" s="1" t="s">
        <v>3140</v>
      </c>
      <c r="AV87" s="1" t="s">
        <v>361</v>
      </c>
      <c r="AW87" s="1" t="s">
        <v>2744</v>
      </c>
      <c r="BG87" s="1" t="s">
        <v>65</v>
      </c>
      <c r="BH87" s="1" t="s">
        <v>3140</v>
      </c>
      <c r="BI87" s="1" t="s">
        <v>362</v>
      </c>
      <c r="BJ87" s="1" t="s">
        <v>3718</v>
      </c>
      <c r="BK87" s="1" t="s">
        <v>65</v>
      </c>
      <c r="BL87" s="1" t="s">
        <v>3140</v>
      </c>
      <c r="BM87" s="1" t="s">
        <v>250</v>
      </c>
      <c r="BN87" s="1" t="s">
        <v>4853</v>
      </c>
      <c r="BO87" s="1" t="s">
        <v>65</v>
      </c>
      <c r="BP87" s="1" t="s">
        <v>3140</v>
      </c>
      <c r="BQ87" s="1" t="s">
        <v>363</v>
      </c>
      <c r="BR87" s="1" t="s">
        <v>4951</v>
      </c>
      <c r="BS87" s="1" t="s">
        <v>110</v>
      </c>
      <c r="BT87" s="1" t="s">
        <v>4796</v>
      </c>
    </row>
    <row r="88" spans="1:72" ht="13.5" customHeight="1">
      <c r="A88" s="3" t="str">
        <f>HYPERLINK("http://kyu.snu.ac.kr/sdhj/index.jsp?type=hj/GK14699_00IH_0001_0016.jpg","1795_법화면_16")</f>
        <v>1795_법화면_16</v>
      </c>
      <c r="B88" s="2">
        <v>1795</v>
      </c>
      <c r="C88" s="2" t="s">
        <v>4271</v>
      </c>
      <c r="D88" s="2" t="s">
        <v>4272</v>
      </c>
      <c r="E88" s="2">
        <v>87</v>
      </c>
      <c r="F88" s="1">
        <v>1</v>
      </c>
      <c r="G88" s="1" t="s">
        <v>4273</v>
      </c>
      <c r="H88" s="1" t="s">
        <v>4275</v>
      </c>
      <c r="I88" s="1">
        <v>4</v>
      </c>
      <c r="L88" s="1">
        <v>5</v>
      </c>
      <c r="M88" s="2" t="s">
        <v>4394</v>
      </c>
      <c r="N88" s="2" t="s">
        <v>4395</v>
      </c>
      <c r="S88" s="1" t="s">
        <v>48</v>
      </c>
      <c r="T88" s="1" t="s">
        <v>2379</v>
      </c>
      <c r="W88" s="1" t="s">
        <v>38</v>
      </c>
      <c r="X88" s="1" t="s">
        <v>4340</v>
      </c>
      <c r="Y88" s="1" t="s">
        <v>71</v>
      </c>
      <c r="Z88" s="1" t="s">
        <v>2510</v>
      </c>
      <c r="AC88" s="1">
        <v>45</v>
      </c>
      <c r="AD88" s="1" t="s">
        <v>134</v>
      </c>
      <c r="AE88" s="1" t="s">
        <v>2991</v>
      </c>
      <c r="AJ88" s="1" t="s">
        <v>73</v>
      </c>
      <c r="AK88" s="1" t="s">
        <v>3075</v>
      </c>
      <c r="AL88" s="1" t="s">
        <v>364</v>
      </c>
      <c r="AM88" s="1" t="s">
        <v>4798</v>
      </c>
      <c r="AT88" s="1" t="s">
        <v>65</v>
      </c>
      <c r="AU88" s="1" t="s">
        <v>3140</v>
      </c>
      <c r="AV88" s="1" t="s">
        <v>365</v>
      </c>
      <c r="AW88" s="1" t="s">
        <v>3432</v>
      </c>
      <c r="BG88" s="1" t="s">
        <v>65</v>
      </c>
      <c r="BH88" s="1" t="s">
        <v>3140</v>
      </c>
      <c r="BI88" s="1" t="s">
        <v>366</v>
      </c>
      <c r="BJ88" s="1" t="s">
        <v>3567</v>
      </c>
      <c r="BK88" s="1" t="s">
        <v>65</v>
      </c>
      <c r="BL88" s="1" t="s">
        <v>3140</v>
      </c>
      <c r="BM88" s="1" t="s">
        <v>367</v>
      </c>
      <c r="BN88" s="1" t="s">
        <v>3994</v>
      </c>
      <c r="BO88" s="1" t="s">
        <v>65</v>
      </c>
      <c r="BP88" s="1" t="s">
        <v>3140</v>
      </c>
      <c r="BQ88" s="1" t="s">
        <v>368</v>
      </c>
      <c r="BR88" s="1" t="s">
        <v>5014</v>
      </c>
      <c r="BS88" s="1" t="s">
        <v>56</v>
      </c>
      <c r="BT88" s="1" t="s">
        <v>3059</v>
      </c>
    </row>
    <row r="89" spans="1:72" ht="13.5" customHeight="1">
      <c r="A89" s="3" t="str">
        <f>HYPERLINK("http://kyu.snu.ac.kr/sdhj/index.jsp?type=hj/GK14699_00IH_0001_0016.jpg","1795_법화면_16")</f>
        <v>1795_법화면_16</v>
      </c>
      <c r="B89" s="2">
        <v>1795</v>
      </c>
      <c r="C89" s="2" t="s">
        <v>4271</v>
      </c>
      <c r="D89" s="2" t="s">
        <v>4272</v>
      </c>
      <c r="E89" s="2">
        <v>88</v>
      </c>
      <c r="F89" s="1">
        <v>1</v>
      </c>
      <c r="G89" s="1" t="s">
        <v>4273</v>
      </c>
      <c r="H89" s="1" t="s">
        <v>4275</v>
      </c>
      <c r="I89" s="1">
        <v>5</v>
      </c>
      <c r="J89" s="1" t="s">
        <v>369</v>
      </c>
      <c r="K89" s="1" t="s">
        <v>4300</v>
      </c>
      <c r="L89" s="1">
        <v>1</v>
      </c>
      <c r="M89" s="2" t="s">
        <v>4396</v>
      </c>
      <c r="N89" s="2" t="s">
        <v>4397</v>
      </c>
      <c r="O89" s="1" t="s">
        <v>6</v>
      </c>
      <c r="P89" s="1" t="s">
        <v>2368</v>
      </c>
      <c r="T89" s="1" t="s">
        <v>4277</v>
      </c>
      <c r="U89" s="1" t="s">
        <v>83</v>
      </c>
      <c r="V89" s="1" t="s">
        <v>2411</v>
      </c>
      <c r="W89" s="1" t="s">
        <v>236</v>
      </c>
      <c r="X89" s="1" t="s">
        <v>2463</v>
      </c>
      <c r="Y89" s="1" t="s">
        <v>370</v>
      </c>
      <c r="Z89" s="1" t="s">
        <v>2937</v>
      </c>
      <c r="AC89" s="1">
        <v>62</v>
      </c>
      <c r="AD89" s="1" t="s">
        <v>243</v>
      </c>
      <c r="AE89" s="1" t="s">
        <v>2996</v>
      </c>
      <c r="AJ89" s="1" t="s">
        <v>17</v>
      </c>
      <c r="AK89" s="1" t="s">
        <v>3074</v>
      </c>
      <c r="AL89" s="1" t="s">
        <v>238</v>
      </c>
      <c r="AM89" s="1" t="s">
        <v>3079</v>
      </c>
      <c r="AT89" s="1" t="s">
        <v>302</v>
      </c>
      <c r="AU89" s="1" t="s">
        <v>2457</v>
      </c>
      <c r="AV89" s="1" t="s">
        <v>371</v>
      </c>
      <c r="AW89" s="1" t="s">
        <v>3431</v>
      </c>
      <c r="BG89" s="1" t="s">
        <v>65</v>
      </c>
      <c r="BH89" s="1" t="s">
        <v>3140</v>
      </c>
      <c r="BI89" s="1" t="s">
        <v>372</v>
      </c>
      <c r="BJ89" s="1" t="s">
        <v>3717</v>
      </c>
      <c r="BK89" s="1" t="s">
        <v>65</v>
      </c>
      <c r="BL89" s="1" t="s">
        <v>3140</v>
      </c>
      <c r="BM89" s="1" t="s">
        <v>373</v>
      </c>
      <c r="BN89" s="1" t="s">
        <v>3993</v>
      </c>
      <c r="BO89" s="1" t="s">
        <v>65</v>
      </c>
      <c r="BP89" s="1" t="s">
        <v>3140</v>
      </c>
      <c r="BQ89" s="1" t="s">
        <v>374</v>
      </c>
      <c r="BR89" s="1" t="s">
        <v>4884</v>
      </c>
      <c r="BS89" s="1" t="s">
        <v>110</v>
      </c>
      <c r="BT89" s="1" t="s">
        <v>4796</v>
      </c>
    </row>
    <row r="90" spans="1:72" ht="13.5" customHeight="1">
      <c r="A90" s="3" t="str">
        <f>HYPERLINK("http://kyu.snu.ac.kr/sdhj/index.jsp?type=hj/GK14699_00IH_0001_0016.jpg","1795_법화면_16")</f>
        <v>1795_법화면_16</v>
      </c>
      <c r="B90" s="2">
        <v>1795</v>
      </c>
      <c r="C90" s="2" t="s">
        <v>4271</v>
      </c>
      <c r="D90" s="2" t="s">
        <v>4272</v>
      </c>
      <c r="E90" s="2">
        <v>89</v>
      </c>
      <c r="F90" s="1">
        <v>1</v>
      </c>
      <c r="G90" s="1" t="s">
        <v>4273</v>
      </c>
      <c r="H90" s="1" t="s">
        <v>4275</v>
      </c>
      <c r="I90" s="1">
        <v>5</v>
      </c>
      <c r="L90" s="1">
        <v>1</v>
      </c>
      <c r="M90" s="2" t="s">
        <v>4396</v>
      </c>
      <c r="N90" s="2" t="s">
        <v>4397</v>
      </c>
      <c r="S90" s="1" t="s">
        <v>57</v>
      </c>
      <c r="T90" s="1" t="s">
        <v>2380</v>
      </c>
      <c r="U90" s="1" t="s">
        <v>83</v>
      </c>
      <c r="V90" s="1" t="s">
        <v>2411</v>
      </c>
      <c r="Y90" s="1" t="s">
        <v>375</v>
      </c>
      <c r="Z90" s="1" t="s">
        <v>2936</v>
      </c>
      <c r="AC90" s="1">
        <v>41</v>
      </c>
      <c r="AD90" s="1" t="s">
        <v>229</v>
      </c>
      <c r="AE90" s="1" t="s">
        <v>2987</v>
      </c>
    </row>
    <row r="91" spans="1:72" ht="13.5" customHeight="1">
      <c r="A91" s="3" t="str">
        <f>HYPERLINK("http://kyu.snu.ac.kr/sdhj/index.jsp?type=hj/GK14699_00IH_0001_0016.jpg","1795_법화면_16")</f>
        <v>1795_법화면_16</v>
      </c>
      <c r="B91" s="2">
        <v>1795</v>
      </c>
      <c r="C91" s="2" t="s">
        <v>4271</v>
      </c>
      <c r="D91" s="2" t="s">
        <v>4272</v>
      </c>
      <c r="E91" s="2">
        <v>90</v>
      </c>
      <c r="F91" s="1">
        <v>1</v>
      </c>
      <c r="G91" s="1" t="s">
        <v>4273</v>
      </c>
      <c r="H91" s="1" t="s">
        <v>4275</v>
      </c>
      <c r="I91" s="1">
        <v>5</v>
      </c>
      <c r="L91" s="1">
        <v>1</v>
      </c>
      <c r="M91" s="2" t="s">
        <v>4396</v>
      </c>
      <c r="N91" s="2" t="s">
        <v>4397</v>
      </c>
      <c r="S91" s="1" t="s">
        <v>222</v>
      </c>
      <c r="T91" s="1" t="s">
        <v>2382</v>
      </c>
      <c r="W91" s="1" t="s">
        <v>49</v>
      </c>
      <c r="X91" s="1" t="s">
        <v>2403</v>
      </c>
      <c r="Y91" s="1" t="s">
        <v>71</v>
      </c>
      <c r="Z91" s="1" t="s">
        <v>2510</v>
      </c>
      <c r="AC91" s="1">
        <v>41</v>
      </c>
      <c r="AD91" s="1" t="s">
        <v>229</v>
      </c>
      <c r="AE91" s="1" t="s">
        <v>2987</v>
      </c>
    </row>
    <row r="92" spans="1:72" ht="13.5" customHeight="1">
      <c r="A92" s="3" t="str">
        <f>HYPERLINK("http://kyu.snu.ac.kr/sdhj/index.jsp?type=hj/GK14699_00IH_0001_0016.jpg","1795_법화면_16")</f>
        <v>1795_법화면_16</v>
      </c>
      <c r="B92" s="2">
        <v>1795</v>
      </c>
      <c r="C92" s="2" t="s">
        <v>4271</v>
      </c>
      <c r="D92" s="2" t="s">
        <v>4272</v>
      </c>
      <c r="E92" s="2">
        <v>91</v>
      </c>
      <c r="F92" s="1">
        <v>1</v>
      </c>
      <c r="G92" s="1" t="s">
        <v>4273</v>
      </c>
      <c r="H92" s="1" t="s">
        <v>4275</v>
      </c>
      <c r="I92" s="1">
        <v>5</v>
      </c>
      <c r="L92" s="1">
        <v>1</v>
      </c>
      <c r="M92" s="2" t="s">
        <v>4396</v>
      </c>
      <c r="N92" s="2" t="s">
        <v>4397</v>
      </c>
      <c r="T92" s="1" t="s">
        <v>4748</v>
      </c>
      <c r="U92" s="1" t="s">
        <v>98</v>
      </c>
      <c r="V92" s="1" t="s">
        <v>2431</v>
      </c>
      <c r="Y92" s="1" t="s">
        <v>376</v>
      </c>
      <c r="Z92" s="1" t="s">
        <v>2935</v>
      </c>
      <c r="AC92" s="1">
        <v>30</v>
      </c>
      <c r="AD92" s="1" t="s">
        <v>274</v>
      </c>
      <c r="AE92" s="1" t="s">
        <v>3007</v>
      </c>
    </row>
    <row r="93" spans="1:72" ht="13.5" customHeight="1">
      <c r="A93" s="3" t="str">
        <f>HYPERLINK("http://kyu.snu.ac.kr/sdhj/index.jsp?type=hj/GK14699_00IH_0001_0016.jpg","1795_법화면_16")</f>
        <v>1795_법화면_16</v>
      </c>
      <c r="B93" s="2">
        <v>1795</v>
      </c>
      <c r="C93" s="2" t="s">
        <v>4271</v>
      </c>
      <c r="D93" s="2" t="s">
        <v>4272</v>
      </c>
      <c r="E93" s="2">
        <v>92</v>
      </c>
      <c r="F93" s="1">
        <v>1</v>
      </c>
      <c r="G93" s="1" t="s">
        <v>4273</v>
      </c>
      <c r="H93" s="1" t="s">
        <v>4275</v>
      </c>
      <c r="I93" s="1">
        <v>5</v>
      </c>
      <c r="L93" s="1">
        <v>2</v>
      </c>
      <c r="M93" s="2" t="s">
        <v>369</v>
      </c>
      <c r="N93" s="2" t="s">
        <v>4300</v>
      </c>
      <c r="O93" s="1" t="s">
        <v>6</v>
      </c>
      <c r="P93" s="1" t="s">
        <v>2368</v>
      </c>
      <c r="T93" s="1" t="s">
        <v>4277</v>
      </c>
      <c r="U93" s="1" t="s">
        <v>83</v>
      </c>
      <c r="V93" s="1" t="s">
        <v>2411</v>
      </c>
      <c r="W93" s="1" t="s">
        <v>38</v>
      </c>
      <c r="X93" s="1" t="s">
        <v>4339</v>
      </c>
      <c r="Y93" s="1" t="s">
        <v>377</v>
      </c>
      <c r="Z93" s="1" t="s">
        <v>2934</v>
      </c>
      <c r="AC93" s="1">
        <v>41</v>
      </c>
      <c r="AD93" s="1" t="s">
        <v>229</v>
      </c>
      <c r="AE93" s="1" t="s">
        <v>2987</v>
      </c>
      <c r="AJ93" s="1" t="s">
        <v>17</v>
      </c>
      <c r="AK93" s="1" t="s">
        <v>3074</v>
      </c>
      <c r="AL93" s="1" t="s">
        <v>336</v>
      </c>
      <c r="AM93" s="1" t="s">
        <v>3069</v>
      </c>
      <c r="AT93" s="1" t="s">
        <v>378</v>
      </c>
      <c r="AU93" s="1" t="s">
        <v>2445</v>
      </c>
      <c r="AV93" s="1" t="s">
        <v>379</v>
      </c>
      <c r="AW93" s="1" t="s">
        <v>3430</v>
      </c>
      <c r="BG93" s="1" t="s">
        <v>65</v>
      </c>
      <c r="BH93" s="1" t="s">
        <v>3140</v>
      </c>
      <c r="BI93" s="1" t="s">
        <v>380</v>
      </c>
      <c r="BJ93" s="1" t="s">
        <v>3716</v>
      </c>
      <c r="BK93" s="1" t="s">
        <v>65</v>
      </c>
      <c r="BL93" s="1" t="s">
        <v>3140</v>
      </c>
      <c r="BM93" s="1" t="s">
        <v>381</v>
      </c>
      <c r="BN93" s="1" t="s">
        <v>3992</v>
      </c>
      <c r="BO93" s="1" t="s">
        <v>65</v>
      </c>
      <c r="BP93" s="1" t="s">
        <v>3140</v>
      </c>
      <c r="BQ93" s="1" t="s">
        <v>382</v>
      </c>
      <c r="BR93" s="1" t="s">
        <v>4214</v>
      </c>
      <c r="BS93" s="1" t="s">
        <v>47</v>
      </c>
      <c r="BT93" s="1" t="s">
        <v>3086</v>
      </c>
    </row>
    <row r="94" spans="1:72" ht="13.5" customHeight="1">
      <c r="A94" s="3" t="str">
        <f>HYPERLINK("http://kyu.snu.ac.kr/sdhj/index.jsp?type=hj/GK14699_00IH_0001_0016.jpg","1795_법화면_16")</f>
        <v>1795_법화면_16</v>
      </c>
      <c r="B94" s="2">
        <v>1795</v>
      </c>
      <c r="C94" s="2" t="s">
        <v>4271</v>
      </c>
      <c r="D94" s="2" t="s">
        <v>4272</v>
      </c>
      <c r="E94" s="2">
        <v>93</v>
      </c>
      <c r="F94" s="1">
        <v>1</v>
      </c>
      <c r="G94" s="1" t="s">
        <v>4273</v>
      </c>
      <c r="H94" s="1" t="s">
        <v>4275</v>
      </c>
      <c r="I94" s="1">
        <v>5</v>
      </c>
      <c r="L94" s="1">
        <v>2</v>
      </c>
      <c r="M94" s="2" t="s">
        <v>369</v>
      </c>
      <c r="N94" s="2" t="s">
        <v>4300</v>
      </c>
      <c r="S94" s="1" t="s">
        <v>48</v>
      </c>
      <c r="T94" s="1" t="s">
        <v>2379</v>
      </c>
      <c r="W94" s="1" t="s">
        <v>343</v>
      </c>
      <c r="X94" s="1" t="s">
        <v>2480</v>
      </c>
      <c r="Y94" s="1" t="s">
        <v>71</v>
      </c>
      <c r="Z94" s="1" t="s">
        <v>2510</v>
      </c>
      <c r="AC94" s="1">
        <v>25</v>
      </c>
      <c r="AD94" s="1" t="s">
        <v>383</v>
      </c>
      <c r="AE94" s="1" t="s">
        <v>3000</v>
      </c>
      <c r="AJ94" s="1" t="s">
        <v>73</v>
      </c>
      <c r="AK94" s="1" t="s">
        <v>3075</v>
      </c>
      <c r="AL94" s="1" t="s">
        <v>384</v>
      </c>
      <c r="AM94" s="1" t="s">
        <v>3097</v>
      </c>
      <c r="AT94" s="1" t="s">
        <v>65</v>
      </c>
      <c r="AU94" s="1" t="s">
        <v>3140</v>
      </c>
      <c r="AV94" s="1" t="s">
        <v>385</v>
      </c>
      <c r="AW94" s="1" t="s">
        <v>2916</v>
      </c>
      <c r="BG94" s="1" t="s">
        <v>65</v>
      </c>
      <c r="BH94" s="1" t="s">
        <v>3140</v>
      </c>
      <c r="BI94" s="1" t="s">
        <v>386</v>
      </c>
      <c r="BJ94" s="1" t="s">
        <v>2515</v>
      </c>
      <c r="BK94" s="1" t="s">
        <v>387</v>
      </c>
      <c r="BL94" s="1" t="s">
        <v>4757</v>
      </c>
      <c r="BM94" s="1" t="s">
        <v>388</v>
      </c>
      <c r="BN94" s="1" t="s">
        <v>3706</v>
      </c>
      <c r="BO94" s="1" t="s">
        <v>65</v>
      </c>
      <c r="BP94" s="1" t="s">
        <v>3140</v>
      </c>
      <c r="BQ94" s="1" t="s">
        <v>389</v>
      </c>
      <c r="BR94" s="1" t="s">
        <v>4213</v>
      </c>
      <c r="BS94" s="1" t="s">
        <v>79</v>
      </c>
      <c r="BT94" s="1" t="s">
        <v>3080</v>
      </c>
    </row>
    <row r="95" spans="1:72" ht="13.5" customHeight="1">
      <c r="A95" s="3" t="str">
        <f>HYPERLINK("http://kyu.snu.ac.kr/sdhj/index.jsp?type=hj/GK14699_00IH_0001_0016.jpg","1795_법화면_16")</f>
        <v>1795_법화면_16</v>
      </c>
      <c r="B95" s="2">
        <v>1795</v>
      </c>
      <c r="C95" s="2" t="s">
        <v>4271</v>
      </c>
      <c r="D95" s="2" t="s">
        <v>4272</v>
      </c>
      <c r="E95" s="2">
        <v>94</v>
      </c>
      <c r="F95" s="1">
        <v>1</v>
      </c>
      <c r="G95" s="1" t="s">
        <v>4273</v>
      </c>
      <c r="H95" s="1" t="s">
        <v>4275</v>
      </c>
      <c r="I95" s="1">
        <v>5</v>
      </c>
      <c r="L95" s="1">
        <v>2</v>
      </c>
      <c r="M95" s="2" t="s">
        <v>369</v>
      </c>
      <c r="N95" s="2" t="s">
        <v>4300</v>
      </c>
      <c r="S95" s="1" t="s">
        <v>57</v>
      </c>
      <c r="T95" s="1" t="s">
        <v>2380</v>
      </c>
      <c r="U95" s="1" t="s">
        <v>83</v>
      </c>
      <c r="V95" s="1" t="s">
        <v>2411</v>
      </c>
      <c r="Y95" s="1" t="s">
        <v>390</v>
      </c>
      <c r="Z95" s="1" t="s">
        <v>2933</v>
      </c>
      <c r="AC95" s="1">
        <v>14</v>
      </c>
      <c r="AD95" s="1" t="s">
        <v>190</v>
      </c>
      <c r="AE95" s="1" t="s">
        <v>3034</v>
      </c>
    </row>
    <row r="96" spans="1:72" ht="13.5" customHeight="1">
      <c r="A96" s="3" t="str">
        <f>HYPERLINK("http://kyu.snu.ac.kr/sdhj/index.jsp?type=hj/GK14699_00IH_0001_0016.jpg","1795_법화면_16")</f>
        <v>1795_법화면_16</v>
      </c>
      <c r="B96" s="2">
        <v>1795</v>
      </c>
      <c r="C96" s="2" t="s">
        <v>4271</v>
      </c>
      <c r="D96" s="2" t="s">
        <v>4272</v>
      </c>
      <c r="E96" s="2">
        <v>95</v>
      </c>
      <c r="F96" s="1">
        <v>1</v>
      </c>
      <c r="G96" s="1" t="s">
        <v>4273</v>
      </c>
      <c r="H96" s="1" t="s">
        <v>4275</v>
      </c>
      <c r="I96" s="1">
        <v>5</v>
      </c>
      <c r="L96" s="1">
        <v>3</v>
      </c>
      <c r="M96" s="2" t="s">
        <v>4398</v>
      </c>
      <c r="N96" s="2" t="s">
        <v>4399</v>
      </c>
      <c r="O96" s="1" t="s">
        <v>6</v>
      </c>
      <c r="P96" s="1" t="s">
        <v>2368</v>
      </c>
      <c r="T96" s="1" t="s">
        <v>4277</v>
      </c>
      <c r="U96" s="1" t="s">
        <v>83</v>
      </c>
      <c r="V96" s="1" t="s">
        <v>2411</v>
      </c>
      <c r="W96" s="1" t="s">
        <v>108</v>
      </c>
      <c r="X96" s="1" t="s">
        <v>4322</v>
      </c>
      <c r="Y96" s="1" t="s">
        <v>391</v>
      </c>
      <c r="Z96" s="1" t="s">
        <v>2932</v>
      </c>
      <c r="AC96" s="1">
        <v>34</v>
      </c>
      <c r="AD96" s="1" t="s">
        <v>295</v>
      </c>
      <c r="AE96" s="1" t="s">
        <v>3022</v>
      </c>
      <c r="AJ96" s="1" t="s">
        <v>17</v>
      </c>
      <c r="AK96" s="1" t="s">
        <v>3074</v>
      </c>
      <c r="AL96" s="1" t="s">
        <v>97</v>
      </c>
      <c r="AM96" s="1" t="s">
        <v>3067</v>
      </c>
      <c r="AT96" s="1" t="s">
        <v>65</v>
      </c>
      <c r="AU96" s="1" t="s">
        <v>3140</v>
      </c>
      <c r="AV96" s="1" t="s">
        <v>392</v>
      </c>
      <c r="AW96" s="1" t="s">
        <v>3381</v>
      </c>
      <c r="BG96" s="1" t="s">
        <v>65</v>
      </c>
      <c r="BH96" s="1" t="s">
        <v>3140</v>
      </c>
      <c r="BI96" s="1" t="s">
        <v>393</v>
      </c>
      <c r="BJ96" s="1" t="s">
        <v>2499</v>
      </c>
      <c r="BK96" s="1" t="s">
        <v>65</v>
      </c>
      <c r="BL96" s="1" t="s">
        <v>3140</v>
      </c>
      <c r="BM96" s="1" t="s">
        <v>394</v>
      </c>
      <c r="BN96" s="1" t="s">
        <v>3594</v>
      </c>
      <c r="BO96" s="1" t="s">
        <v>65</v>
      </c>
      <c r="BP96" s="1" t="s">
        <v>3140</v>
      </c>
      <c r="BQ96" s="1" t="s">
        <v>395</v>
      </c>
      <c r="BR96" s="1" t="s">
        <v>4173</v>
      </c>
      <c r="BS96" s="1" t="s">
        <v>47</v>
      </c>
      <c r="BT96" s="1" t="s">
        <v>3086</v>
      </c>
    </row>
    <row r="97" spans="1:72" ht="13.5" customHeight="1">
      <c r="A97" s="3" t="str">
        <f>HYPERLINK("http://kyu.snu.ac.kr/sdhj/index.jsp?type=hj/GK14699_00IH_0001_0016.jpg","1795_법화면_16")</f>
        <v>1795_법화면_16</v>
      </c>
      <c r="B97" s="2">
        <v>1795</v>
      </c>
      <c r="C97" s="2" t="s">
        <v>4271</v>
      </c>
      <c r="D97" s="2" t="s">
        <v>4272</v>
      </c>
      <c r="E97" s="2">
        <v>96</v>
      </c>
      <c r="F97" s="1">
        <v>1</v>
      </c>
      <c r="G97" s="1" t="s">
        <v>4273</v>
      </c>
      <c r="H97" s="1" t="s">
        <v>4275</v>
      </c>
      <c r="I97" s="1">
        <v>5</v>
      </c>
      <c r="L97" s="1">
        <v>3</v>
      </c>
      <c r="M97" s="2" t="s">
        <v>4398</v>
      </c>
      <c r="N97" s="2" t="s">
        <v>4399</v>
      </c>
      <c r="S97" s="1" t="s">
        <v>48</v>
      </c>
      <c r="T97" s="1" t="s">
        <v>2379</v>
      </c>
      <c r="W97" s="1" t="s">
        <v>70</v>
      </c>
      <c r="X97" s="1" t="s">
        <v>2471</v>
      </c>
      <c r="Y97" s="1" t="s">
        <v>71</v>
      </c>
      <c r="Z97" s="1" t="s">
        <v>2510</v>
      </c>
      <c r="AC97" s="1">
        <v>34</v>
      </c>
      <c r="AD97" s="1" t="s">
        <v>295</v>
      </c>
      <c r="AE97" s="1" t="s">
        <v>3022</v>
      </c>
      <c r="AJ97" s="1" t="s">
        <v>73</v>
      </c>
      <c r="AK97" s="1" t="s">
        <v>3075</v>
      </c>
      <c r="AL97" s="1" t="s">
        <v>74</v>
      </c>
      <c r="AM97" s="1" t="s">
        <v>3132</v>
      </c>
      <c r="AT97" s="1" t="s">
        <v>65</v>
      </c>
      <c r="AU97" s="1" t="s">
        <v>3140</v>
      </c>
      <c r="AV97" s="1" t="s">
        <v>396</v>
      </c>
      <c r="AW97" s="1" t="s">
        <v>4818</v>
      </c>
      <c r="BG97" s="1" t="s">
        <v>65</v>
      </c>
      <c r="BH97" s="1" t="s">
        <v>3140</v>
      </c>
      <c r="BI97" s="1" t="s">
        <v>397</v>
      </c>
      <c r="BJ97" s="1" t="s">
        <v>3715</v>
      </c>
      <c r="BK97" s="1" t="s">
        <v>65</v>
      </c>
      <c r="BL97" s="1" t="s">
        <v>3140</v>
      </c>
      <c r="BM97" s="1" t="s">
        <v>398</v>
      </c>
      <c r="BN97" s="1" t="s">
        <v>3991</v>
      </c>
      <c r="BO97" s="1" t="s">
        <v>65</v>
      </c>
      <c r="BP97" s="1" t="s">
        <v>3140</v>
      </c>
      <c r="BQ97" s="1" t="s">
        <v>399</v>
      </c>
      <c r="BR97" s="1" t="s">
        <v>4212</v>
      </c>
      <c r="BS97" s="1" t="s">
        <v>400</v>
      </c>
      <c r="BT97" s="1" t="s">
        <v>3106</v>
      </c>
    </row>
    <row r="98" spans="1:72" ht="13.5" customHeight="1">
      <c r="A98" s="3" t="str">
        <f>HYPERLINK("http://kyu.snu.ac.kr/sdhj/index.jsp?type=hj/GK14699_00IH_0001_0016.jpg","1795_법화면_16")</f>
        <v>1795_법화면_16</v>
      </c>
      <c r="B98" s="2">
        <v>1795</v>
      </c>
      <c r="C98" s="2" t="s">
        <v>4271</v>
      </c>
      <c r="D98" s="2" t="s">
        <v>4272</v>
      </c>
      <c r="E98" s="2">
        <v>97</v>
      </c>
      <c r="F98" s="1">
        <v>1</v>
      </c>
      <c r="G98" s="1" t="s">
        <v>4273</v>
      </c>
      <c r="H98" s="1" t="s">
        <v>4275</v>
      </c>
      <c r="I98" s="1">
        <v>5</v>
      </c>
      <c r="L98" s="1">
        <v>3</v>
      </c>
      <c r="M98" s="2" t="s">
        <v>4398</v>
      </c>
      <c r="N98" s="2" t="s">
        <v>4399</v>
      </c>
      <c r="S98" s="1" t="s">
        <v>80</v>
      </c>
      <c r="T98" s="1" t="s">
        <v>2383</v>
      </c>
      <c r="W98" s="1" t="s">
        <v>70</v>
      </c>
      <c r="X98" s="1" t="s">
        <v>2471</v>
      </c>
      <c r="Y98" s="1" t="s">
        <v>71</v>
      </c>
      <c r="Z98" s="1" t="s">
        <v>2510</v>
      </c>
      <c r="AC98" s="1">
        <v>78</v>
      </c>
      <c r="AD98" s="1" t="s">
        <v>60</v>
      </c>
      <c r="AE98" s="1" t="s">
        <v>3002</v>
      </c>
    </row>
    <row r="99" spans="1:72" ht="13.5" customHeight="1">
      <c r="A99" s="3" t="str">
        <f>HYPERLINK("http://kyu.snu.ac.kr/sdhj/index.jsp?type=hj/GK14699_00IH_0001_0016.jpg","1795_법화면_16")</f>
        <v>1795_법화면_16</v>
      </c>
      <c r="B99" s="2">
        <v>1795</v>
      </c>
      <c r="C99" s="2" t="s">
        <v>4271</v>
      </c>
      <c r="D99" s="2" t="s">
        <v>4272</v>
      </c>
      <c r="E99" s="2">
        <v>98</v>
      </c>
      <c r="F99" s="1">
        <v>1</v>
      </c>
      <c r="G99" s="1" t="s">
        <v>4273</v>
      </c>
      <c r="H99" s="1" t="s">
        <v>4275</v>
      </c>
      <c r="I99" s="1">
        <v>5</v>
      </c>
      <c r="L99" s="1">
        <v>3</v>
      </c>
      <c r="M99" s="2" t="s">
        <v>4398</v>
      </c>
      <c r="N99" s="2" t="s">
        <v>4399</v>
      </c>
      <c r="T99" s="1" t="s">
        <v>4748</v>
      </c>
      <c r="U99" s="1" t="s">
        <v>98</v>
      </c>
      <c r="V99" s="1" t="s">
        <v>2431</v>
      </c>
      <c r="Y99" s="1" t="s">
        <v>401</v>
      </c>
      <c r="Z99" s="1" t="s">
        <v>2931</v>
      </c>
      <c r="AC99" s="1">
        <v>49</v>
      </c>
      <c r="AD99" s="1" t="s">
        <v>402</v>
      </c>
      <c r="AE99" s="1" t="s">
        <v>3005</v>
      </c>
    </row>
    <row r="100" spans="1:72" ht="13.5" customHeight="1">
      <c r="A100" s="3" t="str">
        <f>HYPERLINK("http://kyu.snu.ac.kr/sdhj/index.jsp?type=hj/GK14699_00IH_0001_0016.jpg","1795_법화면_16")</f>
        <v>1795_법화면_16</v>
      </c>
      <c r="B100" s="2">
        <v>1795</v>
      </c>
      <c r="C100" s="2" t="s">
        <v>4271</v>
      </c>
      <c r="D100" s="2" t="s">
        <v>4272</v>
      </c>
      <c r="E100" s="2">
        <v>99</v>
      </c>
      <c r="F100" s="1">
        <v>1</v>
      </c>
      <c r="G100" s="1" t="s">
        <v>4273</v>
      </c>
      <c r="H100" s="1" t="s">
        <v>4275</v>
      </c>
      <c r="I100" s="1">
        <v>5</v>
      </c>
      <c r="L100" s="1">
        <v>3</v>
      </c>
      <c r="M100" s="2" t="s">
        <v>4398</v>
      </c>
      <c r="N100" s="2" t="s">
        <v>4399</v>
      </c>
      <c r="T100" s="1" t="s">
        <v>4748</v>
      </c>
      <c r="U100" s="1" t="s">
        <v>319</v>
      </c>
      <c r="V100" s="1" t="s">
        <v>2458</v>
      </c>
      <c r="Y100" s="1" t="s">
        <v>403</v>
      </c>
      <c r="Z100" s="1" t="s">
        <v>2901</v>
      </c>
      <c r="AC100" s="1">
        <v>34</v>
      </c>
      <c r="AD100" s="1" t="s">
        <v>295</v>
      </c>
      <c r="AE100" s="1" t="s">
        <v>3022</v>
      </c>
    </row>
    <row r="101" spans="1:72" ht="13.5" customHeight="1">
      <c r="A101" s="3" t="str">
        <f>HYPERLINK("http://kyu.snu.ac.kr/sdhj/index.jsp?type=hj/GK14699_00IH_0001_0016.jpg","1795_법화면_16")</f>
        <v>1795_법화면_16</v>
      </c>
      <c r="B101" s="2">
        <v>1795</v>
      </c>
      <c r="C101" s="2" t="s">
        <v>4271</v>
      </c>
      <c r="D101" s="2" t="s">
        <v>4272</v>
      </c>
      <c r="E101" s="2">
        <v>100</v>
      </c>
      <c r="F101" s="1">
        <v>2</v>
      </c>
      <c r="G101" s="1" t="s">
        <v>404</v>
      </c>
      <c r="H101" s="1" t="s">
        <v>2340</v>
      </c>
      <c r="I101" s="1">
        <v>1</v>
      </c>
      <c r="J101" s="1" t="s">
        <v>405</v>
      </c>
      <c r="K101" s="1" t="s">
        <v>4298</v>
      </c>
      <c r="L101" s="1">
        <v>1</v>
      </c>
      <c r="M101" s="2" t="s">
        <v>4400</v>
      </c>
      <c r="N101" s="2" t="s">
        <v>4401</v>
      </c>
      <c r="T101" s="1" t="s">
        <v>4277</v>
      </c>
      <c r="U101" s="1" t="s">
        <v>83</v>
      </c>
      <c r="V101" s="1" t="s">
        <v>2411</v>
      </c>
      <c r="W101" s="1" t="s">
        <v>271</v>
      </c>
      <c r="X101" s="1" t="s">
        <v>2467</v>
      </c>
      <c r="Y101" s="1" t="s">
        <v>406</v>
      </c>
      <c r="Z101" s="1" t="s">
        <v>2930</v>
      </c>
      <c r="AC101" s="1">
        <v>59</v>
      </c>
      <c r="AD101" s="1" t="s">
        <v>196</v>
      </c>
      <c r="AE101" s="1" t="s">
        <v>2994</v>
      </c>
      <c r="AJ101" s="1" t="s">
        <v>17</v>
      </c>
      <c r="AK101" s="1" t="s">
        <v>3074</v>
      </c>
      <c r="AL101" s="1" t="s">
        <v>407</v>
      </c>
      <c r="AM101" s="1" t="s">
        <v>3062</v>
      </c>
      <c r="AT101" s="1" t="s">
        <v>65</v>
      </c>
      <c r="AU101" s="1" t="s">
        <v>3140</v>
      </c>
      <c r="AV101" s="1" t="s">
        <v>105</v>
      </c>
      <c r="AW101" s="1" t="s">
        <v>3429</v>
      </c>
      <c r="BG101" s="1" t="s">
        <v>136</v>
      </c>
      <c r="BH101" s="1" t="s">
        <v>4750</v>
      </c>
      <c r="BI101" s="1" t="s">
        <v>408</v>
      </c>
      <c r="BJ101" s="1" t="s">
        <v>3714</v>
      </c>
      <c r="BK101" s="1" t="s">
        <v>65</v>
      </c>
      <c r="BL101" s="1" t="s">
        <v>3140</v>
      </c>
      <c r="BM101" s="1" t="s">
        <v>409</v>
      </c>
      <c r="BN101" s="1" t="s">
        <v>3990</v>
      </c>
      <c r="BO101" s="1" t="s">
        <v>65</v>
      </c>
      <c r="BP101" s="1" t="s">
        <v>3140</v>
      </c>
      <c r="BQ101" s="1" t="s">
        <v>410</v>
      </c>
      <c r="BR101" s="1" t="s">
        <v>4211</v>
      </c>
      <c r="BS101" s="1" t="s">
        <v>47</v>
      </c>
      <c r="BT101" s="1" t="s">
        <v>3086</v>
      </c>
    </row>
    <row r="102" spans="1:72" ht="13.5" customHeight="1">
      <c r="A102" s="3" t="str">
        <f>HYPERLINK("http://kyu.snu.ac.kr/sdhj/index.jsp?type=hj/GK14699_00IH_0001_0016.jpg","1795_법화면_16")</f>
        <v>1795_법화면_16</v>
      </c>
      <c r="B102" s="2">
        <v>1795</v>
      </c>
      <c r="C102" s="2" t="s">
        <v>4271</v>
      </c>
      <c r="D102" s="2" t="s">
        <v>4272</v>
      </c>
      <c r="E102" s="2">
        <v>101</v>
      </c>
      <c r="F102" s="1">
        <v>2</v>
      </c>
      <c r="G102" s="1" t="s">
        <v>404</v>
      </c>
      <c r="H102" s="1" t="s">
        <v>2340</v>
      </c>
      <c r="I102" s="1">
        <v>1</v>
      </c>
      <c r="L102" s="1">
        <v>1</v>
      </c>
      <c r="M102" s="2" t="s">
        <v>4400</v>
      </c>
      <c r="N102" s="2" t="s">
        <v>4401</v>
      </c>
      <c r="S102" s="1" t="s">
        <v>48</v>
      </c>
      <c r="T102" s="1" t="s">
        <v>2379</v>
      </c>
      <c r="W102" s="1" t="s">
        <v>142</v>
      </c>
      <c r="X102" s="1" t="s">
        <v>2477</v>
      </c>
      <c r="Y102" s="1" t="s">
        <v>71</v>
      </c>
      <c r="Z102" s="1" t="s">
        <v>2510</v>
      </c>
      <c r="AC102" s="1">
        <v>59</v>
      </c>
      <c r="AD102" s="1" t="s">
        <v>196</v>
      </c>
      <c r="AE102" s="1" t="s">
        <v>2994</v>
      </c>
      <c r="AJ102" s="1" t="s">
        <v>73</v>
      </c>
      <c r="AK102" s="1" t="s">
        <v>3075</v>
      </c>
      <c r="AL102" s="1" t="s">
        <v>141</v>
      </c>
      <c r="AM102" s="1" t="s">
        <v>3070</v>
      </c>
      <c r="AT102" s="1" t="s">
        <v>65</v>
      </c>
      <c r="AU102" s="1" t="s">
        <v>3140</v>
      </c>
      <c r="AV102" s="1" t="s">
        <v>411</v>
      </c>
      <c r="AW102" s="1" t="s">
        <v>3428</v>
      </c>
      <c r="BG102" s="1" t="s">
        <v>65</v>
      </c>
      <c r="BH102" s="1" t="s">
        <v>3140</v>
      </c>
      <c r="BI102" s="1" t="s">
        <v>412</v>
      </c>
      <c r="BJ102" s="1" t="s">
        <v>412</v>
      </c>
      <c r="BK102" s="1" t="s">
        <v>65</v>
      </c>
      <c r="BL102" s="1" t="s">
        <v>3140</v>
      </c>
      <c r="BM102" s="1" t="s">
        <v>413</v>
      </c>
      <c r="BN102" s="1" t="s">
        <v>3989</v>
      </c>
      <c r="BO102" s="1" t="s">
        <v>65</v>
      </c>
      <c r="BP102" s="1" t="s">
        <v>3140</v>
      </c>
      <c r="BQ102" s="1" t="s">
        <v>414</v>
      </c>
      <c r="BR102" s="1" t="s">
        <v>4062</v>
      </c>
      <c r="BS102" s="1" t="s">
        <v>415</v>
      </c>
      <c r="BT102" s="1" t="s">
        <v>5035</v>
      </c>
    </row>
    <row r="103" spans="1:72" ht="13.5" customHeight="1">
      <c r="A103" s="3" t="str">
        <f>HYPERLINK("http://kyu.snu.ac.kr/sdhj/index.jsp?type=hj/GK14699_00IH_0001_0016.jpg","1795_법화면_16")</f>
        <v>1795_법화면_16</v>
      </c>
      <c r="B103" s="2">
        <v>1795</v>
      </c>
      <c r="C103" s="2" t="s">
        <v>4271</v>
      </c>
      <c r="D103" s="2" t="s">
        <v>4272</v>
      </c>
      <c r="E103" s="2">
        <v>102</v>
      </c>
      <c r="F103" s="1">
        <v>2</v>
      </c>
      <c r="G103" s="1" t="s">
        <v>404</v>
      </c>
      <c r="H103" s="1" t="s">
        <v>2340</v>
      </c>
      <c r="I103" s="1">
        <v>1</v>
      </c>
      <c r="L103" s="1">
        <v>1</v>
      </c>
      <c r="M103" s="2" t="s">
        <v>4400</v>
      </c>
      <c r="N103" s="2" t="s">
        <v>4401</v>
      </c>
      <c r="S103" s="1" t="s">
        <v>57</v>
      </c>
      <c r="T103" s="1" t="s">
        <v>2380</v>
      </c>
      <c r="Y103" s="1" t="s">
        <v>416</v>
      </c>
      <c r="Z103" s="1" t="s">
        <v>4355</v>
      </c>
      <c r="AC103" s="1">
        <v>22</v>
      </c>
      <c r="AD103" s="1" t="s">
        <v>417</v>
      </c>
      <c r="AE103" s="1" t="s">
        <v>2992</v>
      </c>
    </row>
    <row r="104" spans="1:72" ht="13.5" customHeight="1">
      <c r="A104" s="3" t="str">
        <f>HYPERLINK("http://kyu.snu.ac.kr/sdhj/index.jsp?type=hj/GK14699_00IH_0001_0016.jpg","1795_법화면_16")</f>
        <v>1795_법화면_16</v>
      </c>
      <c r="B104" s="2">
        <v>1795</v>
      </c>
      <c r="C104" s="2" t="s">
        <v>4271</v>
      </c>
      <c r="D104" s="2" t="s">
        <v>4272</v>
      </c>
      <c r="E104" s="2">
        <v>103</v>
      </c>
      <c r="F104" s="1">
        <v>2</v>
      </c>
      <c r="G104" s="1" t="s">
        <v>404</v>
      </c>
      <c r="H104" s="1" t="s">
        <v>2340</v>
      </c>
      <c r="I104" s="1">
        <v>1</v>
      </c>
      <c r="L104" s="1">
        <v>1</v>
      </c>
      <c r="M104" s="2" t="s">
        <v>4400</v>
      </c>
      <c r="N104" s="2" t="s">
        <v>4401</v>
      </c>
      <c r="S104" s="1" t="s">
        <v>222</v>
      </c>
      <c r="T104" s="1" t="s">
        <v>2382</v>
      </c>
      <c r="W104" s="1" t="s">
        <v>108</v>
      </c>
      <c r="X104" s="1" t="s">
        <v>4322</v>
      </c>
      <c r="Y104" s="1" t="s">
        <v>71</v>
      </c>
      <c r="Z104" s="1" t="s">
        <v>2510</v>
      </c>
      <c r="AC104" s="1">
        <v>22</v>
      </c>
      <c r="AD104" s="1" t="s">
        <v>417</v>
      </c>
      <c r="AE104" s="1" t="s">
        <v>2992</v>
      </c>
    </row>
    <row r="105" spans="1:72" ht="13.5" customHeight="1">
      <c r="A105" s="3" t="str">
        <f>HYPERLINK("http://kyu.snu.ac.kr/sdhj/index.jsp?type=hj/GK14699_00IH_0001_0016.jpg","1795_법화면_16")</f>
        <v>1795_법화면_16</v>
      </c>
      <c r="B105" s="2">
        <v>1795</v>
      </c>
      <c r="C105" s="2" t="s">
        <v>4271</v>
      </c>
      <c r="D105" s="2" t="s">
        <v>4272</v>
      </c>
      <c r="E105" s="2">
        <v>104</v>
      </c>
      <c r="F105" s="1">
        <v>2</v>
      </c>
      <c r="G105" s="1" t="s">
        <v>404</v>
      </c>
      <c r="H105" s="1" t="s">
        <v>2340</v>
      </c>
      <c r="I105" s="1">
        <v>1</v>
      </c>
      <c r="L105" s="1">
        <v>2</v>
      </c>
      <c r="M105" s="2" t="s">
        <v>405</v>
      </c>
      <c r="N105" s="2" t="s">
        <v>4298</v>
      </c>
      <c r="T105" s="1" t="s">
        <v>4277</v>
      </c>
      <c r="U105" s="1" t="s">
        <v>83</v>
      </c>
      <c r="V105" s="1" t="s">
        <v>2411</v>
      </c>
      <c r="W105" s="1" t="s">
        <v>38</v>
      </c>
      <c r="X105" s="1" t="s">
        <v>4340</v>
      </c>
      <c r="Y105" s="1" t="s">
        <v>418</v>
      </c>
      <c r="Z105" s="1" t="s">
        <v>2929</v>
      </c>
      <c r="AC105" s="1">
        <v>58</v>
      </c>
      <c r="AD105" s="1" t="s">
        <v>206</v>
      </c>
      <c r="AE105" s="1" t="s">
        <v>2990</v>
      </c>
      <c r="AJ105" s="1" t="s">
        <v>17</v>
      </c>
      <c r="AK105" s="1" t="s">
        <v>3074</v>
      </c>
      <c r="AL105" s="1" t="s">
        <v>56</v>
      </c>
      <c r="AM105" s="1" t="s">
        <v>3059</v>
      </c>
      <c r="AT105" s="1" t="s">
        <v>65</v>
      </c>
      <c r="AU105" s="1" t="s">
        <v>3140</v>
      </c>
      <c r="AV105" s="1" t="s">
        <v>419</v>
      </c>
      <c r="AW105" s="1" t="s">
        <v>2817</v>
      </c>
      <c r="BG105" s="1" t="s">
        <v>65</v>
      </c>
      <c r="BH105" s="1" t="s">
        <v>3140</v>
      </c>
      <c r="BI105" s="1" t="s">
        <v>420</v>
      </c>
      <c r="BJ105" s="1" t="s">
        <v>3713</v>
      </c>
      <c r="BK105" s="1" t="s">
        <v>65</v>
      </c>
      <c r="BL105" s="1" t="s">
        <v>3140</v>
      </c>
      <c r="BM105" s="1" t="s">
        <v>421</v>
      </c>
      <c r="BN105" s="1" t="s">
        <v>3832</v>
      </c>
      <c r="BO105" s="1" t="s">
        <v>65</v>
      </c>
      <c r="BP105" s="1" t="s">
        <v>3140</v>
      </c>
      <c r="BQ105" s="1" t="s">
        <v>422</v>
      </c>
      <c r="BR105" s="1" t="s">
        <v>4210</v>
      </c>
      <c r="BS105" s="1" t="s">
        <v>50</v>
      </c>
      <c r="BT105" s="1" t="s">
        <v>3087</v>
      </c>
    </row>
    <row r="106" spans="1:72" ht="13.5" customHeight="1">
      <c r="A106" s="3" t="str">
        <f>HYPERLINK("http://kyu.snu.ac.kr/sdhj/index.jsp?type=hj/GK14699_00IH_0001_0016.jpg","1795_법화면_16")</f>
        <v>1795_법화면_16</v>
      </c>
      <c r="B106" s="2">
        <v>1795</v>
      </c>
      <c r="C106" s="2" t="s">
        <v>4271</v>
      </c>
      <c r="D106" s="2" t="s">
        <v>4272</v>
      </c>
      <c r="E106" s="2">
        <v>105</v>
      </c>
      <c r="F106" s="1">
        <v>2</v>
      </c>
      <c r="G106" s="1" t="s">
        <v>404</v>
      </c>
      <c r="H106" s="1" t="s">
        <v>2340</v>
      </c>
      <c r="I106" s="1">
        <v>1</v>
      </c>
      <c r="L106" s="1">
        <v>2</v>
      </c>
      <c r="M106" s="2" t="s">
        <v>405</v>
      </c>
      <c r="N106" s="2" t="s">
        <v>4298</v>
      </c>
      <c r="S106" s="1" t="s">
        <v>48</v>
      </c>
      <c r="T106" s="1" t="s">
        <v>2379</v>
      </c>
      <c r="W106" s="1" t="s">
        <v>108</v>
      </c>
      <c r="X106" s="1" t="s">
        <v>4322</v>
      </c>
      <c r="Y106" s="1" t="s">
        <v>71</v>
      </c>
      <c r="Z106" s="1" t="s">
        <v>2510</v>
      </c>
      <c r="AC106" s="1">
        <v>58</v>
      </c>
      <c r="AD106" s="1" t="s">
        <v>206</v>
      </c>
      <c r="AE106" s="1" t="s">
        <v>2990</v>
      </c>
      <c r="AJ106" s="1" t="s">
        <v>73</v>
      </c>
      <c r="AK106" s="1" t="s">
        <v>3075</v>
      </c>
      <c r="AL106" s="1" t="s">
        <v>110</v>
      </c>
      <c r="AM106" s="1" t="s">
        <v>4796</v>
      </c>
      <c r="AT106" s="1" t="s">
        <v>65</v>
      </c>
      <c r="AU106" s="1" t="s">
        <v>3140</v>
      </c>
      <c r="AV106" s="1" t="s">
        <v>423</v>
      </c>
      <c r="AW106" s="1" t="s">
        <v>3427</v>
      </c>
      <c r="BG106" s="1" t="s">
        <v>65</v>
      </c>
      <c r="BH106" s="1" t="s">
        <v>3140</v>
      </c>
      <c r="BI106" s="1" t="s">
        <v>424</v>
      </c>
      <c r="BJ106" s="1" t="s">
        <v>3712</v>
      </c>
      <c r="BK106" s="1" t="s">
        <v>65</v>
      </c>
      <c r="BL106" s="1" t="s">
        <v>3140</v>
      </c>
      <c r="BM106" s="1" t="s">
        <v>425</v>
      </c>
      <c r="BN106" s="1" t="s">
        <v>3826</v>
      </c>
      <c r="BO106" s="1" t="s">
        <v>65</v>
      </c>
      <c r="BP106" s="1" t="s">
        <v>3140</v>
      </c>
      <c r="BQ106" s="1" t="s">
        <v>426</v>
      </c>
      <c r="BR106" s="1" t="s">
        <v>4209</v>
      </c>
      <c r="BS106" s="1" t="s">
        <v>247</v>
      </c>
      <c r="BT106" s="1" t="s">
        <v>3098</v>
      </c>
    </row>
    <row r="107" spans="1:72" ht="13.5" customHeight="1">
      <c r="A107" s="3" t="str">
        <f>HYPERLINK("http://kyu.snu.ac.kr/sdhj/index.jsp?type=hj/GK14699_00IH_0001_0016.jpg","1795_법화면_16")</f>
        <v>1795_법화면_16</v>
      </c>
      <c r="B107" s="2">
        <v>1795</v>
      </c>
      <c r="C107" s="2" t="s">
        <v>4271</v>
      </c>
      <c r="D107" s="2" t="s">
        <v>4272</v>
      </c>
      <c r="E107" s="2">
        <v>106</v>
      </c>
      <c r="F107" s="1">
        <v>2</v>
      </c>
      <c r="G107" s="1" t="s">
        <v>404</v>
      </c>
      <c r="H107" s="1" t="s">
        <v>2340</v>
      </c>
      <c r="I107" s="1">
        <v>1</v>
      </c>
      <c r="L107" s="1">
        <v>2</v>
      </c>
      <c r="M107" s="2" t="s">
        <v>405</v>
      </c>
      <c r="N107" s="2" t="s">
        <v>4298</v>
      </c>
      <c r="S107" s="1" t="s">
        <v>147</v>
      </c>
      <c r="T107" s="1" t="s">
        <v>2381</v>
      </c>
      <c r="AC107" s="1">
        <v>5</v>
      </c>
      <c r="AD107" s="1" t="s">
        <v>311</v>
      </c>
      <c r="AE107" s="1" t="s">
        <v>3015</v>
      </c>
      <c r="AF107" s="1" t="s">
        <v>131</v>
      </c>
      <c r="AG107" s="1" t="s">
        <v>3042</v>
      </c>
    </row>
    <row r="108" spans="1:72" ht="13.5" customHeight="1">
      <c r="A108" s="3" t="str">
        <f>HYPERLINK("http://kyu.snu.ac.kr/sdhj/index.jsp?type=hj/GK14699_00IH_0001_0016.jpg","1795_법화면_16")</f>
        <v>1795_법화면_16</v>
      </c>
      <c r="B108" s="2">
        <v>1795</v>
      </c>
      <c r="C108" s="2" t="s">
        <v>4271</v>
      </c>
      <c r="D108" s="2" t="s">
        <v>4272</v>
      </c>
      <c r="E108" s="2">
        <v>107</v>
      </c>
      <c r="F108" s="1">
        <v>2</v>
      </c>
      <c r="G108" s="1" t="s">
        <v>404</v>
      </c>
      <c r="H108" s="1" t="s">
        <v>2340</v>
      </c>
      <c r="I108" s="1">
        <v>1</v>
      </c>
      <c r="L108" s="1">
        <v>3</v>
      </c>
      <c r="M108" s="2" t="s">
        <v>4402</v>
      </c>
      <c r="N108" s="2" t="s">
        <v>4403</v>
      </c>
      <c r="T108" s="1" t="s">
        <v>4277</v>
      </c>
      <c r="U108" s="1" t="s">
        <v>427</v>
      </c>
      <c r="V108" s="1" t="s">
        <v>2420</v>
      </c>
      <c r="W108" s="1" t="s">
        <v>38</v>
      </c>
      <c r="X108" s="1" t="s">
        <v>4320</v>
      </c>
      <c r="Y108" s="1" t="s">
        <v>428</v>
      </c>
      <c r="Z108" s="1" t="s">
        <v>2928</v>
      </c>
      <c r="AC108" s="1">
        <v>38</v>
      </c>
      <c r="AD108" s="1" t="s">
        <v>63</v>
      </c>
      <c r="AE108" s="1" t="s">
        <v>2986</v>
      </c>
      <c r="AJ108" s="1" t="s">
        <v>17</v>
      </c>
      <c r="AK108" s="1" t="s">
        <v>3074</v>
      </c>
      <c r="AL108" s="1" t="s">
        <v>56</v>
      </c>
      <c r="AM108" s="1" t="s">
        <v>3059</v>
      </c>
      <c r="AT108" s="1" t="s">
        <v>65</v>
      </c>
      <c r="AU108" s="1" t="s">
        <v>3140</v>
      </c>
      <c r="AV108" s="1" t="s">
        <v>429</v>
      </c>
      <c r="AW108" s="1" t="s">
        <v>3419</v>
      </c>
      <c r="BG108" s="1" t="s">
        <v>65</v>
      </c>
      <c r="BH108" s="1" t="s">
        <v>3140</v>
      </c>
      <c r="BI108" s="1" t="s">
        <v>430</v>
      </c>
      <c r="BJ108" s="1" t="s">
        <v>3711</v>
      </c>
      <c r="BK108" s="1" t="s">
        <v>65</v>
      </c>
      <c r="BL108" s="1" t="s">
        <v>3140</v>
      </c>
      <c r="BM108" s="1" t="s">
        <v>431</v>
      </c>
      <c r="BN108" s="1" t="s">
        <v>3655</v>
      </c>
      <c r="BO108" s="1" t="s">
        <v>65</v>
      </c>
      <c r="BP108" s="1" t="s">
        <v>3140</v>
      </c>
      <c r="BQ108" s="1" t="s">
        <v>432</v>
      </c>
      <c r="BR108" s="1" t="s">
        <v>4939</v>
      </c>
      <c r="BS108" s="1" t="s">
        <v>110</v>
      </c>
      <c r="BT108" s="1" t="s">
        <v>4796</v>
      </c>
    </row>
    <row r="109" spans="1:72" ht="13.5" customHeight="1">
      <c r="A109" s="3" t="str">
        <f>HYPERLINK("http://kyu.snu.ac.kr/sdhj/index.jsp?type=hj/GK14699_00IH_0001_0016.jpg","1795_법화면_16")</f>
        <v>1795_법화면_16</v>
      </c>
      <c r="B109" s="2">
        <v>1795</v>
      </c>
      <c r="C109" s="2" t="s">
        <v>4271</v>
      </c>
      <c r="D109" s="2" t="s">
        <v>4272</v>
      </c>
      <c r="E109" s="2">
        <v>108</v>
      </c>
      <c r="F109" s="1">
        <v>2</v>
      </c>
      <c r="G109" s="1" t="s">
        <v>404</v>
      </c>
      <c r="H109" s="1" t="s">
        <v>2340</v>
      </c>
      <c r="I109" s="1">
        <v>1</v>
      </c>
      <c r="L109" s="1">
        <v>3</v>
      </c>
      <c r="M109" s="2" t="s">
        <v>4402</v>
      </c>
      <c r="N109" s="2" t="s">
        <v>4403</v>
      </c>
      <c r="S109" s="1" t="s">
        <v>48</v>
      </c>
      <c r="T109" s="1" t="s">
        <v>2379</v>
      </c>
      <c r="W109" s="1" t="s">
        <v>108</v>
      </c>
      <c r="X109" s="1" t="s">
        <v>4322</v>
      </c>
      <c r="Y109" s="1" t="s">
        <v>71</v>
      </c>
      <c r="Z109" s="1" t="s">
        <v>2510</v>
      </c>
      <c r="AC109" s="1">
        <v>36</v>
      </c>
      <c r="AD109" s="1" t="s">
        <v>345</v>
      </c>
      <c r="AE109" s="1" t="s">
        <v>2988</v>
      </c>
      <c r="AJ109" s="1" t="s">
        <v>73</v>
      </c>
      <c r="AK109" s="1" t="s">
        <v>3075</v>
      </c>
      <c r="AL109" s="1" t="s">
        <v>110</v>
      </c>
      <c r="AM109" s="1" t="s">
        <v>4796</v>
      </c>
      <c r="AT109" s="1" t="s">
        <v>65</v>
      </c>
      <c r="AU109" s="1" t="s">
        <v>3140</v>
      </c>
      <c r="AV109" s="1" t="s">
        <v>433</v>
      </c>
      <c r="AW109" s="1" t="s">
        <v>3231</v>
      </c>
      <c r="BG109" s="1" t="s">
        <v>65</v>
      </c>
      <c r="BH109" s="1" t="s">
        <v>3140</v>
      </c>
      <c r="BI109" s="1" t="s">
        <v>434</v>
      </c>
      <c r="BJ109" s="1" t="s">
        <v>3710</v>
      </c>
      <c r="BK109" s="1" t="s">
        <v>65</v>
      </c>
      <c r="BL109" s="1" t="s">
        <v>3140</v>
      </c>
      <c r="BM109" s="1" t="s">
        <v>435</v>
      </c>
      <c r="BN109" s="1" t="s">
        <v>3988</v>
      </c>
      <c r="BO109" s="1" t="s">
        <v>65</v>
      </c>
      <c r="BP109" s="1" t="s">
        <v>3140</v>
      </c>
      <c r="BQ109" s="1" t="s">
        <v>436</v>
      </c>
      <c r="BR109" s="1" t="s">
        <v>4208</v>
      </c>
      <c r="BS109" s="1" t="s">
        <v>437</v>
      </c>
      <c r="BT109" s="1" t="s">
        <v>3105</v>
      </c>
    </row>
    <row r="110" spans="1:72" ht="13.5" customHeight="1">
      <c r="A110" s="3" t="str">
        <f>HYPERLINK("http://kyu.snu.ac.kr/sdhj/index.jsp?type=hj/GK14699_00IH_0001_0016.jpg","1795_법화면_16")</f>
        <v>1795_법화면_16</v>
      </c>
      <c r="B110" s="2">
        <v>1795</v>
      </c>
      <c r="C110" s="2" t="s">
        <v>4271</v>
      </c>
      <c r="D110" s="2" t="s">
        <v>4272</v>
      </c>
      <c r="E110" s="2">
        <v>109</v>
      </c>
      <c r="F110" s="1">
        <v>2</v>
      </c>
      <c r="G110" s="1" t="s">
        <v>404</v>
      </c>
      <c r="H110" s="1" t="s">
        <v>2340</v>
      </c>
      <c r="I110" s="1">
        <v>1</v>
      </c>
      <c r="L110" s="1">
        <v>3</v>
      </c>
      <c r="M110" s="2" t="s">
        <v>4402</v>
      </c>
      <c r="N110" s="2" t="s">
        <v>4403</v>
      </c>
      <c r="S110" s="1" t="s">
        <v>147</v>
      </c>
      <c r="T110" s="1" t="s">
        <v>2381</v>
      </c>
      <c r="AC110" s="1">
        <v>4</v>
      </c>
      <c r="AD110" s="1" t="s">
        <v>438</v>
      </c>
      <c r="AE110" s="1" t="s">
        <v>3026</v>
      </c>
      <c r="AF110" s="1" t="s">
        <v>131</v>
      </c>
      <c r="AG110" s="1" t="s">
        <v>3042</v>
      </c>
    </row>
    <row r="111" spans="1:72" ht="13.5" customHeight="1">
      <c r="A111" s="3" t="str">
        <f>HYPERLINK("http://kyu.snu.ac.kr/sdhj/index.jsp?type=hj/GK14699_00IH_0001_0016.jpg","1795_법화면_16")</f>
        <v>1795_법화면_16</v>
      </c>
      <c r="B111" s="2">
        <v>1795</v>
      </c>
      <c r="C111" s="2" t="s">
        <v>4271</v>
      </c>
      <c r="D111" s="2" t="s">
        <v>4272</v>
      </c>
      <c r="E111" s="2">
        <v>110</v>
      </c>
      <c r="F111" s="1">
        <v>2</v>
      </c>
      <c r="G111" s="1" t="s">
        <v>404</v>
      </c>
      <c r="H111" s="1" t="s">
        <v>2340</v>
      </c>
      <c r="I111" s="1">
        <v>1</v>
      </c>
      <c r="L111" s="1">
        <v>3</v>
      </c>
      <c r="M111" s="2" t="s">
        <v>4402</v>
      </c>
      <c r="N111" s="2" t="s">
        <v>4403</v>
      </c>
      <c r="T111" s="1" t="s">
        <v>4748</v>
      </c>
      <c r="U111" s="1" t="s">
        <v>325</v>
      </c>
      <c r="V111" s="1" t="s">
        <v>2418</v>
      </c>
      <c r="Y111" s="1" t="s">
        <v>439</v>
      </c>
      <c r="Z111" s="1" t="s">
        <v>2920</v>
      </c>
      <c r="AF111" s="1" t="s">
        <v>440</v>
      </c>
      <c r="AG111" s="1" t="s">
        <v>3043</v>
      </c>
      <c r="BB111" s="1" t="s">
        <v>315</v>
      </c>
      <c r="BC111" s="1" t="s">
        <v>2410</v>
      </c>
      <c r="BD111" s="1" t="s">
        <v>441</v>
      </c>
      <c r="BE111" s="1" t="s">
        <v>4836</v>
      </c>
      <c r="BF111" s="1" t="s">
        <v>4839</v>
      </c>
    </row>
    <row r="112" spans="1:72" ht="13.5" customHeight="1">
      <c r="A112" s="3" t="str">
        <f>HYPERLINK("http://kyu.snu.ac.kr/sdhj/index.jsp?type=hj/GK14699_00IH_0001_0016.jpg","1795_법화면_16")</f>
        <v>1795_법화면_16</v>
      </c>
      <c r="B112" s="2">
        <v>1795</v>
      </c>
      <c r="C112" s="2" t="s">
        <v>4271</v>
      </c>
      <c r="D112" s="2" t="s">
        <v>4272</v>
      </c>
      <c r="E112" s="2">
        <v>111</v>
      </c>
      <c r="F112" s="1">
        <v>2</v>
      </c>
      <c r="G112" s="1" t="s">
        <v>404</v>
      </c>
      <c r="H112" s="1" t="s">
        <v>2340</v>
      </c>
      <c r="I112" s="1">
        <v>1</v>
      </c>
      <c r="L112" s="1">
        <v>4</v>
      </c>
      <c r="M112" s="2" t="s">
        <v>4404</v>
      </c>
      <c r="N112" s="2" t="s">
        <v>4405</v>
      </c>
      <c r="T112" s="1" t="s">
        <v>4277</v>
      </c>
      <c r="U112" s="1" t="s">
        <v>83</v>
      </c>
      <c r="V112" s="1" t="s">
        <v>2411</v>
      </c>
      <c r="W112" s="1" t="s">
        <v>442</v>
      </c>
      <c r="X112" s="1" t="s">
        <v>2496</v>
      </c>
      <c r="Y112" s="1" t="s">
        <v>443</v>
      </c>
      <c r="Z112" s="1" t="s">
        <v>2927</v>
      </c>
      <c r="AC112" s="1">
        <v>37</v>
      </c>
      <c r="AD112" s="1" t="s">
        <v>103</v>
      </c>
      <c r="AE112" s="1" t="s">
        <v>3030</v>
      </c>
      <c r="AJ112" s="1" t="s">
        <v>17</v>
      </c>
      <c r="AK112" s="1" t="s">
        <v>3074</v>
      </c>
      <c r="AL112" s="1" t="s">
        <v>338</v>
      </c>
      <c r="AM112" s="1" t="s">
        <v>3115</v>
      </c>
      <c r="AT112" s="1" t="s">
        <v>65</v>
      </c>
      <c r="AU112" s="1" t="s">
        <v>3140</v>
      </c>
      <c r="AV112" s="1" t="s">
        <v>444</v>
      </c>
      <c r="AW112" s="1" t="s">
        <v>3426</v>
      </c>
      <c r="BG112" s="1" t="s">
        <v>65</v>
      </c>
      <c r="BH112" s="1" t="s">
        <v>3140</v>
      </c>
      <c r="BI112" s="1" t="s">
        <v>445</v>
      </c>
      <c r="BJ112" s="1" t="s">
        <v>3709</v>
      </c>
      <c r="BK112" s="1" t="s">
        <v>65</v>
      </c>
      <c r="BL112" s="1" t="s">
        <v>3140</v>
      </c>
      <c r="BM112" s="1" t="s">
        <v>446</v>
      </c>
      <c r="BN112" s="1" t="s">
        <v>3987</v>
      </c>
      <c r="BO112" s="1" t="s">
        <v>65</v>
      </c>
      <c r="BP112" s="1" t="s">
        <v>3140</v>
      </c>
      <c r="BQ112" s="1" t="s">
        <v>447</v>
      </c>
      <c r="BR112" s="1" t="s">
        <v>4207</v>
      </c>
      <c r="BS112" s="1" t="s">
        <v>437</v>
      </c>
      <c r="BT112" s="1" t="s">
        <v>3105</v>
      </c>
    </row>
    <row r="113" spans="1:72" ht="13.5" customHeight="1">
      <c r="A113" s="3" t="str">
        <f>HYPERLINK("http://kyu.snu.ac.kr/sdhj/index.jsp?type=hj/GK14699_00IH_0001_0016.jpg","1795_법화면_16")</f>
        <v>1795_법화면_16</v>
      </c>
      <c r="B113" s="2">
        <v>1795</v>
      </c>
      <c r="C113" s="2" t="s">
        <v>4271</v>
      </c>
      <c r="D113" s="2" t="s">
        <v>4272</v>
      </c>
      <c r="E113" s="2">
        <v>112</v>
      </c>
      <c r="F113" s="1">
        <v>2</v>
      </c>
      <c r="G113" s="1" t="s">
        <v>404</v>
      </c>
      <c r="H113" s="1" t="s">
        <v>2340</v>
      </c>
      <c r="I113" s="1">
        <v>1</v>
      </c>
      <c r="L113" s="1">
        <v>4</v>
      </c>
      <c r="M113" s="2" t="s">
        <v>4404</v>
      </c>
      <c r="N113" s="2" t="s">
        <v>4405</v>
      </c>
      <c r="S113" s="1" t="s">
        <v>48</v>
      </c>
      <c r="T113" s="1" t="s">
        <v>2379</v>
      </c>
      <c r="W113" s="1" t="s">
        <v>343</v>
      </c>
      <c r="X113" s="1" t="s">
        <v>2480</v>
      </c>
      <c r="Y113" s="1" t="s">
        <v>71</v>
      </c>
      <c r="Z113" s="1" t="s">
        <v>2510</v>
      </c>
      <c r="AC113" s="1">
        <v>42</v>
      </c>
      <c r="AD113" s="1" t="s">
        <v>448</v>
      </c>
      <c r="AE113" s="1" t="s">
        <v>3038</v>
      </c>
      <c r="AJ113" s="1" t="s">
        <v>73</v>
      </c>
      <c r="AK113" s="1" t="s">
        <v>3075</v>
      </c>
      <c r="AL113" s="1" t="s">
        <v>384</v>
      </c>
      <c r="AM113" s="1" t="s">
        <v>3097</v>
      </c>
      <c r="AT113" s="1" t="s">
        <v>65</v>
      </c>
      <c r="AU113" s="1" t="s">
        <v>3140</v>
      </c>
      <c r="AV113" s="1" t="s">
        <v>449</v>
      </c>
      <c r="AW113" s="1" t="s">
        <v>3365</v>
      </c>
      <c r="BG113" s="1" t="s">
        <v>450</v>
      </c>
      <c r="BH113" s="1" t="s">
        <v>4758</v>
      </c>
      <c r="BI113" s="1" t="s">
        <v>451</v>
      </c>
      <c r="BJ113" s="1" t="s">
        <v>3513</v>
      </c>
      <c r="BK113" s="1" t="s">
        <v>65</v>
      </c>
      <c r="BL113" s="1" t="s">
        <v>3140</v>
      </c>
      <c r="BM113" s="1" t="s">
        <v>452</v>
      </c>
      <c r="BN113" s="1" t="s">
        <v>3937</v>
      </c>
      <c r="BO113" s="1" t="s">
        <v>65</v>
      </c>
      <c r="BP113" s="1" t="s">
        <v>3140</v>
      </c>
      <c r="BQ113" s="1" t="s">
        <v>453</v>
      </c>
      <c r="BR113" s="1" t="s">
        <v>4159</v>
      </c>
      <c r="BS113" s="1" t="s">
        <v>47</v>
      </c>
      <c r="BT113" s="1" t="s">
        <v>3086</v>
      </c>
    </row>
    <row r="114" spans="1:72" ht="13.5" customHeight="1">
      <c r="A114" s="3" t="str">
        <f>HYPERLINK("http://kyu.snu.ac.kr/sdhj/index.jsp?type=hj/GK14699_00IH_0001_0016.jpg","1795_법화면_16")</f>
        <v>1795_법화면_16</v>
      </c>
      <c r="B114" s="2">
        <v>1795</v>
      </c>
      <c r="C114" s="2" t="s">
        <v>4271</v>
      </c>
      <c r="D114" s="2" t="s">
        <v>4272</v>
      </c>
      <c r="E114" s="2">
        <v>113</v>
      </c>
      <c r="F114" s="1">
        <v>2</v>
      </c>
      <c r="G114" s="1" t="s">
        <v>404</v>
      </c>
      <c r="H114" s="1" t="s">
        <v>2340</v>
      </c>
      <c r="I114" s="1">
        <v>1</v>
      </c>
      <c r="L114" s="1">
        <v>4</v>
      </c>
      <c r="M114" s="2" t="s">
        <v>4404</v>
      </c>
      <c r="N114" s="2" t="s">
        <v>4405</v>
      </c>
      <c r="S114" s="1" t="s">
        <v>80</v>
      </c>
      <c r="T114" s="1" t="s">
        <v>2383</v>
      </c>
      <c r="W114" s="1" t="s">
        <v>454</v>
      </c>
      <c r="X114" s="1" t="s">
        <v>2487</v>
      </c>
      <c r="Y114" s="1" t="s">
        <v>71</v>
      </c>
      <c r="Z114" s="1" t="s">
        <v>2510</v>
      </c>
      <c r="AC114" s="1">
        <v>68</v>
      </c>
      <c r="AD114" s="1" t="s">
        <v>226</v>
      </c>
      <c r="AE114" s="1" t="s">
        <v>2981</v>
      </c>
    </row>
    <row r="115" spans="1:72" ht="13.5" customHeight="1">
      <c r="A115" s="3" t="str">
        <f>HYPERLINK("http://kyu.snu.ac.kr/sdhj/index.jsp?type=hj/GK14699_00IH_0001_0016.jpg","1795_법화면_16")</f>
        <v>1795_법화면_16</v>
      </c>
      <c r="B115" s="2">
        <v>1795</v>
      </c>
      <c r="C115" s="2" t="s">
        <v>4271</v>
      </c>
      <c r="D115" s="2" t="s">
        <v>4272</v>
      </c>
      <c r="E115" s="2">
        <v>114</v>
      </c>
      <c r="F115" s="1">
        <v>2</v>
      </c>
      <c r="G115" s="1" t="s">
        <v>404</v>
      </c>
      <c r="H115" s="1" t="s">
        <v>2340</v>
      </c>
      <c r="I115" s="1">
        <v>1</v>
      </c>
      <c r="L115" s="1">
        <v>5</v>
      </c>
      <c r="M115" s="2" t="s">
        <v>4406</v>
      </c>
      <c r="N115" s="2" t="s">
        <v>4407</v>
      </c>
      <c r="T115" s="1" t="s">
        <v>4277</v>
      </c>
      <c r="U115" s="1" t="s">
        <v>83</v>
      </c>
      <c r="V115" s="1" t="s">
        <v>2411</v>
      </c>
      <c r="W115" s="1" t="s">
        <v>38</v>
      </c>
      <c r="X115" s="1" t="s">
        <v>4320</v>
      </c>
      <c r="Y115" s="1" t="s">
        <v>455</v>
      </c>
      <c r="Z115" s="1" t="s">
        <v>2926</v>
      </c>
      <c r="AC115" s="1">
        <v>61</v>
      </c>
      <c r="AD115" s="1" t="s">
        <v>268</v>
      </c>
      <c r="AE115" s="1" t="s">
        <v>2995</v>
      </c>
      <c r="AJ115" s="1" t="s">
        <v>17</v>
      </c>
      <c r="AK115" s="1" t="s">
        <v>3074</v>
      </c>
      <c r="AL115" s="1" t="s">
        <v>41</v>
      </c>
      <c r="AM115" s="1" t="s">
        <v>3104</v>
      </c>
      <c r="AT115" s="1" t="s">
        <v>65</v>
      </c>
      <c r="AU115" s="1" t="s">
        <v>3140</v>
      </c>
      <c r="AV115" s="1" t="s">
        <v>456</v>
      </c>
      <c r="AW115" s="1" t="s">
        <v>3425</v>
      </c>
      <c r="BG115" s="1" t="s">
        <v>65</v>
      </c>
      <c r="BH115" s="1" t="s">
        <v>3140</v>
      </c>
      <c r="BI115" s="1" t="s">
        <v>457</v>
      </c>
      <c r="BJ115" s="1" t="s">
        <v>3708</v>
      </c>
      <c r="BK115" s="1" t="s">
        <v>65</v>
      </c>
      <c r="BL115" s="1" t="s">
        <v>3140</v>
      </c>
      <c r="BM115" s="1" t="s">
        <v>458</v>
      </c>
      <c r="BN115" s="1" t="s">
        <v>3986</v>
      </c>
      <c r="BO115" s="1" t="s">
        <v>65</v>
      </c>
      <c r="BP115" s="1" t="s">
        <v>3140</v>
      </c>
      <c r="BQ115" s="1" t="s">
        <v>303</v>
      </c>
      <c r="BR115" s="1" t="s">
        <v>4206</v>
      </c>
      <c r="BS115" s="1" t="s">
        <v>238</v>
      </c>
      <c r="BT115" s="1" t="s">
        <v>3079</v>
      </c>
    </row>
    <row r="116" spans="1:72" ht="13.5" customHeight="1">
      <c r="A116" s="3" t="str">
        <f>HYPERLINK("http://kyu.snu.ac.kr/sdhj/index.jsp?type=hj/GK14699_00IH_0001_0016.jpg","1795_법화면_16")</f>
        <v>1795_법화면_16</v>
      </c>
      <c r="B116" s="2">
        <v>1795</v>
      </c>
      <c r="C116" s="2" t="s">
        <v>4271</v>
      </c>
      <c r="D116" s="2" t="s">
        <v>4272</v>
      </c>
      <c r="E116" s="2">
        <v>115</v>
      </c>
      <c r="F116" s="1">
        <v>2</v>
      </c>
      <c r="G116" s="1" t="s">
        <v>404</v>
      </c>
      <c r="H116" s="1" t="s">
        <v>2340</v>
      </c>
      <c r="I116" s="1">
        <v>1</v>
      </c>
      <c r="L116" s="1">
        <v>5</v>
      </c>
      <c r="M116" s="2" t="s">
        <v>4406</v>
      </c>
      <c r="N116" s="2" t="s">
        <v>4407</v>
      </c>
      <c r="S116" s="1" t="s">
        <v>48</v>
      </c>
      <c r="T116" s="1" t="s">
        <v>2379</v>
      </c>
      <c r="W116" s="1" t="s">
        <v>304</v>
      </c>
      <c r="X116" s="1" t="s">
        <v>2500</v>
      </c>
      <c r="Y116" s="1" t="s">
        <v>71</v>
      </c>
      <c r="Z116" s="1" t="s">
        <v>2510</v>
      </c>
      <c r="AG116" s="1" t="s">
        <v>5041</v>
      </c>
    </row>
    <row r="117" spans="1:72" ht="13.5" customHeight="1">
      <c r="A117" s="3" t="str">
        <f>HYPERLINK("http://kyu.snu.ac.kr/sdhj/index.jsp?type=hj/GK14699_00IH_0001_0016.jpg","1795_법화면_16")</f>
        <v>1795_법화면_16</v>
      </c>
      <c r="B117" s="2">
        <v>1795</v>
      </c>
      <c r="C117" s="2" t="s">
        <v>4271</v>
      </c>
      <c r="D117" s="2" t="s">
        <v>4272</v>
      </c>
      <c r="E117" s="2">
        <v>116</v>
      </c>
      <c r="F117" s="1">
        <v>2</v>
      </c>
      <c r="G117" s="1" t="s">
        <v>404</v>
      </c>
      <c r="H117" s="1" t="s">
        <v>2340</v>
      </c>
      <c r="I117" s="1">
        <v>1</v>
      </c>
      <c r="L117" s="1">
        <v>5</v>
      </c>
      <c r="M117" s="2" t="s">
        <v>4406</v>
      </c>
      <c r="N117" s="2" t="s">
        <v>4407</v>
      </c>
      <c r="S117" s="1" t="s">
        <v>80</v>
      </c>
      <c r="T117" s="1" t="s">
        <v>2383</v>
      </c>
      <c r="W117" s="1" t="s">
        <v>236</v>
      </c>
      <c r="X117" s="1" t="s">
        <v>2463</v>
      </c>
      <c r="Y117" s="1" t="s">
        <v>71</v>
      </c>
      <c r="Z117" s="1" t="s">
        <v>2510</v>
      </c>
      <c r="AG117" s="1" t="s">
        <v>5041</v>
      </c>
    </row>
    <row r="118" spans="1:72" ht="13.5" customHeight="1">
      <c r="A118" s="3" t="str">
        <f>HYPERLINK("http://kyu.snu.ac.kr/sdhj/index.jsp?type=hj/GK14699_00IH_0001_0016.jpg","1795_법화면_16")</f>
        <v>1795_법화면_16</v>
      </c>
      <c r="B118" s="2">
        <v>1795</v>
      </c>
      <c r="C118" s="2" t="s">
        <v>4271</v>
      </c>
      <c r="D118" s="2" t="s">
        <v>4272</v>
      </c>
      <c r="E118" s="2">
        <v>117</v>
      </c>
      <c r="F118" s="1">
        <v>2</v>
      </c>
      <c r="G118" s="1" t="s">
        <v>404</v>
      </c>
      <c r="H118" s="1" t="s">
        <v>2340</v>
      </c>
      <c r="I118" s="1">
        <v>1</v>
      </c>
      <c r="L118" s="1">
        <v>5</v>
      </c>
      <c r="M118" s="2" t="s">
        <v>4406</v>
      </c>
      <c r="N118" s="2" t="s">
        <v>4407</v>
      </c>
      <c r="S118" s="1" t="s">
        <v>57</v>
      </c>
      <c r="T118" s="1" t="s">
        <v>2380</v>
      </c>
      <c r="Y118" s="1" t="s">
        <v>459</v>
      </c>
      <c r="Z118" s="1" t="s">
        <v>2877</v>
      </c>
      <c r="AG118" s="1" t="s">
        <v>5041</v>
      </c>
    </row>
    <row r="119" spans="1:72" ht="13.5" customHeight="1">
      <c r="A119" s="3" t="str">
        <f>HYPERLINK("http://kyu.snu.ac.kr/sdhj/index.jsp?type=hj/GK14699_00IH_0001_0016.jpg","1795_법화면_16")</f>
        <v>1795_법화면_16</v>
      </c>
      <c r="B119" s="2">
        <v>1795</v>
      </c>
      <c r="C119" s="2" t="s">
        <v>4271</v>
      </c>
      <c r="D119" s="2" t="s">
        <v>4272</v>
      </c>
      <c r="E119" s="2">
        <v>118</v>
      </c>
      <c r="F119" s="1">
        <v>2</v>
      </c>
      <c r="G119" s="1" t="s">
        <v>404</v>
      </c>
      <c r="H119" s="1" t="s">
        <v>2340</v>
      </c>
      <c r="I119" s="1">
        <v>1</v>
      </c>
      <c r="L119" s="1">
        <v>5</v>
      </c>
      <c r="M119" s="2" t="s">
        <v>4406</v>
      </c>
      <c r="N119" s="2" t="s">
        <v>4407</v>
      </c>
      <c r="S119" s="1" t="s">
        <v>222</v>
      </c>
      <c r="T119" s="1" t="s">
        <v>2382</v>
      </c>
      <c r="W119" s="1" t="s">
        <v>343</v>
      </c>
      <c r="X119" s="1" t="s">
        <v>2480</v>
      </c>
      <c r="Y119" s="1" t="s">
        <v>71</v>
      </c>
      <c r="Z119" s="1" t="s">
        <v>2510</v>
      </c>
      <c r="AF119" s="1" t="s">
        <v>460</v>
      </c>
      <c r="AG119" s="1" t="s">
        <v>3055</v>
      </c>
    </row>
    <row r="120" spans="1:72" ht="13.5" customHeight="1">
      <c r="A120" s="3" t="str">
        <f>HYPERLINK("http://kyu.snu.ac.kr/sdhj/index.jsp?type=hj/GK14699_00IH_0001_0016.jpg","1795_법화면_16")</f>
        <v>1795_법화면_16</v>
      </c>
      <c r="B120" s="2">
        <v>1795</v>
      </c>
      <c r="C120" s="2" t="s">
        <v>4271</v>
      </c>
      <c r="D120" s="2" t="s">
        <v>4272</v>
      </c>
      <c r="E120" s="2">
        <v>119</v>
      </c>
      <c r="F120" s="1">
        <v>2</v>
      </c>
      <c r="G120" s="1" t="s">
        <v>404</v>
      </c>
      <c r="H120" s="1" t="s">
        <v>2340</v>
      </c>
      <c r="I120" s="1">
        <v>1</v>
      </c>
      <c r="L120" s="1">
        <v>5</v>
      </c>
      <c r="M120" s="2" t="s">
        <v>4406</v>
      </c>
      <c r="N120" s="2" t="s">
        <v>4407</v>
      </c>
      <c r="S120" s="1" t="s">
        <v>57</v>
      </c>
      <c r="T120" s="1" t="s">
        <v>2380</v>
      </c>
      <c r="Y120" s="1" t="s">
        <v>461</v>
      </c>
      <c r="Z120" s="1" t="s">
        <v>2925</v>
      </c>
      <c r="AC120" s="1">
        <v>20</v>
      </c>
      <c r="AD120" s="1" t="s">
        <v>100</v>
      </c>
      <c r="AE120" s="1" t="s">
        <v>2997</v>
      </c>
    </row>
    <row r="121" spans="1:72" ht="13.5" customHeight="1">
      <c r="A121" s="3" t="str">
        <f>HYPERLINK("http://kyu.snu.ac.kr/sdhj/index.jsp?type=hj/GK14699_00IH_0001_0016.jpg","1795_법화면_16")</f>
        <v>1795_법화면_16</v>
      </c>
      <c r="B121" s="2">
        <v>1795</v>
      </c>
      <c r="C121" s="2" t="s">
        <v>4271</v>
      </c>
      <c r="D121" s="2" t="s">
        <v>4272</v>
      </c>
      <c r="E121" s="2">
        <v>120</v>
      </c>
      <c r="F121" s="1">
        <v>2</v>
      </c>
      <c r="G121" s="1" t="s">
        <v>404</v>
      </c>
      <c r="H121" s="1" t="s">
        <v>2340</v>
      </c>
      <c r="I121" s="1">
        <v>1</v>
      </c>
      <c r="L121" s="1">
        <v>5</v>
      </c>
      <c r="M121" s="2" t="s">
        <v>4406</v>
      </c>
      <c r="N121" s="2" t="s">
        <v>4407</v>
      </c>
      <c r="S121" s="1" t="s">
        <v>349</v>
      </c>
      <c r="T121" s="1" t="s">
        <v>2389</v>
      </c>
      <c r="Y121" s="1" t="s">
        <v>462</v>
      </c>
      <c r="Z121" s="1" t="s">
        <v>2826</v>
      </c>
      <c r="AC121" s="1">
        <v>6</v>
      </c>
      <c r="AD121" s="1" t="s">
        <v>160</v>
      </c>
      <c r="AE121" s="1" t="s">
        <v>2999</v>
      </c>
    </row>
    <row r="122" spans="1:72" ht="13.5" customHeight="1">
      <c r="A122" s="3" t="str">
        <f>HYPERLINK("http://kyu.snu.ac.kr/sdhj/index.jsp?type=hj/GK14699_00IH_0001_0016.jpg","1795_법화면_16")</f>
        <v>1795_법화면_16</v>
      </c>
      <c r="B122" s="2">
        <v>1795</v>
      </c>
      <c r="C122" s="2" t="s">
        <v>4271</v>
      </c>
      <c r="D122" s="2" t="s">
        <v>4272</v>
      </c>
      <c r="E122" s="2">
        <v>121</v>
      </c>
      <c r="F122" s="1">
        <v>2</v>
      </c>
      <c r="G122" s="1" t="s">
        <v>404</v>
      </c>
      <c r="H122" s="1" t="s">
        <v>2340</v>
      </c>
      <c r="I122" s="1">
        <v>1</v>
      </c>
      <c r="L122" s="1">
        <v>5</v>
      </c>
      <c r="M122" s="2" t="s">
        <v>4406</v>
      </c>
      <c r="N122" s="2" t="s">
        <v>4407</v>
      </c>
      <c r="T122" s="1" t="s">
        <v>4748</v>
      </c>
      <c r="U122" s="1" t="s">
        <v>325</v>
      </c>
      <c r="V122" s="1" t="s">
        <v>2418</v>
      </c>
      <c r="Y122" s="1" t="s">
        <v>463</v>
      </c>
      <c r="Z122" s="1" t="s">
        <v>2924</v>
      </c>
      <c r="AG122" s="1" t="s">
        <v>5040</v>
      </c>
      <c r="AI122" s="1" t="s">
        <v>3070</v>
      </c>
    </row>
    <row r="123" spans="1:72" ht="13.5" customHeight="1">
      <c r="A123" s="3" t="str">
        <f>HYPERLINK("http://kyu.snu.ac.kr/sdhj/index.jsp?type=hj/GK14699_00IH_0001_0016.jpg","1795_법화면_16")</f>
        <v>1795_법화면_16</v>
      </c>
      <c r="B123" s="2">
        <v>1795</v>
      </c>
      <c r="C123" s="2" t="s">
        <v>4271</v>
      </c>
      <c r="D123" s="2" t="s">
        <v>4272</v>
      </c>
      <c r="E123" s="2">
        <v>122</v>
      </c>
      <c r="F123" s="1">
        <v>2</v>
      </c>
      <c r="G123" s="1" t="s">
        <v>404</v>
      </c>
      <c r="H123" s="1" t="s">
        <v>2340</v>
      </c>
      <c r="I123" s="1">
        <v>1</v>
      </c>
      <c r="L123" s="1">
        <v>5</v>
      </c>
      <c r="M123" s="2" t="s">
        <v>4406</v>
      </c>
      <c r="N123" s="2" t="s">
        <v>4407</v>
      </c>
      <c r="T123" s="1" t="s">
        <v>4767</v>
      </c>
      <c r="U123" s="1" t="s">
        <v>315</v>
      </c>
      <c r="V123" s="1" t="s">
        <v>2410</v>
      </c>
      <c r="Y123" s="1" t="s">
        <v>464</v>
      </c>
      <c r="Z123" s="1" t="s">
        <v>2923</v>
      </c>
      <c r="AG123" s="1" t="s">
        <v>5040</v>
      </c>
      <c r="AI123" s="1" t="s">
        <v>3070</v>
      </c>
    </row>
    <row r="124" spans="1:72" ht="13.5" customHeight="1">
      <c r="A124" s="3" t="str">
        <f>HYPERLINK("http://kyu.snu.ac.kr/sdhj/index.jsp?type=hj/GK14699_00IH_0001_0016.jpg","1795_법화면_16")</f>
        <v>1795_법화면_16</v>
      </c>
      <c r="B124" s="2">
        <v>1795</v>
      </c>
      <c r="C124" s="2" t="s">
        <v>4271</v>
      </c>
      <c r="D124" s="2" t="s">
        <v>4272</v>
      </c>
      <c r="E124" s="2">
        <v>123</v>
      </c>
      <c r="F124" s="1">
        <v>2</v>
      </c>
      <c r="G124" s="1" t="s">
        <v>404</v>
      </c>
      <c r="H124" s="1" t="s">
        <v>2340</v>
      </c>
      <c r="I124" s="1">
        <v>1</v>
      </c>
      <c r="L124" s="1">
        <v>5</v>
      </c>
      <c r="M124" s="2" t="s">
        <v>4406</v>
      </c>
      <c r="N124" s="2" t="s">
        <v>4407</v>
      </c>
      <c r="T124" s="1" t="s">
        <v>4748</v>
      </c>
      <c r="U124" s="1" t="s">
        <v>325</v>
      </c>
      <c r="V124" s="1" t="s">
        <v>2418</v>
      </c>
      <c r="Y124" s="1" t="s">
        <v>465</v>
      </c>
      <c r="Z124" s="1" t="s">
        <v>2922</v>
      </c>
      <c r="AG124" s="1" t="s">
        <v>5040</v>
      </c>
      <c r="AI124" s="1" t="s">
        <v>3070</v>
      </c>
    </row>
    <row r="125" spans="1:72" ht="13.5" customHeight="1">
      <c r="A125" s="3" t="str">
        <f>HYPERLINK("http://kyu.snu.ac.kr/sdhj/index.jsp?type=hj/GK14699_00IH_0001_0016.jpg","1795_법화면_16")</f>
        <v>1795_법화면_16</v>
      </c>
      <c r="B125" s="2">
        <v>1795</v>
      </c>
      <c r="C125" s="2" t="s">
        <v>4271</v>
      </c>
      <c r="D125" s="2" t="s">
        <v>4272</v>
      </c>
      <c r="E125" s="2">
        <v>124</v>
      </c>
      <c r="F125" s="1">
        <v>2</v>
      </c>
      <c r="G125" s="1" t="s">
        <v>404</v>
      </c>
      <c r="H125" s="1" t="s">
        <v>2340</v>
      </c>
      <c r="I125" s="1">
        <v>1</v>
      </c>
      <c r="L125" s="1">
        <v>5</v>
      </c>
      <c r="M125" s="2" t="s">
        <v>4406</v>
      </c>
      <c r="N125" s="2" t="s">
        <v>4407</v>
      </c>
      <c r="T125" s="1" t="s">
        <v>4748</v>
      </c>
      <c r="U125" s="1" t="s">
        <v>325</v>
      </c>
      <c r="V125" s="1" t="s">
        <v>2418</v>
      </c>
      <c r="Y125" s="1" t="s">
        <v>466</v>
      </c>
      <c r="Z125" s="1" t="s">
        <v>2921</v>
      </c>
      <c r="AF125" s="1" t="s">
        <v>4775</v>
      </c>
      <c r="AG125" s="1" t="s">
        <v>4783</v>
      </c>
      <c r="AH125" s="1" t="s">
        <v>141</v>
      </c>
      <c r="AI125" s="1" t="s">
        <v>3070</v>
      </c>
    </row>
    <row r="126" spans="1:72" ht="13.5" customHeight="1">
      <c r="A126" s="3" t="str">
        <f>HYPERLINK("http://kyu.snu.ac.kr/sdhj/index.jsp?type=hj/GK14699_00IH_0001_0016.jpg","1795_법화면_16")</f>
        <v>1795_법화면_16</v>
      </c>
      <c r="B126" s="2">
        <v>1795</v>
      </c>
      <c r="C126" s="2" t="s">
        <v>4271</v>
      </c>
      <c r="D126" s="2" t="s">
        <v>4272</v>
      </c>
      <c r="E126" s="2">
        <v>125</v>
      </c>
      <c r="F126" s="1">
        <v>2</v>
      </c>
      <c r="G126" s="1" t="s">
        <v>404</v>
      </c>
      <c r="H126" s="1" t="s">
        <v>2340</v>
      </c>
      <c r="I126" s="1">
        <v>2</v>
      </c>
      <c r="J126" s="1" t="s">
        <v>467</v>
      </c>
      <c r="K126" s="1" t="s">
        <v>4293</v>
      </c>
      <c r="L126" s="1">
        <v>1</v>
      </c>
      <c r="M126" s="2" t="s">
        <v>4408</v>
      </c>
      <c r="N126" s="2" t="s">
        <v>4409</v>
      </c>
      <c r="O126" s="1" t="s">
        <v>6</v>
      </c>
      <c r="P126" s="1" t="s">
        <v>2368</v>
      </c>
      <c r="T126" s="1" t="s">
        <v>4277</v>
      </c>
      <c r="U126" s="1" t="s">
        <v>176</v>
      </c>
      <c r="V126" s="1" t="s">
        <v>2409</v>
      </c>
      <c r="W126" s="1" t="s">
        <v>38</v>
      </c>
      <c r="X126" s="1" t="s">
        <v>4320</v>
      </c>
      <c r="Y126" s="1" t="s">
        <v>439</v>
      </c>
      <c r="Z126" s="1" t="s">
        <v>2920</v>
      </c>
      <c r="AC126" s="1">
        <v>44</v>
      </c>
      <c r="AD126" s="1" t="s">
        <v>468</v>
      </c>
      <c r="AE126" s="1" t="s">
        <v>3037</v>
      </c>
      <c r="AJ126" s="1" t="s">
        <v>17</v>
      </c>
      <c r="AK126" s="1" t="s">
        <v>3074</v>
      </c>
      <c r="AL126" s="1" t="s">
        <v>157</v>
      </c>
      <c r="AM126" s="1" t="s">
        <v>3085</v>
      </c>
      <c r="AT126" s="1" t="s">
        <v>180</v>
      </c>
      <c r="AU126" s="1" t="s">
        <v>3138</v>
      </c>
      <c r="AV126" s="1" t="s">
        <v>469</v>
      </c>
      <c r="AW126" s="1" t="s">
        <v>2976</v>
      </c>
      <c r="BG126" s="1" t="s">
        <v>180</v>
      </c>
      <c r="BH126" s="1" t="s">
        <v>3138</v>
      </c>
      <c r="BI126" s="1" t="s">
        <v>470</v>
      </c>
      <c r="BJ126" s="1" t="s">
        <v>3344</v>
      </c>
      <c r="BK126" s="1" t="s">
        <v>180</v>
      </c>
      <c r="BL126" s="1" t="s">
        <v>3138</v>
      </c>
      <c r="BM126" s="1" t="s">
        <v>471</v>
      </c>
      <c r="BN126" s="1" t="s">
        <v>2760</v>
      </c>
      <c r="BO126" s="1" t="s">
        <v>180</v>
      </c>
      <c r="BP126" s="1" t="s">
        <v>3138</v>
      </c>
      <c r="BQ126" s="1" t="s">
        <v>472</v>
      </c>
      <c r="BR126" s="1" t="s">
        <v>4912</v>
      </c>
      <c r="BS126" s="1" t="s">
        <v>110</v>
      </c>
      <c r="BT126" s="1" t="s">
        <v>4796</v>
      </c>
    </row>
    <row r="127" spans="1:72" ht="13.5" customHeight="1">
      <c r="A127" s="3" t="str">
        <f>HYPERLINK("http://kyu.snu.ac.kr/sdhj/index.jsp?type=hj/GK14699_00IH_0001_0016.jpg","1795_법화면_16")</f>
        <v>1795_법화면_16</v>
      </c>
      <c r="B127" s="2">
        <v>1795</v>
      </c>
      <c r="C127" s="2" t="s">
        <v>4271</v>
      </c>
      <c r="D127" s="2" t="s">
        <v>4272</v>
      </c>
      <c r="E127" s="2">
        <v>126</v>
      </c>
      <c r="F127" s="1">
        <v>2</v>
      </c>
      <c r="G127" s="1" t="s">
        <v>404</v>
      </c>
      <c r="H127" s="1" t="s">
        <v>2340</v>
      </c>
      <c r="I127" s="1">
        <v>2</v>
      </c>
      <c r="L127" s="1">
        <v>1</v>
      </c>
      <c r="M127" s="2" t="s">
        <v>4408</v>
      </c>
      <c r="N127" s="2" t="s">
        <v>4409</v>
      </c>
      <c r="S127" s="1" t="s">
        <v>48</v>
      </c>
      <c r="T127" s="1" t="s">
        <v>2379</v>
      </c>
      <c r="W127" s="1" t="s">
        <v>70</v>
      </c>
      <c r="X127" s="1" t="s">
        <v>2471</v>
      </c>
      <c r="Y127" s="1" t="s">
        <v>167</v>
      </c>
      <c r="Z127" s="1" t="s">
        <v>2506</v>
      </c>
      <c r="AC127" s="1">
        <v>45</v>
      </c>
      <c r="AD127" s="1" t="s">
        <v>40</v>
      </c>
      <c r="AE127" s="1" t="s">
        <v>3016</v>
      </c>
      <c r="AJ127" s="1" t="s">
        <v>17</v>
      </c>
      <c r="AK127" s="1" t="s">
        <v>3074</v>
      </c>
      <c r="AL127" s="1" t="s">
        <v>47</v>
      </c>
      <c r="AM127" s="1" t="s">
        <v>3086</v>
      </c>
      <c r="AT127" s="1" t="s">
        <v>180</v>
      </c>
      <c r="AU127" s="1" t="s">
        <v>3138</v>
      </c>
      <c r="AV127" s="1" t="s">
        <v>473</v>
      </c>
      <c r="AW127" s="1" t="s">
        <v>3424</v>
      </c>
      <c r="BG127" s="1" t="s">
        <v>180</v>
      </c>
      <c r="BH127" s="1" t="s">
        <v>3138</v>
      </c>
      <c r="BI127" s="1" t="s">
        <v>474</v>
      </c>
      <c r="BJ127" s="1" t="s">
        <v>3707</v>
      </c>
      <c r="BK127" s="1" t="s">
        <v>180</v>
      </c>
      <c r="BL127" s="1" t="s">
        <v>3138</v>
      </c>
      <c r="BM127" s="1" t="s">
        <v>475</v>
      </c>
      <c r="BN127" s="1" t="s">
        <v>3540</v>
      </c>
      <c r="BO127" s="1" t="s">
        <v>180</v>
      </c>
      <c r="BP127" s="1" t="s">
        <v>3138</v>
      </c>
      <c r="BQ127" s="1" t="s">
        <v>476</v>
      </c>
      <c r="BR127" s="1" t="s">
        <v>4928</v>
      </c>
      <c r="BS127" s="1" t="s">
        <v>110</v>
      </c>
      <c r="BT127" s="1" t="s">
        <v>4796</v>
      </c>
    </row>
    <row r="128" spans="1:72" ht="13.5" customHeight="1">
      <c r="A128" s="3" t="str">
        <f>HYPERLINK("http://kyu.snu.ac.kr/sdhj/index.jsp?type=hj/GK14699_00IH_0001_0016.jpg","1795_법화면_16")</f>
        <v>1795_법화면_16</v>
      </c>
      <c r="B128" s="2">
        <v>1795</v>
      </c>
      <c r="C128" s="2" t="s">
        <v>4271</v>
      </c>
      <c r="D128" s="2" t="s">
        <v>4272</v>
      </c>
      <c r="E128" s="2">
        <v>127</v>
      </c>
      <c r="F128" s="1">
        <v>2</v>
      </c>
      <c r="G128" s="1" t="s">
        <v>404</v>
      </c>
      <c r="H128" s="1" t="s">
        <v>2340</v>
      </c>
      <c r="I128" s="1">
        <v>2</v>
      </c>
      <c r="L128" s="1">
        <v>2</v>
      </c>
      <c r="M128" s="2" t="s">
        <v>4746</v>
      </c>
      <c r="N128" s="2" t="s">
        <v>4747</v>
      </c>
      <c r="T128" s="1" t="s">
        <v>4278</v>
      </c>
      <c r="U128" s="1" t="s">
        <v>83</v>
      </c>
      <c r="V128" s="1" t="s">
        <v>2411</v>
      </c>
      <c r="W128" s="1" t="s">
        <v>343</v>
      </c>
      <c r="X128" s="1" t="s">
        <v>2480</v>
      </c>
      <c r="Y128" s="1" t="s">
        <v>477</v>
      </c>
      <c r="Z128" s="1" t="s">
        <v>2521</v>
      </c>
      <c r="AA128" s="1" t="s">
        <v>478</v>
      </c>
      <c r="AB128" s="1" t="s">
        <v>2845</v>
      </c>
      <c r="AC128" s="1">
        <v>29</v>
      </c>
      <c r="AD128" s="1" t="s">
        <v>237</v>
      </c>
      <c r="AE128" s="1" t="s">
        <v>3036</v>
      </c>
      <c r="AJ128" s="1" t="s">
        <v>17</v>
      </c>
      <c r="AK128" s="1" t="s">
        <v>3074</v>
      </c>
      <c r="AL128" s="1" t="s">
        <v>384</v>
      </c>
      <c r="AM128" s="1" t="s">
        <v>3097</v>
      </c>
      <c r="AT128" s="1" t="s">
        <v>65</v>
      </c>
      <c r="AU128" s="1" t="s">
        <v>3140</v>
      </c>
      <c r="AV128" s="1" t="s">
        <v>479</v>
      </c>
      <c r="AW128" s="1" t="s">
        <v>3423</v>
      </c>
      <c r="BG128" s="1" t="s">
        <v>83</v>
      </c>
      <c r="BH128" s="1" t="s">
        <v>2411</v>
      </c>
      <c r="BI128" s="1" t="s">
        <v>480</v>
      </c>
      <c r="BJ128" s="1" t="s">
        <v>2919</v>
      </c>
      <c r="BK128" s="1" t="s">
        <v>387</v>
      </c>
      <c r="BL128" s="1" t="s">
        <v>4757</v>
      </c>
      <c r="BM128" s="1" t="s">
        <v>388</v>
      </c>
      <c r="BN128" s="1" t="s">
        <v>3706</v>
      </c>
      <c r="BO128" s="1" t="s">
        <v>65</v>
      </c>
      <c r="BP128" s="1" t="s">
        <v>3140</v>
      </c>
      <c r="BQ128" s="1" t="s">
        <v>481</v>
      </c>
      <c r="BR128" s="1" t="s">
        <v>4993</v>
      </c>
      <c r="BS128" s="1" t="s">
        <v>141</v>
      </c>
      <c r="BT128" s="1" t="s">
        <v>3070</v>
      </c>
    </row>
    <row r="129" spans="1:72" ht="13.5" customHeight="1">
      <c r="A129" s="3" t="str">
        <f>HYPERLINK("http://kyu.snu.ac.kr/sdhj/index.jsp?type=hj/GK14699_00IH_0001_0016.jpg","1795_법화면_16")</f>
        <v>1795_법화면_16</v>
      </c>
      <c r="B129" s="2">
        <v>1795</v>
      </c>
      <c r="C129" s="2" t="s">
        <v>4271</v>
      </c>
      <c r="D129" s="2" t="s">
        <v>4272</v>
      </c>
      <c r="E129" s="2">
        <v>128</v>
      </c>
      <c r="F129" s="1">
        <v>2</v>
      </c>
      <c r="G129" s="1" t="s">
        <v>404</v>
      </c>
      <c r="H129" s="1" t="s">
        <v>2340</v>
      </c>
      <c r="I129" s="1">
        <v>2</v>
      </c>
      <c r="L129" s="1">
        <v>2</v>
      </c>
      <c r="M129" s="2" t="s">
        <v>4410</v>
      </c>
      <c r="N129" s="2" t="s">
        <v>4411</v>
      </c>
      <c r="S129" s="1" t="s">
        <v>482</v>
      </c>
      <c r="T129" s="1" t="s">
        <v>2403</v>
      </c>
      <c r="U129" s="1" t="s">
        <v>83</v>
      </c>
      <c r="V129" s="1" t="s">
        <v>2411</v>
      </c>
      <c r="Y129" s="1" t="s">
        <v>480</v>
      </c>
      <c r="Z129" s="1" t="s">
        <v>2919</v>
      </c>
      <c r="AC129" s="1">
        <v>67</v>
      </c>
      <c r="AD129" s="1" t="s">
        <v>483</v>
      </c>
      <c r="AE129" s="1" t="s">
        <v>2982</v>
      </c>
    </row>
    <row r="130" spans="1:72" ht="13.5" customHeight="1">
      <c r="A130" s="3" t="str">
        <f>HYPERLINK("http://kyu.snu.ac.kr/sdhj/index.jsp?type=hj/GK14699_00IH_0001_0016.jpg","1795_법화면_16")</f>
        <v>1795_법화면_16</v>
      </c>
      <c r="B130" s="2">
        <v>1795</v>
      </c>
      <c r="C130" s="2" t="s">
        <v>4271</v>
      </c>
      <c r="D130" s="2" t="s">
        <v>4272</v>
      </c>
      <c r="E130" s="2">
        <v>129</v>
      </c>
      <c r="F130" s="1">
        <v>2</v>
      </c>
      <c r="G130" s="1" t="s">
        <v>404</v>
      </c>
      <c r="H130" s="1" t="s">
        <v>2340</v>
      </c>
      <c r="I130" s="1">
        <v>2</v>
      </c>
      <c r="L130" s="1">
        <v>2</v>
      </c>
      <c r="M130" s="2" t="s">
        <v>4410</v>
      </c>
      <c r="N130" s="2" t="s">
        <v>4411</v>
      </c>
      <c r="S130" s="1" t="s">
        <v>48</v>
      </c>
      <c r="T130" s="1" t="s">
        <v>2379</v>
      </c>
      <c r="W130" s="1" t="s">
        <v>484</v>
      </c>
      <c r="X130" s="1" t="s">
        <v>2483</v>
      </c>
      <c r="Y130" s="1" t="s">
        <v>71</v>
      </c>
      <c r="Z130" s="1" t="s">
        <v>2510</v>
      </c>
      <c r="AC130" s="1">
        <v>31</v>
      </c>
      <c r="AD130" s="1" t="s">
        <v>72</v>
      </c>
      <c r="AE130" s="1" t="s">
        <v>3021</v>
      </c>
      <c r="AJ130" s="1" t="s">
        <v>73</v>
      </c>
      <c r="AK130" s="1" t="s">
        <v>3075</v>
      </c>
      <c r="AL130" s="1" t="s">
        <v>110</v>
      </c>
      <c r="AM130" s="1" t="s">
        <v>4796</v>
      </c>
      <c r="AT130" s="1" t="s">
        <v>65</v>
      </c>
      <c r="AU130" s="1" t="s">
        <v>3140</v>
      </c>
      <c r="AV130" s="1" t="s">
        <v>485</v>
      </c>
      <c r="AW130" s="1" t="s">
        <v>2382</v>
      </c>
      <c r="BG130" s="1" t="s">
        <v>65</v>
      </c>
      <c r="BH130" s="1" t="s">
        <v>3140</v>
      </c>
      <c r="BI130" s="1" t="s">
        <v>486</v>
      </c>
      <c r="BJ130" s="1" t="s">
        <v>3620</v>
      </c>
      <c r="BK130" s="1" t="s">
        <v>65</v>
      </c>
      <c r="BL130" s="1" t="s">
        <v>3140</v>
      </c>
      <c r="BM130" s="1" t="s">
        <v>487</v>
      </c>
      <c r="BN130" s="1" t="s">
        <v>3862</v>
      </c>
      <c r="BQ130" s="1" t="s">
        <v>488</v>
      </c>
      <c r="BR130" s="1" t="s">
        <v>4205</v>
      </c>
      <c r="BS130" s="1" t="s">
        <v>279</v>
      </c>
      <c r="BT130" s="1" t="s">
        <v>3095</v>
      </c>
    </row>
    <row r="131" spans="1:72" ht="13.5" customHeight="1">
      <c r="A131" s="3" t="str">
        <f>HYPERLINK("http://kyu.snu.ac.kr/sdhj/index.jsp?type=hj/GK14699_00IH_0001_0016.jpg","1795_법화면_16")</f>
        <v>1795_법화면_16</v>
      </c>
      <c r="B131" s="2">
        <v>1795</v>
      </c>
      <c r="C131" s="2" t="s">
        <v>4271</v>
      </c>
      <c r="D131" s="2" t="s">
        <v>4272</v>
      </c>
      <c r="E131" s="2">
        <v>130</v>
      </c>
      <c r="F131" s="1">
        <v>2</v>
      </c>
      <c r="G131" s="1" t="s">
        <v>404</v>
      </c>
      <c r="H131" s="1" t="s">
        <v>2340</v>
      </c>
      <c r="I131" s="1">
        <v>2</v>
      </c>
      <c r="L131" s="1">
        <v>2</v>
      </c>
      <c r="M131" s="2" t="s">
        <v>4410</v>
      </c>
      <c r="N131" s="2" t="s">
        <v>4411</v>
      </c>
      <c r="S131" s="1" t="s">
        <v>489</v>
      </c>
      <c r="T131" s="1" t="s">
        <v>2396</v>
      </c>
      <c r="W131" s="1" t="s">
        <v>108</v>
      </c>
      <c r="X131" s="1" t="s">
        <v>4322</v>
      </c>
      <c r="Y131" s="1" t="s">
        <v>71</v>
      </c>
      <c r="Z131" s="1" t="s">
        <v>2510</v>
      </c>
      <c r="AF131" s="1" t="s">
        <v>166</v>
      </c>
      <c r="AG131" s="1" t="s">
        <v>2497</v>
      </c>
    </row>
    <row r="132" spans="1:72" ht="13.5" customHeight="1">
      <c r="A132" s="3" t="str">
        <f>HYPERLINK("http://kyu.snu.ac.kr/sdhj/index.jsp?type=hj/GK14699_00IH_0001_0016.jpg","1795_법화면_16")</f>
        <v>1795_법화면_16</v>
      </c>
      <c r="B132" s="2">
        <v>1795</v>
      </c>
      <c r="C132" s="2" t="s">
        <v>4271</v>
      </c>
      <c r="D132" s="2" t="s">
        <v>4272</v>
      </c>
      <c r="E132" s="2">
        <v>131</v>
      </c>
      <c r="F132" s="1">
        <v>2</v>
      </c>
      <c r="G132" s="1" t="s">
        <v>404</v>
      </c>
      <c r="H132" s="1" t="s">
        <v>2340</v>
      </c>
      <c r="I132" s="1">
        <v>2</v>
      </c>
      <c r="L132" s="1">
        <v>2</v>
      </c>
      <c r="M132" s="2" t="s">
        <v>4410</v>
      </c>
      <c r="N132" s="2" t="s">
        <v>4411</v>
      </c>
      <c r="S132" s="1" t="s">
        <v>80</v>
      </c>
      <c r="T132" s="1" t="s">
        <v>2383</v>
      </c>
      <c r="W132" s="1" t="s">
        <v>38</v>
      </c>
      <c r="X132" s="1" t="s">
        <v>4320</v>
      </c>
      <c r="Y132" s="1" t="s">
        <v>71</v>
      </c>
      <c r="Z132" s="1" t="s">
        <v>2510</v>
      </c>
      <c r="AC132" s="1">
        <v>55</v>
      </c>
      <c r="AD132" s="1" t="s">
        <v>134</v>
      </c>
      <c r="AE132" s="1" t="s">
        <v>2991</v>
      </c>
    </row>
    <row r="133" spans="1:72" ht="13.5" customHeight="1">
      <c r="A133" s="3" t="str">
        <f>HYPERLINK("http://kyu.snu.ac.kr/sdhj/index.jsp?type=hj/GK14699_00IH_0001_0016.jpg","1795_법화면_16")</f>
        <v>1795_법화면_16</v>
      </c>
      <c r="B133" s="2">
        <v>1795</v>
      </c>
      <c r="C133" s="2" t="s">
        <v>4271</v>
      </c>
      <c r="D133" s="2" t="s">
        <v>4272</v>
      </c>
      <c r="E133" s="2">
        <v>132</v>
      </c>
      <c r="F133" s="1">
        <v>2</v>
      </c>
      <c r="G133" s="1" t="s">
        <v>404</v>
      </c>
      <c r="H133" s="1" t="s">
        <v>2340</v>
      </c>
      <c r="I133" s="1">
        <v>2</v>
      </c>
      <c r="L133" s="1">
        <v>2</v>
      </c>
      <c r="M133" s="2" t="s">
        <v>4410</v>
      </c>
      <c r="N133" s="2" t="s">
        <v>4411</v>
      </c>
      <c r="S133" s="1" t="s">
        <v>57</v>
      </c>
      <c r="T133" s="1" t="s">
        <v>2380</v>
      </c>
      <c r="Y133" s="1" t="s">
        <v>490</v>
      </c>
      <c r="Z133" s="1" t="s">
        <v>2918</v>
      </c>
      <c r="AC133" s="1">
        <v>5</v>
      </c>
      <c r="AD133" s="1" t="s">
        <v>311</v>
      </c>
      <c r="AE133" s="1" t="s">
        <v>3015</v>
      </c>
      <c r="AF133" s="1" t="s">
        <v>131</v>
      </c>
      <c r="AG133" s="1" t="s">
        <v>3042</v>
      </c>
    </row>
    <row r="134" spans="1:72" ht="13.5" customHeight="1">
      <c r="A134" s="3" t="str">
        <f>HYPERLINK("http://kyu.snu.ac.kr/sdhj/index.jsp?type=hj/GK14699_00IH_0001_0016.jpg","1795_법화면_16")</f>
        <v>1795_법화면_16</v>
      </c>
      <c r="B134" s="2">
        <v>1795</v>
      </c>
      <c r="C134" s="2" t="s">
        <v>4271</v>
      </c>
      <c r="D134" s="2" t="s">
        <v>4272</v>
      </c>
      <c r="E134" s="2">
        <v>133</v>
      </c>
      <c r="F134" s="1">
        <v>2</v>
      </c>
      <c r="G134" s="1" t="s">
        <v>404</v>
      </c>
      <c r="H134" s="1" t="s">
        <v>2340</v>
      </c>
      <c r="I134" s="1">
        <v>2</v>
      </c>
      <c r="L134" s="1">
        <v>2</v>
      </c>
      <c r="M134" s="2" t="s">
        <v>4410</v>
      </c>
      <c r="N134" s="2" t="s">
        <v>4411</v>
      </c>
      <c r="T134" s="1" t="s">
        <v>4748</v>
      </c>
      <c r="U134" s="1" t="s">
        <v>98</v>
      </c>
      <c r="V134" s="1" t="s">
        <v>2431</v>
      </c>
      <c r="Y134" s="1" t="s">
        <v>491</v>
      </c>
      <c r="Z134" s="1" t="s">
        <v>2917</v>
      </c>
      <c r="AC134" s="1">
        <v>30</v>
      </c>
      <c r="AD134" s="1" t="s">
        <v>274</v>
      </c>
      <c r="AE134" s="1" t="s">
        <v>3007</v>
      </c>
    </row>
    <row r="135" spans="1:72" ht="13.5" customHeight="1">
      <c r="A135" s="3" t="str">
        <f>HYPERLINK("http://kyu.snu.ac.kr/sdhj/index.jsp?type=hj/GK14699_00IH_0001_0016.jpg","1795_법화면_16")</f>
        <v>1795_법화면_16</v>
      </c>
      <c r="B135" s="2">
        <v>1795</v>
      </c>
      <c r="C135" s="2" t="s">
        <v>4271</v>
      </c>
      <c r="D135" s="2" t="s">
        <v>4272</v>
      </c>
      <c r="E135" s="2">
        <v>134</v>
      </c>
      <c r="F135" s="1">
        <v>2</v>
      </c>
      <c r="G135" s="1" t="s">
        <v>404</v>
      </c>
      <c r="H135" s="1" t="s">
        <v>2340</v>
      </c>
      <c r="I135" s="1">
        <v>2</v>
      </c>
      <c r="L135" s="1">
        <v>3</v>
      </c>
      <c r="M135" s="2" t="s">
        <v>4412</v>
      </c>
      <c r="N135" s="2" t="s">
        <v>4413</v>
      </c>
      <c r="T135" s="1" t="s">
        <v>4277</v>
      </c>
      <c r="U135" s="1" t="s">
        <v>83</v>
      </c>
      <c r="V135" s="1" t="s">
        <v>2411</v>
      </c>
      <c r="W135" s="1" t="s">
        <v>343</v>
      </c>
      <c r="X135" s="1" t="s">
        <v>2480</v>
      </c>
      <c r="Y135" s="1" t="s">
        <v>385</v>
      </c>
      <c r="Z135" s="1" t="s">
        <v>2916</v>
      </c>
      <c r="AC135" s="1">
        <v>61</v>
      </c>
      <c r="AD135" s="1" t="s">
        <v>268</v>
      </c>
      <c r="AE135" s="1" t="s">
        <v>2995</v>
      </c>
      <c r="AJ135" s="1" t="s">
        <v>17</v>
      </c>
      <c r="AK135" s="1" t="s">
        <v>3074</v>
      </c>
      <c r="AL135" s="1" t="s">
        <v>384</v>
      </c>
      <c r="AM135" s="1" t="s">
        <v>3097</v>
      </c>
      <c r="AT135" s="1" t="s">
        <v>65</v>
      </c>
      <c r="AU135" s="1" t="s">
        <v>3140</v>
      </c>
      <c r="AV135" s="1" t="s">
        <v>386</v>
      </c>
      <c r="AW135" s="1" t="s">
        <v>2515</v>
      </c>
      <c r="BG135" s="1" t="s">
        <v>387</v>
      </c>
      <c r="BH135" s="1" t="s">
        <v>4757</v>
      </c>
      <c r="BI135" s="1" t="s">
        <v>388</v>
      </c>
      <c r="BJ135" s="1" t="s">
        <v>3706</v>
      </c>
      <c r="BK135" s="1" t="s">
        <v>65</v>
      </c>
      <c r="BL135" s="1" t="s">
        <v>3140</v>
      </c>
      <c r="BM135" s="1" t="s">
        <v>492</v>
      </c>
      <c r="BN135" s="1" t="s">
        <v>3938</v>
      </c>
      <c r="BO135" s="1" t="s">
        <v>65</v>
      </c>
      <c r="BP135" s="1" t="s">
        <v>3140</v>
      </c>
      <c r="BQ135" s="1" t="s">
        <v>493</v>
      </c>
      <c r="BR135" s="1" t="s">
        <v>4204</v>
      </c>
      <c r="BS135" s="1" t="s">
        <v>400</v>
      </c>
      <c r="BT135" s="1" t="s">
        <v>3106</v>
      </c>
    </row>
    <row r="136" spans="1:72" ht="13.5" customHeight="1">
      <c r="A136" s="3" t="str">
        <f>HYPERLINK("http://kyu.snu.ac.kr/sdhj/index.jsp?type=hj/GK14699_00IH_0001_0016.jpg","1795_법화면_16")</f>
        <v>1795_법화면_16</v>
      </c>
      <c r="B136" s="2">
        <v>1795</v>
      </c>
      <c r="C136" s="2" t="s">
        <v>4271</v>
      </c>
      <c r="D136" s="2" t="s">
        <v>4272</v>
      </c>
      <c r="E136" s="2">
        <v>135</v>
      </c>
      <c r="F136" s="1">
        <v>2</v>
      </c>
      <c r="G136" s="1" t="s">
        <v>404</v>
      </c>
      <c r="H136" s="1" t="s">
        <v>2340</v>
      </c>
      <c r="I136" s="1">
        <v>2</v>
      </c>
      <c r="L136" s="1">
        <v>3</v>
      </c>
      <c r="M136" s="2" t="s">
        <v>4412</v>
      </c>
      <c r="N136" s="2" t="s">
        <v>4413</v>
      </c>
      <c r="S136" s="1" t="s">
        <v>48</v>
      </c>
      <c r="T136" s="1" t="s">
        <v>2379</v>
      </c>
      <c r="W136" s="1" t="s">
        <v>91</v>
      </c>
      <c r="X136" s="1" t="s">
        <v>2468</v>
      </c>
      <c r="Y136" s="1" t="s">
        <v>71</v>
      </c>
      <c r="Z136" s="1" t="s">
        <v>2510</v>
      </c>
      <c r="AC136" s="1">
        <v>43</v>
      </c>
      <c r="AD136" s="1" t="s">
        <v>92</v>
      </c>
      <c r="AE136" s="1" t="s">
        <v>3035</v>
      </c>
      <c r="AJ136" s="1" t="s">
        <v>73</v>
      </c>
      <c r="AK136" s="1" t="s">
        <v>3075</v>
      </c>
      <c r="AL136" s="1" t="s">
        <v>79</v>
      </c>
      <c r="AM136" s="1" t="s">
        <v>3080</v>
      </c>
      <c r="AT136" s="1" t="s">
        <v>65</v>
      </c>
      <c r="AU136" s="1" t="s">
        <v>3140</v>
      </c>
      <c r="AV136" s="1" t="s">
        <v>93</v>
      </c>
      <c r="AW136" s="1" t="s">
        <v>2717</v>
      </c>
      <c r="BG136" s="1" t="s">
        <v>65</v>
      </c>
      <c r="BH136" s="1" t="s">
        <v>3140</v>
      </c>
      <c r="BI136" s="1" t="s">
        <v>94</v>
      </c>
      <c r="BJ136" s="1" t="s">
        <v>3705</v>
      </c>
      <c r="BK136" s="1" t="s">
        <v>65</v>
      </c>
      <c r="BL136" s="1" t="s">
        <v>3140</v>
      </c>
      <c r="BM136" s="1" t="s">
        <v>494</v>
      </c>
      <c r="BN136" s="1" t="s">
        <v>3985</v>
      </c>
      <c r="BO136" s="1" t="s">
        <v>65</v>
      </c>
      <c r="BP136" s="1" t="s">
        <v>3140</v>
      </c>
      <c r="BQ136" s="1" t="s">
        <v>96</v>
      </c>
      <c r="BR136" s="1" t="s">
        <v>4948</v>
      </c>
      <c r="BS136" s="1" t="s">
        <v>97</v>
      </c>
      <c r="BT136" s="1" t="s">
        <v>3067</v>
      </c>
    </row>
    <row r="137" spans="1:72" ht="13.5" customHeight="1">
      <c r="A137" s="3" t="str">
        <f>HYPERLINK("http://kyu.snu.ac.kr/sdhj/index.jsp?type=hj/GK14699_00IH_0001_0016.jpg","1795_법화면_16")</f>
        <v>1795_법화면_16</v>
      </c>
      <c r="B137" s="2">
        <v>1795</v>
      </c>
      <c r="C137" s="2" t="s">
        <v>4271</v>
      </c>
      <c r="D137" s="2" t="s">
        <v>4272</v>
      </c>
      <c r="E137" s="2">
        <v>136</v>
      </c>
      <c r="F137" s="1">
        <v>2</v>
      </c>
      <c r="G137" s="1" t="s">
        <v>404</v>
      </c>
      <c r="H137" s="1" t="s">
        <v>2340</v>
      </c>
      <c r="I137" s="1">
        <v>2</v>
      </c>
      <c r="L137" s="1">
        <v>3</v>
      </c>
      <c r="M137" s="2" t="s">
        <v>4412</v>
      </c>
      <c r="N137" s="2" t="s">
        <v>4413</v>
      </c>
      <c r="S137" s="1" t="s">
        <v>57</v>
      </c>
      <c r="T137" s="1" t="s">
        <v>2380</v>
      </c>
      <c r="Y137" s="1" t="s">
        <v>495</v>
      </c>
      <c r="Z137" s="1" t="s">
        <v>2915</v>
      </c>
      <c r="AC137" s="1">
        <v>31</v>
      </c>
      <c r="AD137" s="1" t="s">
        <v>72</v>
      </c>
      <c r="AE137" s="1" t="s">
        <v>3021</v>
      </c>
    </row>
    <row r="138" spans="1:72" ht="13.5" customHeight="1">
      <c r="A138" s="3" t="str">
        <f>HYPERLINK("http://kyu.snu.ac.kr/sdhj/index.jsp?type=hj/GK14699_00IH_0001_0016.jpg","1795_법화면_16")</f>
        <v>1795_법화면_16</v>
      </c>
      <c r="B138" s="2">
        <v>1795</v>
      </c>
      <c r="C138" s="2" t="s">
        <v>4271</v>
      </c>
      <c r="D138" s="2" t="s">
        <v>4272</v>
      </c>
      <c r="E138" s="2">
        <v>137</v>
      </c>
      <c r="F138" s="1">
        <v>2</v>
      </c>
      <c r="G138" s="1" t="s">
        <v>404</v>
      </c>
      <c r="H138" s="1" t="s">
        <v>2340</v>
      </c>
      <c r="I138" s="1">
        <v>2</v>
      </c>
      <c r="L138" s="1">
        <v>3</v>
      </c>
      <c r="M138" s="2" t="s">
        <v>4412</v>
      </c>
      <c r="N138" s="2" t="s">
        <v>4413</v>
      </c>
      <c r="S138" s="1" t="s">
        <v>222</v>
      </c>
      <c r="T138" s="1" t="s">
        <v>2382</v>
      </c>
      <c r="W138" s="1" t="s">
        <v>283</v>
      </c>
      <c r="X138" s="1" t="s">
        <v>2464</v>
      </c>
      <c r="Y138" s="1" t="s">
        <v>71</v>
      </c>
      <c r="Z138" s="1" t="s">
        <v>2510</v>
      </c>
      <c r="AC138" s="1">
        <v>34</v>
      </c>
      <c r="AD138" s="1" t="s">
        <v>295</v>
      </c>
      <c r="AE138" s="1" t="s">
        <v>3022</v>
      </c>
    </row>
    <row r="139" spans="1:72" ht="13.5" customHeight="1">
      <c r="A139" s="3" t="str">
        <f>HYPERLINK("http://kyu.snu.ac.kr/sdhj/index.jsp?type=hj/GK14699_00IH_0001_0016.jpg","1795_법화면_16")</f>
        <v>1795_법화면_16</v>
      </c>
      <c r="B139" s="2">
        <v>1795</v>
      </c>
      <c r="C139" s="2" t="s">
        <v>4271</v>
      </c>
      <c r="D139" s="2" t="s">
        <v>4272</v>
      </c>
      <c r="E139" s="2">
        <v>138</v>
      </c>
      <c r="F139" s="1">
        <v>2</v>
      </c>
      <c r="G139" s="1" t="s">
        <v>404</v>
      </c>
      <c r="H139" s="1" t="s">
        <v>2340</v>
      </c>
      <c r="I139" s="1">
        <v>2</v>
      </c>
      <c r="L139" s="1">
        <v>3</v>
      </c>
      <c r="M139" s="2" t="s">
        <v>4412</v>
      </c>
      <c r="N139" s="2" t="s">
        <v>4413</v>
      </c>
      <c r="T139" s="1" t="s">
        <v>4767</v>
      </c>
      <c r="U139" s="1" t="s">
        <v>315</v>
      </c>
      <c r="V139" s="1" t="s">
        <v>2410</v>
      </c>
      <c r="Y139" s="1" t="s">
        <v>496</v>
      </c>
      <c r="Z139" s="1" t="s">
        <v>2914</v>
      </c>
      <c r="AC139" s="1">
        <v>36</v>
      </c>
      <c r="AD139" s="1" t="s">
        <v>345</v>
      </c>
      <c r="AE139" s="1" t="s">
        <v>2988</v>
      </c>
      <c r="AT139" s="1" t="s">
        <v>325</v>
      </c>
      <c r="AU139" s="1" t="s">
        <v>2418</v>
      </c>
      <c r="AV139" s="1" t="s">
        <v>497</v>
      </c>
      <c r="AW139" s="1" t="s">
        <v>2522</v>
      </c>
      <c r="BF139" s="1" t="s">
        <v>4841</v>
      </c>
    </row>
    <row r="140" spans="1:72" ht="13.5" customHeight="1">
      <c r="A140" s="3" t="str">
        <f>HYPERLINK("http://kyu.snu.ac.kr/sdhj/index.jsp?type=hj/GK14699_00IH_0001_0016.jpg","1795_법화면_16")</f>
        <v>1795_법화면_16</v>
      </c>
      <c r="B140" s="2">
        <v>1795</v>
      </c>
      <c r="C140" s="2" t="s">
        <v>4271</v>
      </c>
      <c r="D140" s="2" t="s">
        <v>4272</v>
      </c>
      <c r="E140" s="2">
        <v>139</v>
      </c>
      <c r="F140" s="1">
        <v>2</v>
      </c>
      <c r="G140" s="1" t="s">
        <v>404</v>
      </c>
      <c r="H140" s="1" t="s">
        <v>2340</v>
      </c>
      <c r="I140" s="1">
        <v>2</v>
      </c>
      <c r="L140" s="1">
        <v>3</v>
      </c>
      <c r="M140" s="2" t="s">
        <v>4412</v>
      </c>
      <c r="N140" s="2" t="s">
        <v>4413</v>
      </c>
      <c r="T140" s="1" t="s">
        <v>4767</v>
      </c>
      <c r="U140" s="1" t="s">
        <v>315</v>
      </c>
      <c r="V140" s="1" t="s">
        <v>2410</v>
      </c>
      <c r="Y140" s="1" t="s">
        <v>498</v>
      </c>
      <c r="Z140" s="1" t="s">
        <v>2913</v>
      </c>
      <c r="AC140" s="1">
        <v>31</v>
      </c>
      <c r="AD140" s="1" t="s">
        <v>72</v>
      </c>
      <c r="AE140" s="1" t="s">
        <v>3021</v>
      </c>
      <c r="AF140" s="1" t="s">
        <v>4770</v>
      </c>
      <c r="AG140" s="1" t="s">
        <v>4791</v>
      </c>
      <c r="AH140" s="1" t="s">
        <v>336</v>
      </c>
      <c r="AI140" s="1" t="s">
        <v>3069</v>
      </c>
      <c r="AU140" s="1" t="s">
        <v>2418</v>
      </c>
      <c r="AW140" s="1" t="s">
        <v>2522</v>
      </c>
      <c r="BF140" s="1" t="s">
        <v>4842</v>
      </c>
    </row>
    <row r="141" spans="1:72" ht="13.5" customHeight="1">
      <c r="A141" s="3" t="str">
        <f>HYPERLINK("http://kyu.snu.ac.kr/sdhj/index.jsp?type=hj/GK14699_00IH_0001_0016.jpg","1795_법화면_16")</f>
        <v>1795_법화면_16</v>
      </c>
      <c r="B141" s="2">
        <v>1795</v>
      </c>
      <c r="C141" s="2" t="s">
        <v>4271</v>
      </c>
      <c r="D141" s="2" t="s">
        <v>4272</v>
      </c>
      <c r="E141" s="2">
        <v>140</v>
      </c>
      <c r="F141" s="1">
        <v>2</v>
      </c>
      <c r="G141" s="1" t="s">
        <v>404</v>
      </c>
      <c r="H141" s="1" t="s">
        <v>2340</v>
      </c>
      <c r="I141" s="1">
        <v>2</v>
      </c>
      <c r="L141" s="1">
        <v>4</v>
      </c>
      <c r="M141" s="2" t="s">
        <v>467</v>
      </c>
      <c r="N141" s="2" t="s">
        <v>4293</v>
      </c>
      <c r="T141" s="1" t="s">
        <v>4277</v>
      </c>
      <c r="U141" s="1" t="s">
        <v>83</v>
      </c>
      <c r="V141" s="1" t="s">
        <v>2411</v>
      </c>
      <c r="W141" s="1" t="s">
        <v>108</v>
      </c>
      <c r="X141" s="1" t="s">
        <v>4322</v>
      </c>
      <c r="Y141" s="1" t="s">
        <v>499</v>
      </c>
      <c r="Z141" s="1" t="s">
        <v>2912</v>
      </c>
      <c r="AC141" s="1">
        <v>35</v>
      </c>
      <c r="AD141" s="1" t="s">
        <v>500</v>
      </c>
      <c r="AE141" s="1" t="s">
        <v>3017</v>
      </c>
      <c r="AJ141" s="1" t="s">
        <v>17</v>
      </c>
      <c r="AK141" s="1" t="s">
        <v>3074</v>
      </c>
      <c r="AL141" s="1" t="s">
        <v>501</v>
      </c>
      <c r="AM141" s="1" t="s">
        <v>3131</v>
      </c>
      <c r="AT141" s="1" t="s">
        <v>65</v>
      </c>
      <c r="AU141" s="1" t="s">
        <v>3140</v>
      </c>
      <c r="AV141" s="1" t="s">
        <v>502</v>
      </c>
      <c r="AW141" s="1" t="s">
        <v>3422</v>
      </c>
      <c r="BG141" s="1" t="s">
        <v>65</v>
      </c>
      <c r="BH141" s="1" t="s">
        <v>3140</v>
      </c>
      <c r="BI141" s="1" t="s">
        <v>503</v>
      </c>
      <c r="BJ141" s="1" t="s">
        <v>3704</v>
      </c>
      <c r="BK141" s="1" t="s">
        <v>65</v>
      </c>
      <c r="BL141" s="1" t="s">
        <v>3140</v>
      </c>
      <c r="BM141" s="1" t="s">
        <v>504</v>
      </c>
      <c r="BN141" s="1" t="s">
        <v>3984</v>
      </c>
      <c r="BO141" s="1" t="s">
        <v>65</v>
      </c>
      <c r="BP141" s="1" t="s">
        <v>3140</v>
      </c>
      <c r="BQ141" s="1" t="s">
        <v>505</v>
      </c>
      <c r="BR141" s="1" t="s">
        <v>4203</v>
      </c>
      <c r="BS141" s="1" t="s">
        <v>141</v>
      </c>
      <c r="BT141" s="1" t="s">
        <v>3070</v>
      </c>
    </row>
    <row r="142" spans="1:72" ht="13.5" customHeight="1">
      <c r="A142" s="3" t="str">
        <f>HYPERLINK("http://kyu.snu.ac.kr/sdhj/index.jsp?type=hj/GK14699_00IH_0001_0016.jpg","1795_법화면_16")</f>
        <v>1795_법화면_16</v>
      </c>
      <c r="B142" s="2">
        <v>1795</v>
      </c>
      <c r="C142" s="2" t="s">
        <v>4271</v>
      </c>
      <c r="D142" s="2" t="s">
        <v>4272</v>
      </c>
      <c r="E142" s="2">
        <v>141</v>
      </c>
      <c r="F142" s="1">
        <v>2</v>
      </c>
      <c r="G142" s="1" t="s">
        <v>404</v>
      </c>
      <c r="H142" s="1" t="s">
        <v>2340</v>
      </c>
      <c r="I142" s="1">
        <v>2</v>
      </c>
      <c r="L142" s="1">
        <v>4</v>
      </c>
      <c r="M142" s="2" t="s">
        <v>467</v>
      </c>
      <c r="N142" s="2" t="s">
        <v>4293</v>
      </c>
      <c r="S142" s="1" t="s">
        <v>48</v>
      </c>
      <c r="T142" s="1" t="s">
        <v>2379</v>
      </c>
      <c r="W142" s="1" t="s">
        <v>38</v>
      </c>
      <c r="X142" s="1" t="s">
        <v>4320</v>
      </c>
      <c r="Y142" s="1" t="s">
        <v>71</v>
      </c>
      <c r="Z142" s="1" t="s">
        <v>2510</v>
      </c>
      <c r="AC142" s="1">
        <v>34</v>
      </c>
      <c r="AD142" s="1" t="s">
        <v>295</v>
      </c>
      <c r="AE142" s="1" t="s">
        <v>3022</v>
      </c>
      <c r="AJ142" s="1" t="s">
        <v>73</v>
      </c>
      <c r="AK142" s="1" t="s">
        <v>3075</v>
      </c>
      <c r="AL142" s="1" t="s">
        <v>56</v>
      </c>
      <c r="AM142" s="1" t="s">
        <v>3059</v>
      </c>
      <c r="AT142" s="1" t="s">
        <v>65</v>
      </c>
      <c r="AU142" s="1" t="s">
        <v>3140</v>
      </c>
      <c r="AV142" s="1" t="s">
        <v>506</v>
      </c>
      <c r="AW142" s="1" t="s">
        <v>3421</v>
      </c>
      <c r="BG142" s="1" t="s">
        <v>65</v>
      </c>
      <c r="BH142" s="1" t="s">
        <v>3140</v>
      </c>
      <c r="BI142" s="1" t="s">
        <v>419</v>
      </c>
      <c r="BJ142" s="1" t="s">
        <v>2817</v>
      </c>
      <c r="BM142" s="1" t="s">
        <v>420</v>
      </c>
      <c r="BN142" s="1" t="s">
        <v>3713</v>
      </c>
      <c r="BO142" s="1" t="s">
        <v>65</v>
      </c>
      <c r="BP142" s="1" t="s">
        <v>3140</v>
      </c>
      <c r="BQ142" s="1" t="s">
        <v>507</v>
      </c>
      <c r="BR142" s="1" t="s">
        <v>4202</v>
      </c>
      <c r="BS142" s="1" t="s">
        <v>305</v>
      </c>
      <c r="BT142" s="1" t="s">
        <v>3114</v>
      </c>
    </row>
    <row r="143" spans="1:72" ht="13.5" customHeight="1">
      <c r="A143" s="3" t="str">
        <f>HYPERLINK("http://kyu.snu.ac.kr/sdhj/index.jsp?type=hj/GK14699_00IH_0001_0016.jpg","1795_법화면_16")</f>
        <v>1795_법화면_16</v>
      </c>
      <c r="B143" s="2">
        <v>1795</v>
      </c>
      <c r="C143" s="2" t="s">
        <v>4271</v>
      </c>
      <c r="D143" s="2" t="s">
        <v>4272</v>
      </c>
      <c r="E143" s="2">
        <v>142</v>
      </c>
      <c r="F143" s="1">
        <v>2</v>
      </c>
      <c r="G143" s="1" t="s">
        <v>404</v>
      </c>
      <c r="H143" s="1" t="s">
        <v>2340</v>
      </c>
      <c r="I143" s="1">
        <v>2</v>
      </c>
      <c r="L143" s="1">
        <v>4</v>
      </c>
      <c r="M143" s="2" t="s">
        <v>467</v>
      </c>
      <c r="N143" s="2" t="s">
        <v>4293</v>
      </c>
      <c r="S143" s="1" t="s">
        <v>80</v>
      </c>
      <c r="T143" s="1" t="s">
        <v>2383</v>
      </c>
      <c r="W143" s="1" t="s">
        <v>142</v>
      </c>
      <c r="X143" s="1" t="s">
        <v>2477</v>
      </c>
      <c r="Y143" s="1" t="s">
        <v>71</v>
      </c>
      <c r="Z143" s="1" t="s">
        <v>2510</v>
      </c>
      <c r="AF143" s="1" t="s">
        <v>166</v>
      </c>
      <c r="AG143" s="1" t="s">
        <v>2497</v>
      </c>
    </row>
    <row r="144" spans="1:72" ht="13.5" customHeight="1">
      <c r="A144" s="3" t="str">
        <f>HYPERLINK("http://kyu.snu.ac.kr/sdhj/index.jsp?type=hj/GK14699_00IH_0001_0016.jpg","1795_법화면_16")</f>
        <v>1795_법화면_16</v>
      </c>
      <c r="B144" s="2">
        <v>1795</v>
      </c>
      <c r="C144" s="2" t="s">
        <v>4271</v>
      </c>
      <c r="D144" s="2" t="s">
        <v>4272</v>
      </c>
      <c r="E144" s="2">
        <v>143</v>
      </c>
      <c r="F144" s="1">
        <v>2</v>
      </c>
      <c r="G144" s="1" t="s">
        <v>404</v>
      </c>
      <c r="H144" s="1" t="s">
        <v>2340</v>
      </c>
      <c r="I144" s="1">
        <v>2</v>
      </c>
      <c r="L144" s="1">
        <v>4</v>
      </c>
      <c r="M144" s="2" t="s">
        <v>467</v>
      </c>
      <c r="N144" s="2" t="s">
        <v>4293</v>
      </c>
      <c r="S144" s="1" t="s">
        <v>57</v>
      </c>
      <c r="T144" s="1" t="s">
        <v>2380</v>
      </c>
      <c r="Y144" s="1" t="s">
        <v>508</v>
      </c>
      <c r="Z144" s="1" t="s">
        <v>2911</v>
      </c>
      <c r="AC144" s="1">
        <v>12</v>
      </c>
      <c r="AD144" s="1" t="s">
        <v>509</v>
      </c>
      <c r="AE144" s="1" t="s">
        <v>3012</v>
      </c>
      <c r="AF144" s="1" t="s">
        <v>131</v>
      </c>
      <c r="AG144" s="1" t="s">
        <v>3042</v>
      </c>
    </row>
    <row r="145" spans="1:72" ht="13.5" customHeight="1">
      <c r="A145" s="3" t="str">
        <f>HYPERLINK("http://kyu.snu.ac.kr/sdhj/index.jsp?type=hj/GK14699_00IH_0001_0016.jpg","1795_법화면_16")</f>
        <v>1795_법화면_16</v>
      </c>
      <c r="B145" s="2">
        <v>1795</v>
      </c>
      <c r="C145" s="2" t="s">
        <v>4271</v>
      </c>
      <c r="D145" s="2" t="s">
        <v>4272</v>
      </c>
      <c r="E145" s="2">
        <v>144</v>
      </c>
      <c r="F145" s="1">
        <v>2</v>
      </c>
      <c r="G145" s="1" t="s">
        <v>404</v>
      </c>
      <c r="H145" s="1" t="s">
        <v>2340</v>
      </c>
      <c r="I145" s="1">
        <v>2</v>
      </c>
      <c r="L145" s="1">
        <v>4</v>
      </c>
      <c r="M145" s="2" t="s">
        <v>467</v>
      </c>
      <c r="N145" s="2" t="s">
        <v>4293</v>
      </c>
      <c r="T145" s="1" t="s">
        <v>4767</v>
      </c>
      <c r="U145" s="1" t="s">
        <v>315</v>
      </c>
      <c r="V145" s="1" t="s">
        <v>2410</v>
      </c>
      <c r="Y145" s="1" t="s">
        <v>510</v>
      </c>
      <c r="Z145" s="1" t="s">
        <v>2509</v>
      </c>
      <c r="AG145" s="1" t="s">
        <v>5040</v>
      </c>
      <c r="AI145" s="1" t="s">
        <v>3059</v>
      </c>
      <c r="BB145" s="1" t="s">
        <v>315</v>
      </c>
      <c r="BC145" s="1" t="s">
        <v>2410</v>
      </c>
      <c r="BD145" s="1" t="s">
        <v>511</v>
      </c>
      <c r="BE145" s="1" t="s">
        <v>3473</v>
      </c>
      <c r="BF145" s="1" t="s">
        <v>4839</v>
      </c>
    </row>
    <row r="146" spans="1:72" ht="13.5" customHeight="1">
      <c r="A146" s="3" t="str">
        <f>HYPERLINK("http://kyu.snu.ac.kr/sdhj/index.jsp?type=hj/GK14699_00IH_0001_0016.jpg","1795_법화면_16")</f>
        <v>1795_법화면_16</v>
      </c>
      <c r="B146" s="2">
        <v>1795</v>
      </c>
      <c r="C146" s="2" t="s">
        <v>4271</v>
      </c>
      <c r="D146" s="2" t="s">
        <v>4272</v>
      </c>
      <c r="E146" s="2">
        <v>145</v>
      </c>
      <c r="F146" s="1">
        <v>2</v>
      </c>
      <c r="G146" s="1" t="s">
        <v>404</v>
      </c>
      <c r="H146" s="1" t="s">
        <v>2340</v>
      </c>
      <c r="I146" s="1">
        <v>2</v>
      </c>
      <c r="L146" s="1">
        <v>4</v>
      </c>
      <c r="M146" s="2" t="s">
        <v>467</v>
      </c>
      <c r="N146" s="2" t="s">
        <v>4293</v>
      </c>
      <c r="T146" s="1" t="s">
        <v>4767</v>
      </c>
      <c r="U146" s="1" t="s">
        <v>315</v>
      </c>
      <c r="V146" s="1" t="s">
        <v>2410</v>
      </c>
      <c r="Y146" s="1" t="s">
        <v>512</v>
      </c>
      <c r="Z146" s="1" t="s">
        <v>2910</v>
      </c>
      <c r="AF146" s="1" t="s">
        <v>4773</v>
      </c>
      <c r="AG146" s="1" t="s">
        <v>4790</v>
      </c>
      <c r="AH146" s="1" t="s">
        <v>56</v>
      </c>
      <c r="AI146" s="1" t="s">
        <v>3059</v>
      </c>
      <c r="BC146" s="1" t="s">
        <v>2410</v>
      </c>
      <c r="BE146" s="1" t="s">
        <v>3473</v>
      </c>
      <c r="BF146" s="1" t="s">
        <v>4840</v>
      </c>
    </row>
    <row r="147" spans="1:72" ht="13.5" customHeight="1">
      <c r="A147" s="3" t="str">
        <f>HYPERLINK("http://kyu.snu.ac.kr/sdhj/index.jsp?type=hj/GK14699_00IH_0001_0016.jpg","1795_법화면_16")</f>
        <v>1795_법화면_16</v>
      </c>
      <c r="B147" s="2">
        <v>1795</v>
      </c>
      <c r="C147" s="2" t="s">
        <v>4271</v>
      </c>
      <c r="D147" s="2" t="s">
        <v>4272</v>
      </c>
      <c r="E147" s="2">
        <v>146</v>
      </c>
      <c r="F147" s="1">
        <v>2</v>
      </c>
      <c r="G147" s="1" t="s">
        <v>404</v>
      </c>
      <c r="H147" s="1" t="s">
        <v>2340</v>
      </c>
      <c r="I147" s="1">
        <v>2</v>
      </c>
      <c r="L147" s="1">
        <v>5</v>
      </c>
      <c r="M147" s="2" t="s">
        <v>4414</v>
      </c>
      <c r="N147" s="2" t="s">
        <v>4415</v>
      </c>
      <c r="T147" s="1" t="s">
        <v>4278</v>
      </c>
      <c r="U147" s="1" t="s">
        <v>83</v>
      </c>
      <c r="V147" s="1" t="s">
        <v>2411</v>
      </c>
      <c r="W147" s="1" t="s">
        <v>343</v>
      </c>
      <c r="X147" s="1" t="s">
        <v>2480</v>
      </c>
      <c r="Y147" s="1" t="s">
        <v>513</v>
      </c>
      <c r="Z147" s="1" t="s">
        <v>2909</v>
      </c>
      <c r="AC147" s="1">
        <v>53</v>
      </c>
      <c r="AD147" s="1" t="s">
        <v>214</v>
      </c>
      <c r="AE147" s="1" t="s">
        <v>3014</v>
      </c>
      <c r="AJ147" s="1" t="s">
        <v>17</v>
      </c>
      <c r="AK147" s="1" t="s">
        <v>3074</v>
      </c>
      <c r="AL147" s="1" t="s">
        <v>384</v>
      </c>
      <c r="AM147" s="1" t="s">
        <v>3097</v>
      </c>
      <c r="AT147" s="1" t="s">
        <v>65</v>
      </c>
      <c r="AU147" s="1" t="s">
        <v>3140</v>
      </c>
      <c r="AV147" s="1" t="s">
        <v>514</v>
      </c>
      <c r="AW147" s="1" t="s">
        <v>3420</v>
      </c>
      <c r="BG147" s="1" t="s">
        <v>65</v>
      </c>
      <c r="BH147" s="1" t="s">
        <v>3140</v>
      </c>
      <c r="BI147" s="1" t="s">
        <v>515</v>
      </c>
      <c r="BJ147" s="1" t="s">
        <v>3703</v>
      </c>
      <c r="BK147" s="1" t="s">
        <v>65</v>
      </c>
      <c r="BL147" s="1" t="s">
        <v>3140</v>
      </c>
      <c r="BM147" s="1" t="s">
        <v>492</v>
      </c>
      <c r="BN147" s="1" t="s">
        <v>3938</v>
      </c>
      <c r="BO147" s="1" t="s">
        <v>65</v>
      </c>
      <c r="BP147" s="1" t="s">
        <v>3140</v>
      </c>
      <c r="BQ147" s="1" t="s">
        <v>516</v>
      </c>
      <c r="BR147" s="1" t="s">
        <v>4895</v>
      </c>
      <c r="BS147" s="1" t="s">
        <v>97</v>
      </c>
      <c r="BT147" s="1" t="s">
        <v>3067</v>
      </c>
    </row>
    <row r="148" spans="1:72" ht="13.5" customHeight="1">
      <c r="A148" s="3" t="str">
        <f>HYPERLINK("http://kyu.snu.ac.kr/sdhj/index.jsp?type=hj/GK14699_00IH_0001_0016.jpg","1795_법화면_16")</f>
        <v>1795_법화면_16</v>
      </c>
      <c r="B148" s="2">
        <v>1795</v>
      </c>
      <c r="C148" s="2" t="s">
        <v>4271</v>
      </c>
      <c r="D148" s="2" t="s">
        <v>4272</v>
      </c>
      <c r="E148" s="2">
        <v>147</v>
      </c>
      <c r="F148" s="1">
        <v>2</v>
      </c>
      <c r="G148" s="1" t="s">
        <v>404</v>
      </c>
      <c r="H148" s="1" t="s">
        <v>2340</v>
      </c>
      <c r="I148" s="1">
        <v>2</v>
      </c>
      <c r="L148" s="1">
        <v>5</v>
      </c>
      <c r="M148" s="2" t="s">
        <v>4414</v>
      </c>
      <c r="N148" s="2" t="s">
        <v>4415</v>
      </c>
      <c r="S148" s="1" t="s">
        <v>48</v>
      </c>
      <c r="T148" s="1" t="s">
        <v>2379</v>
      </c>
      <c r="W148" s="1" t="s">
        <v>38</v>
      </c>
      <c r="X148" s="1" t="s">
        <v>4337</v>
      </c>
      <c r="Y148" s="1" t="s">
        <v>71</v>
      </c>
      <c r="Z148" s="1" t="s">
        <v>2510</v>
      </c>
      <c r="AC148" s="1">
        <v>31</v>
      </c>
      <c r="AD148" s="1" t="s">
        <v>72</v>
      </c>
      <c r="AE148" s="1" t="s">
        <v>3021</v>
      </c>
      <c r="AJ148" s="1" t="s">
        <v>73</v>
      </c>
      <c r="AK148" s="1" t="s">
        <v>3075</v>
      </c>
      <c r="AL148" s="1" t="s">
        <v>56</v>
      </c>
      <c r="AM148" s="1" t="s">
        <v>3059</v>
      </c>
      <c r="AT148" s="1" t="s">
        <v>65</v>
      </c>
      <c r="AU148" s="1" t="s">
        <v>3140</v>
      </c>
      <c r="AV148" s="1" t="s">
        <v>429</v>
      </c>
      <c r="AW148" s="1" t="s">
        <v>3419</v>
      </c>
      <c r="BG148" s="1" t="s">
        <v>65</v>
      </c>
      <c r="BH148" s="1" t="s">
        <v>3140</v>
      </c>
      <c r="BI148" s="1" t="s">
        <v>517</v>
      </c>
      <c r="BJ148" s="1" t="s">
        <v>3702</v>
      </c>
      <c r="BK148" s="1" t="s">
        <v>65</v>
      </c>
      <c r="BL148" s="1" t="s">
        <v>3140</v>
      </c>
      <c r="BM148" s="1" t="s">
        <v>431</v>
      </c>
      <c r="BN148" s="1" t="s">
        <v>3655</v>
      </c>
      <c r="BO148" s="1" t="s">
        <v>65</v>
      </c>
      <c r="BP148" s="1" t="s">
        <v>3140</v>
      </c>
      <c r="BQ148" s="1" t="s">
        <v>432</v>
      </c>
      <c r="BR148" s="1" t="s">
        <v>4939</v>
      </c>
      <c r="BS148" s="1" t="s">
        <v>110</v>
      </c>
      <c r="BT148" s="1" t="s">
        <v>4796</v>
      </c>
    </row>
    <row r="149" spans="1:72" ht="13.5" customHeight="1">
      <c r="A149" s="3" t="str">
        <f>HYPERLINK("http://kyu.snu.ac.kr/sdhj/index.jsp?type=hj/GK14699_00IH_0001_0016.jpg","1795_법화면_16")</f>
        <v>1795_법화면_16</v>
      </c>
      <c r="B149" s="2">
        <v>1795</v>
      </c>
      <c r="C149" s="2" t="s">
        <v>4271</v>
      </c>
      <c r="D149" s="2" t="s">
        <v>4272</v>
      </c>
      <c r="E149" s="2">
        <v>148</v>
      </c>
      <c r="F149" s="1">
        <v>2</v>
      </c>
      <c r="G149" s="1" t="s">
        <v>404</v>
      </c>
      <c r="H149" s="1" t="s">
        <v>2340</v>
      </c>
      <c r="I149" s="1">
        <v>2</v>
      </c>
      <c r="L149" s="1">
        <v>5</v>
      </c>
      <c r="M149" s="2" t="s">
        <v>4414</v>
      </c>
      <c r="N149" s="2" t="s">
        <v>4415</v>
      </c>
      <c r="S149" s="1" t="s">
        <v>57</v>
      </c>
      <c r="T149" s="1" t="s">
        <v>2380</v>
      </c>
      <c r="Y149" s="1" t="s">
        <v>518</v>
      </c>
      <c r="Z149" s="1" t="s">
        <v>2893</v>
      </c>
      <c r="AG149" s="1" t="s">
        <v>5041</v>
      </c>
    </row>
    <row r="150" spans="1:72" ht="13.5" customHeight="1">
      <c r="A150" s="3" t="str">
        <f>HYPERLINK("http://kyu.snu.ac.kr/sdhj/index.jsp?type=hj/GK14699_00IH_0001_0016.jpg","1795_법화면_16")</f>
        <v>1795_법화면_16</v>
      </c>
      <c r="B150" s="2">
        <v>1795</v>
      </c>
      <c r="C150" s="2" t="s">
        <v>4271</v>
      </c>
      <c r="D150" s="2" t="s">
        <v>4272</v>
      </c>
      <c r="E150" s="2">
        <v>149</v>
      </c>
      <c r="F150" s="1">
        <v>2</v>
      </c>
      <c r="G150" s="1" t="s">
        <v>404</v>
      </c>
      <c r="H150" s="1" t="s">
        <v>2340</v>
      </c>
      <c r="I150" s="1">
        <v>2</v>
      </c>
      <c r="L150" s="1">
        <v>5</v>
      </c>
      <c r="M150" s="2" t="s">
        <v>4414</v>
      </c>
      <c r="N150" s="2" t="s">
        <v>4415</v>
      </c>
      <c r="S150" s="1" t="s">
        <v>222</v>
      </c>
      <c r="T150" s="1" t="s">
        <v>2382</v>
      </c>
      <c r="W150" s="1" t="s">
        <v>519</v>
      </c>
      <c r="X150" s="1" t="s">
        <v>2475</v>
      </c>
      <c r="Y150" s="1" t="s">
        <v>71</v>
      </c>
      <c r="Z150" s="1" t="s">
        <v>2510</v>
      </c>
      <c r="AF150" s="1" t="s">
        <v>460</v>
      </c>
      <c r="AG150" s="1" t="s">
        <v>3055</v>
      </c>
    </row>
    <row r="151" spans="1:72" ht="13.5" customHeight="1">
      <c r="A151" s="3" t="str">
        <f>HYPERLINK("http://kyu.snu.ac.kr/sdhj/index.jsp?type=hj/GK14699_00IH_0001_0016.jpg","1795_법화면_16")</f>
        <v>1795_법화면_16</v>
      </c>
      <c r="B151" s="2">
        <v>1795</v>
      </c>
      <c r="C151" s="2" t="s">
        <v>4271</v>
      </c>
      <c r="D151" s="2" t="s">
        <v>4272</v>
      </c>
      <c r="E151" s="2">
        <v>150</v>
      </c>
      <c r="F151" s="1">
        <v>2</v>
      </c>
      <c r="G151" s="1" t="s">
        <v>404</v>
      </c>
      <c r="H151" s="1" t="s">
        <v>2340</v>
      </c>
      <c r="I151" s="1">
        <v>2</v>
      </c>
      <c r="L151" s="1">
        <v>5</v>
      </c>
      <c r="M151" s="2" t="s">
        <v>4414</v>
      </c>
      <c r="N151" s="2" t="s">
        <v>4415</v>
      </c>
      <c r="S151" s="1" t="s">
        <v>147</v>
      </c>
      <c r="T151" s="1" t="s">
        <v>2381</v>
      </c>
      <c r="AC151" s="1">
        <v>10</v>
      </c>
      <c r="AD151" s="1" t="s">
        <v>130</v>
      </c>
      <c r="AE151" s="1" t="s">
        <v>3004</v>
      </c>
      <c r="AF151" s="1" t="s">
        <v>131</v>
      </c>
      <c r="AG151" s="1" t="s">
        <v>3042</v>
      </c>
    </row>
    <row r="152" spans="1:72" ht="13.5" customHeight="1">
      <c r="A152" s="3" t="str">
        <f>HYPERLINK("http://kyu.snu.ac.kr/sdhj/index.jsp?type=hj/GK14699_00IH_0001_0016.jpg","1795_법화면_16")</f>
        <v>1795_법화면_16</v>
      </c>
      <c r="B152" s="2">
        <v>1795</v>
      </c>
      <c r="C152" s="2" t="s">
        <v>4271</v>
      </c>
      <c r="D152" s="2" t="s">
        <v>4272</v>
      </c>
      <c r="E152" s="2">
        <v>151</v>
      </c>
      <c r="F152" s="1">
        <v>2</v>
      </c>
      <c r="G152" s="1" t="s">
        <v>404</v>
      </c>
      <c r="H152" s="1" t="s">
        <v>2340</v>
      </c>
      <c r="I152" s="1">
        <v>3</v>
      </c>
      <c r="J152" s="1" t="s">
        <v>520</v>
      </c>
      <c r="K152" s="1" t="s">
        <v>2364</v>
      </c>
      <c r="L152" s="1">
        <v>1</v>
      </c>
      <c r="M152" s="2" t="s">
        <v>4416</v>
      </c>
      <c r="N152" s="2" t="s">
        <v>4417</v>
      </c>
      <c r="T152" s="1" t="s">
        <v>4277</v>
      </c>
      <c r="U152" s="1" t="s">
        <v>83</v>
      </c>
      <c r="V152" s="1" t="s">
        <v>2411</v>
      </c>
      <c r="W152" s="1" t="s">
        <v>38</v>
      </c>
      <c r="X152" s="1" t="s">
        <v>4340</v>
      </c>
      <c r="Y152" s="1" t="s">
        <v>521</v>
      </c>
      <c r="Z152" s="1" t="s">
        <v>2908</v>
      </c>
      <c r="AC152" s="1">
        <v>60</v>
      </c>
      <c r="AD152" s="1" t="s">
        <v>522</v>
      </c>
      <c r="AE152" s="1" t="s">
        <v>3031</v>
      </c>
      <c r="AJ152" s="1" t="s">
        <v>17</v>
      </c>
      <c r="AK152" s="1" t="s">
        <v>3074</v>
      </c>
      <c r="AL152" s="1" t="s">
        <v>56</v>
      </c>
      <c r="AM152" s="1" t="s">
        <v>3059</v>
      </c>
      <c r="AT152" s="1" t="s">
        <v>65</v>
      </c>
      <c r="AU152" s="1" t="s">
        <v>3140</v>
      </c>
      <c r="AV152" s="1" t="s">
        <v>523</v>
      </c>
      <c r="AW152" s="1" t="s">
        <v>3418</v>
      </c>
      <c r="BG152" s="1" t="s">
        <v>65</v>
      </c>
      <c r="BH152" s="1" t="s">
        <v>3140</v>
      </c>
      <c r="BI152" s="1" t="s">
        <v>524</v>
      </c>
      <c r="BJ152" s="1" t="s">
        <v>3701</v>
      </c>
      <c r="BK152" s="1" t="s">
        <v>65</v>
      </c>
      <c r="BL152" s="1" t="s">
        <v>3140</v>
      </c>
      <c r="BM152" s="1" t="s">
        <v>525</v>
      </c>
      <c r="BN152" s="1" t="s">
        <v>3983</v>
      </c>
      <c r="BO152" s="1" t="s">
        <v>65</v>
      </c>
      <c r="BP152" s="1" t="s">
        <v>3140</v>
      </c>
      <c r="BQ152" s="1" t="s">
        <v>526</v>
      </c>
      <c r="BR152" s="1" t="s">
        <v>4201</v>
      </c>
      <c r="BS152" s="1" t="s">
        <v>407</v>
      </c>
      <c r="BT152" s="1" t="s">
        <v>3062</v>
      </c>
    </row>
    <row r="153" spans="1:72" ht="13.5" customHeight="1">
      <c r="A153" s="3" t="str">
        <f>HYPERLINK("http://kyu.snu.ac.kr/sdhj/index.jsp?type=hj/GK14699_00IH_0001_0016.jpg","1795_법화면_16")</f>
        <v>1795_법화면_16</v>
      </c>
      <c r="B153" s="2">
        <v>1795</v>
      </c>
      <c r="C153" s="2" t="s">
        <v>4271</v>
      </c>
      <c r="D153" s="2" t="s">
        <v>4272</v>
      </c>
      <c r="E153" s="2">
        <v>152</v>
      </c>
      <c r="F153" s="1">
        <v>2</v>
      </c>
      <c r="G153" s="1" t="s">
        <v>404</v>
      </c>
      <c r="H153" s="1" t="s">
        <v>2340</v>
      </c>
      <c r="I153" s="1">
        <v>3</v>
      </c>
      <c r="L153" s="1">
        <v>1</v>
      </c>
      <c r="M153" s="2" t="s">
        <v>4416</v>
      </c>
      <c r="N153" s="2" t="s">
        <v>4417</v>
      </c>
      <c r="S153" s="1" t="s">
        <v>48</v>
      </c>
      <c r="T153" s="1" t="s">
        <v>2379</v>
      </c>
      <c r="W153" s="1" t="s">
        <v>142</v>
      </c>
      <c r="X153" s="1" t="s">
        <v>2477</v>
      </c>
      <c r="Y153" s="1" t="s">
        <v>71</v>
      </c>
      <c r="Z153" s="1" t="s">
        <v>2510</v>
      </c>
      <c r="AC153" s="1">
        <v>61</v>
      </c>
      <c r="AJ153" s="1" t="s">
        <v>73</v>
      </c>
      <c r="AK153" s="1" t="s">
        <v>3075</v>
      </c>
      <c r="AL153" s="1" t="s">
        <v>141</v>
      </c>
      <c r="AM153" s="1" t="s">
        <v>3070</v>
      </c>
      <c r="AT153" s="1" t="s">
        <v>65</v>
      </c>
      <c r="AU153" s="1" t="s">
        <v>3140</v>
      </c>
      <c r="AV153" s="1" t="s">
        <v>527</v>
      </c>
      <c r="AW153" s="1" t="s">
        <v>3417</v>
      </c>
      <c r="BG153" s="1" t="s">
        <v>65</v>
      </c>
      <c r="BH153" s="1" t="s">
        <v>3140</v>
      </c>
      <c r="BI153" s="1" t="s">
        <v>528</v>
      </c>
      <c r="BJ153" s="1" t="s">
        <v>3583</v>
      </c>
      <c r="BK153" s="1" t="s">
        <v>529</v>
      </c>
      <c r="BL153" s="1" t="s">
        <v>3758</v>
      </c>
      <c r="BM153" s="1" t="s">
        <v>530</v>
      </c>
      <c r="BN153" s="1" t="s">
        <v>3982</v>
      </c>
      <c r="BO153" s="1" t="s">
        <v>65</v>
      </c>
      <c r="BP153" s="1" t="s">
        <v>3140</v>
      </c>
      <c r="BQ153" s="1" t="s">
        <v>531</v>
      </c>
      <c r="BR153" s="1" t="s">
        <v>4200</v>
      </c>
      <c r="BS153" s="1" t="s">
        <v>254</v>
      </c>
      <c r="BT153" s="1" t="s">
        <v>3089</v>
      </c>
    </row>
    <row r="154" spans="1:72" ht="13.5" customHeight="1">
      <c r="A154" s="3" t="str">
        <f>HYPERLINK("http://kyu.snu.ac.kr/sdhj/index.jsp?type=hj/GK14699_00IH_0001_0016.jpg","1795_법화면_16")</f>
        <v>1795_법화면_16</v>
      </c>
      <c r="B154" s="2">
        <v>1795</v>
      </c>
      <c r="C154" s="2" t="s">
        <v>4271</v>
      </c>
      <c r="D154" s="2" t="s">
        <v>4272</v>
      </c>
      <c r="E154" s="2">
        <v>153</v>
      </c>
      <c r="F154" s="1">
        <v>2</v>
      </c>
      <c r="G154" s="1" t="s">
        <v>404</v>
      </c>
      <c r="H154" s="1" t="s">
        <v>2340</v>
      </c>
      <c r="I154" s="1">
        <v>3</v>
      </c>
      <c r="L154" s="1">
        <v>1</v>
      </c>
      <c r="M154" s="2" t="s">
        <v>4416</v>
      </c>
      <c r="N154" s="2" t="s">
        <v>4417</v>
      </c>
      <c r="S154" s="1" t="s">
        <v>80</v>
      </c>
      <c r="T154" s="1" t="s">
        <v>2383</v>
      </c>
      <c r="W154" s="1" t="s">
        <v>271</v>
      </c>
      <c r="X154" s="1" t="s">
        <v>2467</v>
      </c>
      <c r="Y154" s="1" t="s">
        <v>71</v>
      </c>
      <c r="Z154" s="1" t="s">
        <v>2510</v>
      </c>
      <c r="AC154" s="1">
        <v>83</v>
      </c>
      <c r="AD154" s="1" t="s">
        <v>348</v>
      </c>
      <c r="AE154" s="1" t="s">
        <v>2993</v>
      </c>
    </row>
    <row r="155" spans="1:72" ht="13.5" customHeight="1">
      <c r="A155" s="3" t="str">
        <f>HYPERLINK("http://kyu.snu.ac.kr/sdhj/index.jsp?type=hj/GK14699_00IH_0001_0016.jpg","1795_법화면_16")</f>
        <v>1795_법화면_16</v>
      </c>
      <c r="B155" s="2">
        <v>1795</v>
      </c>
      <c r="C155" s="2" t="s">
        <v>4271</v>
      </c>
      <c r="D155" s="2" t="s">
        <v>4272</v>
      </c>
      <c r="E155" s="2">
        <v>154</v>
      </c>
      <c r="F155" s="1">
        <v>2</v>
      </c>
      <c r="G155" s="1" t="s">
        <v>404</v>
      </c>
      <c r="H155" s="1" t="s">
        <v>2340</v>
      </c>
      <c r="I155" s="1">
        <v>3</v>
      </c>
      <c r="L155" s="1">
        <v>1</v>
      </c>
      <c r="M155" s="2" t="s">
        <v>4416</v>
      </c>
      <c r="N155" s="2" t="s">
        <v>4417</v>
      </c>
      <c r="T155" s="1" t="s">
        <v>4767</v>
      </c>
      <c r="U155" s="1" t="s">
        <v>315</v>
      </c>
      <c r="V155" s="1" t="s">
        <v>2410</v>
      </c>
      <c r="Y155" s="1" t="s">
        <v>532</v>
      </c>
      <c r="Z155" s="1" t="s">
        <v>2907</v>
      </c>
      <c r="AC155" s="1">
        <v>41</v>
      </c>
      <c r="AD155" s="1" t="s">
        <v>229</v>
      </c>
      <c r="AE155" s="1" t="s">
        <v>2987</v>
      </c>
    </row>
    <row r="156" spans="1:72" ht="13.5" customHeight="1">
      <c r="A156" s="3" t="str">
        <f>HYPERLINK("http://kyu.snu.ac.kr/sdhj/index.jsp?type=hj/GK14699_00IH_0001_0016.jpg","1795_법화면_16")</f>
        <v>1795_법화면_16</v>
      </c>
      <c r="B156" s="2">
        <v>1795</v>
      </c>
      <c r="C156" s="2" t="s">
        <v>4271</v>
      </c>
      <c r="D156" s="2" t="s">
        <v>4272</v>
      </c>
      <c r="E156" s="2">
        <v>155</v>
      </c>
      <c r="F156" s="1">
        <v>2</v>
      </c>
      <c r="G156" s="1" t="s">
        <v>404</v>
      </c>
      <c r="H156" s="1" t="s">
        <v>2340</v>
      </c>
      <c r="I156" s="1">
        <v>3</v>
      </c>
      <c r="L156" s="1">
        <v>2</v>
      </c>
      <c r="M156" s="2" t="s">
        <v>4418</v>
      </c>
      <c r="N156" s="2" t="s">
        <v>4419</v>
      </c>
      <c r="O156" s="1" t="s">
        <v>6</v>
      </c>
      <c r="P156" s="1" t="s">
        <v>2368</v>
      </c>
      <c r="T156" s="1" t="s">
        <v>4277</v>
      </c>
      <c r="U156" s="1" t="s">
        <v>83</v>
      </c>
      <c r="V156" s="1" t="s">
        <v>2411</v>
      </c>
      <c r="W156" s="1" t="s">
        <v>343</v>
      </c>
      <c r="X156" s="1" t="s">
        <v>2480</v>
      </c>
      <c r="Y156" s="1" t="s">
        <v>533</v>
      </c>
      <c r="Z156" s="1" t="s">
        <v>2906</v>
      </c>
      <c r="AC156" s="1">
        <v>61</v>
      </c>
      <c r="AD156" s="1" t="s">
        <v>268</v>
      </c>
      <c r="AE156" s="1" t="s">
        <v>2995</v>
      </c>
      <c r="AJ156" s="1" t="s">
        <v>17</v>
      </c>
      <c r="AK156" s="1" t="s">
        <v>3074</v>
      </c>
      <c r="AL156" s="1" t="s">
        <v>384</v>
      </c>
      <c r="AM156" s="1" t="s">
        <v>3097</v>
      </c>
      <c r="AT156" s="1" t="s">
        <v>65</v>
      </c>
      <c r="AU156" s="1" t="s">
        <v>3140</v>
      </c>
      <c r="AV156" s="1" t="s">
        <v>534</v>
      </c>
      <c r="AW156" s="1" t="s">
        <v>5068</v>
      </c>
      <c r="BG156" s="1" t="s">
        <v>450</v>
      </c>
      <c r="BH156" s="1" t="s">
        <v>4758</v>
      </c>
      <c r="BI156" s="1" t="s">
        <v>451</v>
      </c>
      <c r="BJ156" s="1" t="s">
        <v>3513</v>
      </c>
      <c r="BK156" s="1" t="s">
        <v>65</v>
      </c>
      <c r="BL156" s="1" t="s">
        <v>3140</v>
      </c>
      <c r="BM156" s="1" t="s">
        <v>452</v>
      </c>
      <c r="BN156" s="1" t="s">
        <v>3937</v>
      </c>
      <c r="BO156" s="1" t="s">
        <v>65</v>
      </c>
      <c r="BP156" s="1" t="s">
        <v>3140</v>
      </c>
      <c r="BQ156" s="1" t="s">
        <v>535</v>
      </c>
      <c r="BR156" s="1" t="s">
        <v>4194</v>
      </c>
      <c r="BS156" s="1" t="s">
        <v>157</v>
      </c>
      <c r="BT156" s="1" t="s">
        <v>3085</v>
      </c>
    </row>
    <row r="157" spans="1:72" ht="13.5" customHeight="1">
      <c r="A157" s="3" t="str">
        <f>HYPERLINK("http://kyu.snu.ac.kr/sdhj/index.jsp?type=hj/GK14699_00IH_0001_0016.jpg","1795_법화면_16")</f>
        <v>1795_법화면_16</v>
      </c>
      <c r="B157" s="2">
        <v>1795</v>
      </c>
      <c r="C157" s="2" t="s">
        <v>4271</v>
      </c>
      <c r="D157" s="2" t="s">
        <v>4272</v>
      </c>
      <c r="E157" s="2">
        <v>156</v>
      </c>
      <c r="F157" s="1">
        <v>2</v>
      </c>
      <c r="G157" s="1" t="s">
        <v>404</v>
      </c>
      <c r="H157" s="1" t="s">
        <v>2340</v>
      </c>
      <c r="I157" s="1">
        <v>3</v>
      </c>
      <c r="L157" s="1">
        <v>2</v>
      </c>
      <c r="M157" s="2" t="s">
        <v>4418</v>
      </c>
      <c r="N157" s="2" t="s">
        <v>4419</v>
      </c>
      <c r="S157" s="1" t="s">
        <v>48</v>
      </c>
      <c r="T157" s="1" t="s">
        <v>2379</v>
      </c>
      <c r="W157" s="1" t="s">
        <v>536</v>
      </c>
      <c r="X157" s="1" t="s">
        <v>2478</v>
      </c>
      <c r="Y157" s="1" t="s">
        <v>71</v>
      </c>
      <c r="Z157" s="1" t="s">
        <v>2510</v>
      </c>
      <c r="AC157" s="1">
        <v>60</v>
      </c>
      <c r="AD157" s="1" t="s">
        <v>522</v>
      </c>
      <c r="AE157" s="1" t="s">
        <v>3031</v>
      </c>
      <c r="AJ157" s="1" t="s">
        <v>73</v>
      </c>
      <c r="AK157" s="1" t="s">
        <v>3075</v>
      </c>
      <c r="AL157" s="1" t="s">
        <v>279</v>
      </c>
      <c r="AM157" s="1" t="s">
        <v>3095</v>
      </c>
      <c r="AT157" s="1" t="s">
        <v>65</v>
      </c>
      <c r="AU157" s="1" t="s">
        <v>3140</v>
      </c>
      <c r="AV157" s="1" t="s">
        <v>537</v>
      </c>
      <c r="AW157" s="1" t="s">
        <v>3328</v>
      </c>
      <c r="BG157" s="1" t="s">
        <v>65</v>
      </c>
      <c r="BH157" s="1" t="s">
        <v>3140</v>
      </c>
      <c r="BI157" s="1" t="s">
        <v>538</v>
      </c>
      <c r="BJ157" s="1" t="s">
        <v>3627</v>
      </c>
      <c r="BK157" s="1" t="s">
        <v>65</v>
      </c>
      <c r="BL157" s="1" t="s">
        <v>3140</v>
      </c>
      <c r="BM157" s="1" t="s">
        <v>539</v>
      </c>
      <c r="BN157" s="1" t="s">
        <v>3981</v>
      </c>
      <c r="BO157" s="1" t="s">
        <v>65</v>
      </c>
      <c r="BP157" s="1" t="s">
        <v>3140</v>
      </c>
      <c r="BQ157" s="1" t="s">
        <v>540</v>
      </c>
      <c r="BR157" s="1" t="s">
        <v>4199</v>
      </c>
      <c r="BS157" s="1" t="s">
        <v>141</v>
      </c>
      <c r="BT157" s="1" t="s">
        <v>3070</v>
      </c>
    </row>
    <row r="158" spans="1:72" ht="13.5" customHeight="1">
      <c r="A158" s="3" t="str">
        <f>HYPERLINK("http://kyu.snu.ac.kr/sdhj/index.jsp?type=hj/GK14699_00IH_0001_0017.jpg","1795_법화면_17")</f>
        <v>1795_법화면_17</v>
      </c>
      <c r="B158" s="2">
        <v>1795</v>
      </c>
      <c r="C158" s="2" t="s">
        <v>4271</v>
      </c>
      <c r="D158" s="2" t="s">
        <v>4272</v>
      </c>
      <c r="E158" s="2">
        <v>157</v>
      </c>
      <c r="F158" s="1">
        <v>2</v>
      </c>
      <c r="G158" s="1" t="s">
        <v>404</v>
      </c>
      <c r="H158" s="1" t="s">
        <v>2340</v>
      </c>
      <c r="I158" s="1">
        <v>3</v>
      </c>
      <c r="L158" s="1">
        <v>2</v>
      </c>
      <c r="M158" s="2" t="s">
        <v>4418</v>
      </c>
      <c r="N158" s="2" t="s">
        <v>4419</v>
      </c>
      <c r="S158" s="1" t="s">
        <v>541</v>
      </c>
      <c r="T158" s="1" t="s">
        <v>2385</v>
      </c>
      <c r="U158" s="1" t="s">
        <v>83</v>
      </c>
      <c r="V158" s="1" t="s">
        <v>2411</v>
      </c>
      <c r="Y158" s="1" t="s">
        <v>542</v>
      </c>
      <c r="Z158" s="1" t="s">
        <v>2888</v>
      </c>
      <c r="AC158" s="1">
        <v>66</v>
      </c>
      <c r="AD158" s="1" t="s">
        <v>345</v>
      </c>
      <c r="AE158" s="1" t="s">
        <v>2988</v>
      </c>
    </row>
    <row r="159" spans="1:72" ht="13.5" customHeight="1">
      <c r="A159" s="3" t="str">
        <f>HYPERLINK("http://kyu.snu.ac.kr/sdhj/index.jsp?type=hj/GK14699_00IH_0001_0017.jpg","1795_법화면_17")</f>
        <v>1795_법화면_17</v>
      </c>
      <c r="B159" s="2">
        <v>1795</v>
      </c>
      <c r="C159" s="2" t="s">
        <v>4271</v>
      </c>
      <c r="D159" s="2" t="s">
        <v>4272</v>
      </c>
      <c r="E159" s="2">
        <v>158</v>
      </c>
      <c r="F159" s="1">
        <v>2</v>
      </c>
      <c r="G159" s="1" t="s">
        <v>404</v>
      </c>
      <c r="H159" s="1" t="s">
        <v>2340</v>
      </c>
      <c r="I159" s="1">
        <v>3</v>
      </c>
      <c r="L159" s="1">
        <v>2</v>
      </c>
      <c r="M159" s="2" t="s">
        <v>4418</v>
      </c>
      <c r="N159" s="2" t="s">
        <v>4419</v>
      </c>
      <c r="S159" s="1" t="s">
        <v>543</v>
      </c>
      <c r="T159" s="1" t="s">
        <v>2391</v>
      </c>
      <c r="W159" s="1" t="s">
        <v>70</v>
      </c>
      <c r="X159" s="1" t="s">
        <v>2471</v>
      </c>
      <c r="Y159" s="1" t="s">
        <v>71</v>
      </c>
      <c r="Z159" s="1" t="s">
        <v>2510</v>
      </c>
      <c r="AC159" s="1">
        <v>35</v>
      </c>
      <c r="AD159" s="1" t="s">
        <v>500</v>
      </c>
      <c r="AE159" s="1" t="s">
        <v>3017</v>
      </c>
    </row>
    <row r="160" spans="1:72" ht="13.5" customHeight="1">
      <c r="A160" s="3" t="str">
        <f>HYPERLINK("http://kyu.snu.ac.kr/sdhj/index.jsp?type=hj/GK14699_00IH_0001_0017.jpg","1795_법화면_17")</f>
        <v>1795_법화면_17</v>
      </c>
      <c r="B160" s="2">
        <v>1795</v>
      </c>
      <c r="C160" s="2" t="s">
        <v>4271</v>
      </c>
      <c r="D160" s="2" t="s">
        <v>4272</v>
      </c>
      <c r="E160" s="2">
        <v>159</v>
      </c>
      <c r="F160" s="1">
        <v>2</v>
      </c>
      <c r="G160" s="1" t="s">
        <v>404</v>
      </c>
      <c r="H160" s="1" t="s">
        <v>2340</v>
      </c>
      <c r="I160" s="1">
        <v>3</v>
      </c>
      <c r="L160" s="1">
        <v>3</v>
      </c>
      <c r="M160" s="2" t="s">
        <v>520</v>
      </c>
      <c r="N160" s="2" t="s">
        <v>2364</v>
      </c>
      <c r="T160" s="1" t="s">
        <v>4278</v>
      </c>
      <c r="U160" s="1" t="s">
        <v>83</v>
      </c>
      <c r="V160" s="1" t="s">
        <v>2411</v>
      </c>
      <c r="W160" s="1" t="s">
        <v>70</v>
      </c>
      <c r="X160" s="1" t="s">
        <v>2471</v>
      </c>
      <c r="Y160" s="1" t="s">
        <v>544</v>
      </c>
      <c r="Z160" s="1" t="s">
        <v>2673</v>
      </c>
      <c r="AC160" s="1">
        <v>67</v>
      </c>
      <c r="AD160" s="1" t="s">
        <v>483</v>
      </c>
      <c r="AE160" s="1" t="s">
        <v>2982</v>
      </c>
      <c r="AJ160" s="1" t="s">
        <v>17</v>
      </c>
      <c r="AK160" s="1" t="s">
        <v>3074</v>
      </c>
      <c r="AL160" s="1" t="s">
        <v>47</v>
      </c>
      <c r="AM160" s="1" t="s">
        <v>3086</v>
      </c>
      <c r="AT160" s="1" t="s">
        <v>65</v>
      </c>
      <c r="AU160" s="1" t="s">
        <v>3140</v>
      </c>
      <c r="AV160" s="1" t="s">
        <v>545</v>
      </c>
      <c r="AW160" s="1" t="s">
        <v>4813</v>
      </c>
      <c r="BG160" s="1" t="s">
        <v>65</v>
      </c>
      <c r="BH160" s="1" t="s">
        <v>3140</v>
      </c>
      <c r="BI160" s="1" t="s">
        <v>546</v>
      </c>
      <c r="BJ160" s="1" t="s">
        <v>3222</v>
      </c>
      <c r="BK160" s="1" t="s">
        <v>65</v>
      </c>
      <c r="BL160" s="1" t="s">
        <v>3140</v>
      </c>
      <c r="BM160" s="1" t="s">
        <v>547</v>
      </c>
      <c r="BN160" s="1" t="s">
        <v>3951</v>
      </c>
      <c r="BO160" s="1" t="s">
        <v>300</v>
      </c>
      <c r="BP160" s="1" t="s">
        <v>3153</v>
      </c>
      <c r="BQ160" s="1" t="s">
        <v>548</v>
      </c>
      <c r="BR160" s="1" t="s">
        <v>4198</v>
      </c>
      <c r="BS160" s="1" t="s">
        <v>238</v>
      </c>
      <c r="BT160" s="1" t="s">
        <v>3079</v>
      </c>
    </row>
    <row r="161" spans="1:72" ht="13.5" customHeight="1">
      <c r="A161" s="3" t="str">
        <f>HYPERLINK("http://kyu.snu.ac.kr/sdhj/index.jsp?type=hj/GK14699_00IH_0001_0017.jpg","1795_법화면_17")</f>
        <v>1795_법화면_17</v>
      </c>
      <c r="B161" s="2">
        <v>1795</v>
      </c>
      <c r="C161" s="2" t="s">
        <v>4271</v>
      </c>
      <c r="D161" s="2" t="s">
        <v>4272</v>
      </c>
      <c r="E161" s="2">
        <v>160</v>
      </c>
      <c r="F161" s="1">
        <v>2</v>
      </c>
      <c r="G161" s="1" t="s">
        <v>404</v>
      </c>
      <c r="H161" s="1" t="s">
        <v>2340</v>
      </c>
      <c r="I161" s="1">
        <v>3</v>
      </c>
      <c r="L161" s="1">
        <v>3</v>
      </c>
      <c r="M161" s="2" t="s">
        <v>520</v>
      </c>
      <c r="N161" s="2" t="s">
        <v>2364</v>
      </c>
      <c r="S161" s="1" t="s">
        <v>48</v>
      </c>
      <c r="T161" s="1" t="s">
        <v>2379</v>
      </c>
      <c r="W161" s="1" t="s">
        <v>115</v>
      </c>
      <c r="X161" s="1" t="s">
        <v>2469</v>
      </c>
      <c r="Y161" s="1" t="s">
        <v>71</v>
      </c>
      <c r="Z161" s="1" t="s">
        <v>2510</v>
      </c>
      <c r="AF161" s="1" t="s">
        <v>166</v>
      </c>
      <c r="AG161" s="1" t="s">
        <v>2497</v>
      </c>
    </row>
    <row r="162" spans="1:72" ht="13.5" customHeight="1">
      <c r="A162" s="3" t="str">
        <f>HYPERLINK("http://kyu.snu.ac.kr/sdhj/index.jsp?type=hj/GK14699_00IH_0001_0017.jpg","1795_법화면_17")</f>
        <v>1795_법화면_17</v>
      </c>
      <c r="B162" s="2">
        <v>1795</v>
      </c>
      <c r="C162" s="2" t="s">
        <v>4271</v>
      </c>
      <c r="D162" s="2" t="s">
        <v>4272</v>
      </c>
      <c r="E162" s="2">
        <v>161</v>
      </c>
      <c r="F162" s="1">
        <v>2</v>
      </c>
      <c r="G162" s="1" t="s">
        <v>404</v>
      </c>
      <c r="H162" s="1" t="s">
        <v>2340</v>
      </c>
      <c r="I162" s="1">
        <v>3</v>
      </c>
      <c r="L162" s="1">
        <v>3</v>
      </c>
      <c r="M162" s="2" t="s">
        <v>520</v>
      </c>
      <c r="N162" s="2" t="s">
        <v>2364</v>
      </c>
      <c r="S162" s="1" t="s">
        <v>57</v>
      </c>
      <c r="T162" s="1" t="s">
        <v>2380</v>
      </c>
      <c r="U162" s="1" t="s">
        <v>83</v>
      </c>
      <c r="V162" s="1" t="s">
        <v>2411</v>
      </c>
      <c r="Y162" s="1" t="s">
        <v>549</v>
      </c>
      <c r="Z162" s="1" t="s">
        <v>2905</v>
      </c>
      <c r="AC162" s="1">
        <v>40</v>
      </c>
      <c r="AD162" s="1" t="s">
        <v>550</v>
      </c>
      <c r="AE162" s="1" t="s">
        <v>2983</v>
      </c>
    </row>
    <row r="163" spans="1:72" ht="13.5" customHeight="1">
      <c r="A163" s="3" t="str">
        <f>HYPERLINK("http://kyu.snu.ac.kr/sdhj/index.jsp?type=hj/GK14699_00IH_0001_0017.jpg","1795_법화면_17")</f>
        <v>1795_법화면_17</v>
      </c>
      <c r="B163" s="2">
        <v>1795</v>
      </c>
      <c r="C163" s="2" t="s">
        <v>4271</v>
      </c>
      <c r="D163" s="2" t="s">
        <v>4272</v>
      </c>
      <c r="E163" s="2">
        <v>162</v>
      </c>
      <c r="F163" s="1">
        <v>2</v>
      </c>
      <c r="G163" s="1" t="s">
        <v>404</v>
      </c>
      <c r="H163" s="1" t="s">
        <v>2340</v>
      </c>
      <c r="I163" s="1">
        <v>3</v>
      </c>
      <c r="L163" s="1">
        <v>3</v>
      </c>
      <c r="M163" s="2" t="s">
        <v>520</v>
      </c>
      <c r="N163" s="2" t="s">
        <v>2364</v>
      </c>
      <c r="S163" s="1" t="s">
        <v>222</v>
      </c>
      <c r="T163" s="1" t="s">
        <v>2382</v>
      </c>
      <c r="W163" s="1" t="s">
        <v>551</v>
      </c>
      <c r="X163" s="1" t="s">
        <v>2491</v>
      </c>
      <c r="Y163" s="1" t="s">
        <v>71</v>
      </c>
      <c r="Z163" s="1" t="s">
        <v>2510</v>
      </c>
      <c r="AC163" s="1">
        <v>22</v>
      </c>
      <c r="AD163" s="1" t="s">
        <v>417</v>
      </c>
      <c r="AE163" s="1" t="s">
        <v>2992</v>
      </c>
    </row>
    <row r="164" spans="1:72" ht="13.5" customHeight="1">
      <c r="A164" s="3" t="str">
        <f>HYPERLINK("http://kyu.snu.ac.kr/sdhj/index.jsp?type=hj/GK14699_00IH_0001_0017.jpg","1795_법화면_17")</f>
        <v>1795_법화면_17</v>
      </c>
      <c r="B164" s="2">
        <v>1795</v>
      </c>
      <c r="C164" s="2" t="s">
        <v>4271</v>
      </c>
      <c r="D164" s="2" t="s">
        <v>4272</v>
      </c>
      <c r="E164" s="2">
        <v>163</v>
      </c>
      <c r="F164" s="1">
        <v>2</v>
      </c>
      <c r="G164" s="1" t="s">
        <v>404</v>
      </c>
      <c r="H164" s="1" t="s">
        <v>2340</v>
      </c>
      <c r="I164" s="1">
        <v>3</v>
      </c>
      <c r="L164" s="1">
        <v>3</v>
      </c>
      <c r="M164" s="2" t="s">
        <v>520</v>
      </c>
      <c r="N164" s="2" t="s">
        <v>2364</v>
      </c>
      <c r="S164" s="1" t="s">
        <v>147</v>
      </c>
      <c r="T164" s="1" t="s">
        <v>2381</v>
      </c>
      <c r="AF164" s="1" t="s">
        <v>174</v>
      </c>
      <c r="AG164" s="1" t="s">
        <v>3048</v>
      </c>
    </row>
    <row r="165" spans="1:72" ht="13.5" customHeight="1">
      <c r="A165" s="3" t="str">
        <f>HYPERLINK("http://kyu.snu.ac.kr/sdhj/index.jsp?type=hj/GK14699_00IH_0001_0017.jpg","1795_법화면_17")</f>
        <v>1795_법화면_17</v>
      </c>
      <c r="B165" s="2">
        <v>1795</v>
      </c>
      <c r="C165" s="2" t="s">
        <v>4271</v>
      </c>
      <c r="D165" s="2" t="s">
        <v>4272</v>
      </c>
      <c r="E165" s="2">
        <v>164</v>
      </c>
      <c r="F165" s="1">
        <v>2</v>
      </c>
      <c r="G165" s="1" t="s">
        <v>404</v>
      </c>
      <c r="H165" s="1" t="s">
        <v>2340</v>
      </c>
      <c r="I165" s="1">
        <v>3</v>
      </c>
      <c r="L165" s="1">
        <v>3</v>
      </c>
      <c r="M165" s="2" t="s">
        <v>520</v>
      </c>
      <c r="N165" s="2" t="s">
        <v>2364</v>
      </c>
      <c r="S165" s="1" t="s">
        <v>147</v>
      </c>
      <c r="T165" s="1" t="s">
        <v>2381</v>
      </c>
      <c r="AC165" s="1">
        <v>7</v>
      </c>
      <c r="AD165" s="1" t="s">
        <v>483</v>
      </c>
      <c r="AE165" s="1" t="s">
        <v>2982</v>
      </c>
      <c r="AF165" s="1" t="s">
        <v>131</v>
      </c>
      <c r="AG165" s="1" t="s">
        <v>3042</v>
      </c>
    </row>
    <row r="166" spans="1:72" ht="13.5" customHeight="1">
      <c r="A166" s="3" t="str">
        <f>HYPERLINK("http://kyu.snu.ac.kr/sdhj/index.jsp?type=hj/GK14699_00IH_0001_0017.jpg","1795_법화면_17")</f>
        <v>1795_법화면_17</v>
      </c>
      <c r="B166" s="2">
        <v>1795</v>
      </c>
      <c r="C166" s="2" t="s">
        <v>4271</v>
      </c>
      <c r="D166" s="2" t="s">
        <v>4272</v>
      </c>
      <c r="E166" s="2">
        <v>165</v>
      </c>
      <c r="F166" s="1">
        <v>2</v>
      </c>
      <c r="G166" s="1" t="s">
        <v>404</v>
      </c>
      <c r="H166" s="1" t="s">
        <v>2340</v>
      </c>
      <c r="I166" s="1">
        <v>3</v>
      </c>
      <c r="L166" s="1">
        <v>4</v>
      </c>
      <c r="M166" s="2" t="s">
        <v>4420</v>
      </c>
      <c r="N166" s="2" t="s">
        <v>4421</v>
      </c>
      <c r="T166" s="1" t="s">
        <v>4277</v>
      </c>
      <c r="U166" s="1" t="s">
        <v>83</v>
      </c>
      <c r="V166" s="1" t="s">
        <v>2411</v>
      </c>
      <c r="W166" s="1" t="s">
        <v>271</v>
      </c>
      <c r="X166" s="1" t="s">
        <v>2467</v>
      </c>
      <c r="Y166" s="1" t="s">
        <v>552</v>
      </c>
      <c r="Z166" s="1" t="s">
        <v>2904</v>
      </c>
      <c r="AC166" s="1">
        <v>80</v>
      </c>
      <c r="AD166" s="1" t="s">
        <v>100</v>
      </c>
      <c r="AE166" s="1" t="s">
        <v>2997</v>
      </c>
      <c r="AJ166" s="1" t="s">
        <v>17</v>
      </c>
      <c r="AK166" s="1" t="s">
        <v>3074</v>
      </c>
      <c r="AL166" s="1" t="s">
        <v>407</v>
      </c>
      <c r="AM166" s="1" t="s">
        <v>3062</v>
      </c>
      <c r="AT166" s="1" t="s">
        <v>65</v>
      </c>
      <c r="AU166" s="1" t="s">
        <v>3140</v>
      </c>
      <c r="AV166" s="1" t="s">
        <v>553</v>
      </c>
      <c r="AW166" s="1" t="s">
        <v>3416</v>
      </c>
      <c r="BG166" s="1" t="s">
        <v>65</v>
      </c>
      <c r="BH166" s="1" t="s">
        <v>3140</v>
      </c>
      <c r="BI166" s="1" t="s">
        <v>554</v>
      </c>
      <c r="BJ166" s="1" t="s">
        <v>3700</v>
      </c>
      <c r="BK166" s="1" t="s">
        <v>65</v>
      </c>
      <c r="BL166" s="1" t="s">
        <v>3140</v>
      </c>
      <c r="BM166" s="1" t="s">
        <v>555</v>
      </c>
      <c r="BN166" s="1" t="s">
        <v>3980</v>
      </c>
      <c r="BO166" s="1" t="s">
        <v>65</v>
      </c>
      <c r="BP166" s="1" t="s">
        <v>3140</v>
      </c>
      <c r="BQ166" s="1" t="s">
        <v>556</v>
      </c>
      <c r="BR166" s="1" t="s">
        <v>4197</v>
      </c>
      <c r="BS166" s="1" t="s">
        <v>90</v>
      </c>
      <c r="BT166" s="1" t="s">
        <v>4800</v>
      </c>
    </row>
    <row r="167" spans="1:72" ht="13.5" customHeight="1">
      <c r="A167" s="3" t="str">
        <f>HYPERLINK("http://kyu.snu.ac.kr/sdhj/index.jsp?type=hj/GK14699_00IH_0001_0017.jpg","1795_법화면_17")</f>
        <v>1795_법화면_17</v>
      </c>
      <c r="B167" s="2">
        <v>1795</v>
      </c>
      <c r="C167" s="2" t="s">
        <v>4271</v>
      </c>
      <c r="D167" s="2" t="s">
        <v>4272</v>
      </c>
      <c r="E167" s="2">
        <v>166</v>
      </c>
      <c r="F167" s="1">
        <v>2</v>
      </c>
      <c r="G167" s="1" t="s">
        <v>404</v>
      </c>
      <c r="H167" s="1" t="s">
        <v>2340</v>
      </c>
      <c r="I167" s="1">
        <v>3</v>
      </c>
      <c r="L167" s="1">
        <v>4</v>
      </c>
      <c r="M167" s="2" t="s">
        <v>4420</v>
      </c>
      <c r="N167" s="2" t="s">
        <v>4421</v>
      </c>
      <c r="S167" s="1" t="s">
        <v>48</v>
      </c>
      <c r="T167" s="1" t="s">
        <v>2379</v>
      </c>
      <c r="W167" s="1" t="s">
        <v>536</v>
      </c>
      <c r="X167" s="1" t="s">
        <v>2478</v>
      </c>
      <c r="Y167" s="1" t="s">
        <v>71</v>
      </c>
      <c r="Z167" s="1" t="s">
        <v>2510</v>
      </c>
      <c r="AF167" s="1" t="s">
        <v>166</v>
      </c>
      <c r="AG167" s="1" t="s">
        <v>2497</v>
      </c>
    </row>
    <row r="168" spans="1:72" ht="13.5" customHeight="1">
      <c r="A168" s="3" t="str">
        <f>HYPERLINK("http://kyu.snu.ac.kr/sdhj/index.jsp?type=hj/GK14699_00IH_0001_0017.jpg","1795_법화면_17")</f>
        <v>1795_법화면_17</v>
      </c>
      <c r="B168" s="2">
        <v>1795</v>
      </c>
      <c r="C168" s="2" t="s">
        <v>4271</v>
      </c>
      <c r="D168" s="2" t="s">
        <v>4272</v>
      </c>
      <c r="E168" s="2">
        <v>167</v>
      </c>
      <c r="F168" s="1">
        <v>2</v>
      </c>
      <c r="G168" s="1" t="s">
        <v>404</v>
      </c>
      <c r="H168" s="1" t="s">
        <v>2340</v>
      </c>
      <c r="I168" s="1">
        <v>3</v>
      </c>
      <c r="L168" s="1">
        <v>4</v>
      </c>
      <c r="M168" s="2" t="s">
        <v>4420</v>
      </c>
      <c r="N168" s="2" t="s">
        <v>4421</v>
      </c>
      <c r="S168" s="1" t="s">
        <v>57</v>
      </c>
      <c r="T168" s="1" t="s">
        <v>2380</v>
      </c>
      <c r="U168" s="1" t="s">
        <v>83</v>
      </c>
      <c r="V168" s="1" t="s">
        <v>2411</v>
      </c>
      <c r="Y168" s="1" t="s">
        <v>557</v>
      </c>
      <c r="Z168" s="1" t="s">
        <v>2903</v>
      </c>
      <c r="AC168" s="1">
        <v>48</v>
      </c>
      <c r="AD168" s="1" t="s">
        <v>85</v>
      </c>
      <c r="AE168" s="1" t="s">
        <v>3025</v>
      </c>
    </row>
    <row r="169" spans="1:72" ht="13.5" customHeight="1">
      <c r="A169" s="3" t="str">
        <f>HYPERLINK("http://kyu.snu.ac.kr/sdhj/index.jsp?type=hj/GK14699_00IH_0001_0017.jpg","1795_법화면_17")</f>
        <v>1795_법화면_17</v>
      </c>
      <c r="B169" s="2">
        <v>1795</v>
      </c>
      <c r="C169" s="2" t="s">
        <v>4271</v>
      </c>
      <c r="D169" s="2" t="s">
        <v>4272</v>
      </c>
      <c r="E169" s="2">
        <v>168</v>
      </c>
      <c r="F169" s="1">
        <v>2</v>
      </c>
      <c r="G169" s="1" t="s">
        <v>404</v>
      </c>
      <c r="H169" s="1" t="s">
        <v>2340</v>
      </c>
      <c r="I169" s="1">
        <v>3</v>
      </c>
      <c r="L169" s="1">
        <v>4</v>
      </c>
      <c r="M169" s="2" t="s">
        <v>4420</v>
      </c>
      <c r="N169" s="2" t="s">
        <v>4421</v>
      </c>
      <c r="S169" s="1" t="s">
        <v>222</v>
      </c>
      <c r="T169" s="1" t="s">
        <v>2382</v>
      </c>
      <c r="W169" s="1" t="s">
        <v>558</v>
      </c>
      <c r="X169" s="1" t="s">
        <v>2403</v>
      </c>
      <c r="Y169" s="1" t="s">
        <v>71</v>
      </c>
      <c r="Z169" s="1" t="s">
        <v>2510</v>
      </c>
      <c r="AC169" s="1">
        <v>38</v>
      </c>
      <c r="AD169" s="1" t="s">
        <v>63</v>
      </c>
      <c r="AE169" s="1" t="s">
        <v>2986</v>
      </c>
    </row>
    <row r="170" spans="1:72" ht="13.5" customHeight="1">
      <c r="A170" s="3" t="str">
        <f>HYPERLINK("http://kyu.snu.ac.kr/sdhj/index.jsp?type=hj/GK14699_00IH_0001_0017.jpg","1795_법화면_17")</f>
        <v>1795_법화면_17</v>
      </c>
      <c r="B170" s="2">
        <v>1795</v>
      </c>
      <c r="C170" s="2" t="s">
        <v>4271</v>
      </c>
      <c r="D170" s="2" t="s">
        <v>4272</v>
      </c>
      <c r="E170" s="2">
        <v>169</v>
      </c>
      <c r="F170" s="1">
        <v>2</v>
      </c>
      <c r="G170" s="1" t="s">
        <v>404</v>
      </c>
      <c r="H170" s="1" t="s">
        <v>2340</v>
      </c>
      <c r="I170" s="1">
        <v>3</v>
      </c>
      <c r="L170" s="1">
        <v>4</v>
      </c>
      <c r="M170" s="2" t="s">
        <v>4420</v>
      </c>
      <c r="N170" s="2" t="s">
        <v>4421</v>
      </c>
      <c r="S170" s="1" t="s">
        <v>349</v>
      </c>
      <c r="T170" s="1" t="s">
        <v>2389</v>
      </c>
      <c r="U170" s="1" t="s">
        <v>83</v>
      </c>
      <c r="V170" s="1" t="s">
        <v>2411</v>
      </c>
      <c r="Y170" s="1" t="s">
        <v>559</v>
      </c>
      <c r="Z170" s="1" t="s">
        <v>2902</v>
      </c>
      <c r="AC170" s="1">
        <v>20</v>
      </c>
      <c r="AD170" s="1" t="s">
        <v>100</v>
      </c>
      <c r="AE170" s="1" t="s">
        <v>2997</v>
      </c>
    </row>
    <row r="171" spans="1:72" ht="13.5" customHeight="1">
      <c r="A171" s="3" t="str">
        <f>HYPERLINK("http://kyu.snu.ac.kr/sdhj/index.jsp?type=hj/GK14699_00IH_0001_0017.jpg","1795_법화면_17")</f>
        <v>1795_법화면_17</v>
      </c>
      <c r="B171" s="2">
        <v>1795</v>
      </c>
      <c r="C171" s="2" t="s">
        <v>4271</v>
      </c>
      <c r="D171" s="2" t="s">
        <v>4272</v>
      </c>
      <c r="E171" s="2">
        <v>170</v>
      </c>
      <c r="F171" s="1">
        <v>2</v>
      </c>
      <c r="G171" s="1" t="s">
        <v>404</v>
      </c>
      <c r="H171" s="1" t="s">
        <v>2340</v>
      </c>
      <c r="I171" s="1">
        <v>3</v>
      </c>
      <c r="L171" s="1">
        <v>4</v>
      </c>
      <c r="M171" s="2" t="s">
        <v>4420</v>
      </c>
      <c r="N171" s="2" t="s">
        <v>4421</v>
      </c>
      <c r="S171" s="1" t="s">
        <v>560</v>
      </c>
      <c r="T171" s="1" t="s">
        <v>2388</v>
      </c>
      <c r="W171" s="1" t="s">
        <v>558</v>
      </c>
      <c r="X171" s="1" t="s">
        <v>2403</v>
      </c>
      <c r="Y171" s="1" t="s">
        <v>71</v>
      </c>
      <c r="Z171" s="1" t="s">
        <v>2510</v>
      </c>
      <c r="AC171" s="1">
        <v>20</v>
      </c>
      <c r="AD171" s="1" t="s">
        <v>100</v>
      </c>
      <c r="AE171" s="1" t="s">
        <v>2997</v>
      </c>
      <c r="AF171" s="1" t="s">
        <v>131</v>
      </c>
      <c r="AG171" s="1" t="s">
        <v>3042</v>
      </c>
    </row>
    <row r="172" spans="1:72" ht="13.5" customHeight="1">
      <c r="A172" s="3" t="str">
        <f>HYPERLINK("http://kyu.snu.ac.kr/sdhj/index.jsp?type=hj/GK14699_00IH_0001_0017.jpg","1795_법화면_17")</f>
        <v>1795_법화면_17</v>
      </c>
      <c r="B172" s="2">
        <v>1795</v>
      </c>
      <c r="C172" s="2" t="s">
        <v>4271</v>
      </c>
      <c r="D172" s="2" t="s">
        <v>4272</v>
      </c>
      <c r="E172" s="2">
        <v>171</v>
      </c>
      <c r="F172" s="1">
        <v>2</v>
      </c>
      <c r="G172" s="1" t="s">
        <v>404</v>
      </c>
      <c r="H172" s="1" t="s">
        <v>2340</v>
      </c>
      <c r="I172" s="1">
        <v>3</v>
      </c>
      <c r="L172" s="1">
        <v>4</v>
      </c>
      <c r="M172" s="2" t="s">
        <v>4420</v>
      </c>
      <c r="N172" s="2" t="s">
        <v>4421</v>
      </c>
      <c r="T172" s="1" t="s">
        <v>4767</v>
      </c>
      <c r="U172" s="1" t="s">
        <v>315</v>
      </c>
      <c r="V172" s="1" t="s">
        <v>2410</v>
      </c>
      <c r="Y172" s="1" t="s">
        <v>561</v>
      </c>
      <c r="Z172" s="1" t="s">
        <v>2648</v>
      </c>
      <c r="AC172" s="1">
        <v>61</v>
      </c>
      <c r="AD172" s="1" t="s">
        <v>268</v>
      </c>
      <c r="AE172" s="1" t="s">
        <v>2995</v>
      </c>
    </row>
    <row r="173" spans="1:72" ht="13.5" customHeight="1">
      <c r="A173" s="3" t="str">
        <f>HYPERLINK("http://kyu.snu.ac.kr/sdhj/index.jsp?type=hj/GK14699_00IH_0001_0017.jpg","1795_법화면_17")</f>
        <v>1795_법화면_17</v>
      </c>
      <c r="B173" s="2">
        <v>1795</v>
      </c>
      <c r="C173" s="2" t="s">
        <v>4271</v>
      </c>
      <c r="D173" s="2" t="s">
        <v>4272</v>
      </c>
      <c r="E173" s="2">
        <v>172</v>
      </c>
      <c r="F173" s="1">
        <v>2</v>
      </c>
      <c r="G173" s="1" t="s">
        <v>404</v>
      </c>
      <c r="H173" s="1" t="s">
        <v>2340</v>
      </c>
      <c r="I173" s="1">
        <v>3</v>
      </c>
      <c r="L173" s="1">
        <v>4</v>
      </c>
      <c r="M173" s="2" t="s">
        <v>4420</v>
      </c>
      <c r="N173" s="2" t="s">
        <v>4421</v>
      </c>
      <c r="T173" s="1" t="s">
        <v>4767</v>
      </c>
      <c r="U173" s="1" t="s">
        <v>315</v>
      </c>
      <c r="V173" s="1" t="s">
        <v>2410</v>
      </c>
      <c r="Y173" s="1" t="s">
        <v>403</v>
      </c>
      <c r="Z173" s="1" t="s">
        <v>2901</v>
      </c>
      <c r="AF173" s="1" t="s">
        <v>4768</v>
      </c>
      <c r="AG173" s="1" t="s">
        <v>4777</v>
      </c>
      <c r="AH173" s="1" t="s">
        <v>562</v>
      </c>
      <c r="AI173" s="1" t="s">
        <v>3068</v>
      </c>
      <c r="BC173" s="1" t="s">
        <v>5050</v>
      </c>
      <c r="BE173" s="1" t="s">
        <v>5053</v>
      </c>
      <c r="BF173" s="1" t="s">
        <v>4839</v>
      </c>
    </row>
    <row r="174" spans="1:72" ht="13.5" customHeight="1">
      <c r="A174" s="3" t="str">
        <f>HYPERLINK("http://kyu.snu.ac.kr/sdhj/index.jsp?type=hj/GK14699_00IH_0001_0017.jpg","1795_법화면_17")</f>
        <v>1795_법화면_17</v>
      </c>
      <c r="B174" s="2">
        <v>1795</v>
      </c>
      <c r="C174" s="2" t="s">
        <v>4271</v>
      </c>
      <c r="D174" s="2" t="s">
        <v>4272</v>
      </c>
      <c r="E174" s="2">
        <v>173</v>
      </c>
      <c r="F174" s="1">
        <v>2</v>
      </c>
      <c r="G174" s="1" t="s">
        <v>404</v>
      </c>
      <c r="H174" s="1" t="s">
        <v>2340</v>
      </c>
      <c r="I174" s="1">
        <v>3</v>
      </c>
      <c r="L174" s="1">
        <v>5</v>
      </c>
      <c r="M174" s="2" t="s">
        <v>4422</v>
      </c>
      <c r="N174" s="2" t="s">
        <v>4423</v>
      </c>
      <c r="T174" s="1" t="s">
        <v>4277</v>
      </c>
      <c r="U174" s="1" t="s">
        <v>83</v>
      </c>
      <c r="V174" s="1" t="s">
        <v>2411</v>
      </c>
      <c r="W174" s="1" t="s">
        <v>272</v>
      </c>
      <c r="X174" s="1" t="s">
        <v>2473</v>
      </c>
      <c r="Y174" s="1" t="s">
        <v>563</v>
      </c>
      <c r="Z174" s="1" t="s">
        <v>2900</v>
      </c>
      <c r="AC174" s="1">
        <v>65</v>
      </c>
      <c r="AD174" s="1" t="s">
        <v>311</v>
      </c>
      <c r="AE174" s="1" t="s">
        <v>3015</v>
      </c>
      <c r="AJ174" s="1" t="s">
        <v>17</v>
      </c>
      <c r="AK174" s="1" t="s">
        <v>3074</v>
      </c>
      <c r="AL174" s="1" t="s">
        <v>90</v>
      </c>
      <c r="AM174" s="1" t="s">
        <v>4800</v>
      </c>
      <c r="AT174" s="1" t="s">
        <v>65</v>
      </c>
      <c r="AU174" s="1" t="s">
        <v>3140</v>
      </c>
      <c r="AV174" s="1" t="s">
        <v>564</v>
      </c>
      <c r="AW174" s="1" t="s">
        <v>3408</v>
      </c>
      <c r="BG174" s="1" t="s">
        <v>65</v>
      </c>
      <c r="BH174" s="1" t="s">
        <v>3140</v>
      </c>
      <c r="BI174" s="1" t="s">
        <v>565</v>
      </c>
      <c r="BJ174" s="1" t="s">
        <v>3690</v>
      </c>
      <c r="BK174" s="1" t="s">
        <v>65</v>
      </c>
      <c r="BL174" s="1" t="s">
        <v>3140</v>
      </c>
      <c r="BM174" s="1" t="s">
        <v>566</v>
      </c>
      <c r="BN174" s="1" t="s">
        <v>3970</v>
      </c>
      <c r="BO174" s="1" t="s">
        <v>65</v>
      </c>
      <c r="BP174" s="1" t="s">
        <v>3140</v>
      </c>
      <c r="BQ174" s="1" t="s">
        <v>567</v>
      </c>
      <c r="BR174" s="1" t="s">
        <v>5025</v>
      </c>
      <c r="BS174" s="1" t="s">
        <v>157</v>
      </c>
      <c r="BT174" s="1" t="s">
        <v>3085</v>
      </c>
    </row>
    <row r="175" spans="1:72" ht="13.5" customHeight="1">
      <c r="A175" s="3" t="str">
        <f>HYPERLINK("http://kyu.snu.ac.kr/sdhj/index.jsp?type=hj/GK14699_00IH_0001_0017.jpg","1795_법화면_17")</f>
        <v>1795_법화면_17</v>
      </c>
      <c r="B175" s="2">
        <v>1795</v>
      </c>
      <c r="C175" s="2" t="s">
        <v>4271</v>
      </c>
      <c r="D175" s="2" t="s">
        <v>4272</v>
      </c>
      <c r="E175" s="2">
        <v>174</v>
      </c>
      <c r="F175" s="1">
        <v>2</v>
      </c>
      <c r="G175" s="1" t="s">
        <v>404</v>
      </c>
      <c r="H175" s="1" t="s">
        <v>2340</v>
      </c>
      <c r="I175" s="1">
        <v>3</v>
      </c>
      <c r="L175" s="1">
        <v>5</v>
      </c>
      <c r="M175" s="2" t="s">
        <v>4422</v>
      </c>
      <c r="N175" s="2" t="s">
        <v>4423</v>
      </c>
      <c r="S175" s="1" t="s">
        <v>48</v>
      </c>
      <c r="T175" s="1" t="s">
        <v>2379</v>
      </c>
      <c r="AF175" s="1" t="s">
        <v>166</v>
      </c>
      <c r="AG175" s="1" t="s">
        <v>2497</v>
      </c>
    </row>
    <row r="176" spans="1:72" ht="13.5" customHeight="1">
      <c r="A176" s="3" t="str">
        <f>HYPERLINK("http://kyu.snu.ac.kr/sdhj/index.jsp?type=hj/GK14699_00IH_0001_0017.jpg","1795_법화면_17")</f>
        <v>1795_법화면_17</v>
      </c>
      <c r="B176" s="2">
        <v>1795</v>
      </c>
      <c r="C176" s="2" t="s">
        <v>4271</v>
      </c>
      <c r="D176" s="2" t="s">
        <v>4272</v>
      </c>
      <c r="E176" s="2">
        <v>175</v>
      </c>
      <c r="F176" s="1">
        <v>2</v>
      </c>
      <c r="G176" s="1" t="s">
        <v>404</v>
      </c>
      <c r="H176" s="1" t="s">
        <v>2340</v>
      </c>
      <c r="I176" s="1">
        <v>3</v>
      </c>
      <c r="L176" s="1">
        <v>5</v>
      </c>
      <c r="M176" s="2" t="s">
        <v>4422</v>
      </c>
      <c r="N176" s="2" t="s">
        <v>4423</v>
      </c>
      <c r="S176" s="1" t="s">
        <v>147</v>
      </c>
      <c r="T176" s="1" t="s">
        <v>2381</v>
      </c>
      <c r="AC176" s="1">
        <v>18</v>
      </c>
      <c r="AD176" s="1" t="s">
        <v>60</v>
      </c>
      <c r="AE176" s="1" t="s">
        <v>3002</v>
      </c>
      <c r="AF176" s="1" t="s">
        <v>131</v>
      </c>
      <c r="AG176" s="1" t="s">
        <v>3042</v>
      </c>
    </row>
    <row r="177" spans="1:72" ht="13.5" customHeight="1">
      <c r="A177" s="3" t="str">
        <f>HYPERLINK("http://kyu.snu.ac.kr/sdhj/index.jsp?type=hj/GK14699_00IH_0001_0017.jpg","1795_법화면_17")</f>
        <v>1795_법화면_17</v>
      </c>
      <c r="B177" s="2">
        <v>1795</v>
      </c>
      <c r="C177" s="2" t="s">
        <v>4271</v>
      </c>
      <c r="D177" s="2" t="s">
        <v>4272</v>
      </c>
      <c r="E177" s="2">
        <v>176</v>
      </c>
      <c r="F177" s="1">
        <v>2</v>
      </c>
      <c r="G177" s="1" t="s">
        <v>404</v>
      </c>
      <c r="H177" s="1" t="s">
        <v>2340</v>
      </c>
      <c r="I177" s="1">
        <v>4</v>
      </c>
      <c r="J177" s="1" t="s">
        <v>568</v>
      </c>
      <c r="K177" s="1" t="s">
        <v>2363</v>
      </c>
      <c r="L177" s="1">
        <v>1</v>
      </c>
      <c r="M177" s="2" t="s">
        <v>568</v>
      </c>
      <c r="N177" s="2" t="s">
        <v>2363</v>
      </c>
      <c r="Q177" s="1" t="s">
        <v>569</v>
      </c>
      <c r="R177" s="1" t="s">
        <v>2375</v>
      </c>
      <c r="T177" s="1" t="s">
        <v>4277</v>
      </c>
      <c r="W177" s="1" t="s">
        <v>4323</v>
      </c>
      <c r="X177" s="1" t="s">
        <v>4324</v>
      </c>
      <c r="Y177" s="1" t="s">
        <v>570</v>
      </c>
      <c r="Z177" s="1" t="s">
        <v>2899</v>
      </c>
      <c r="AC177" s="1">
        <v>48</v>
      </c>
      <c r="AD177" s="1" t="s">
        <v>85</v>
      </c>
      <c r="AE177" s="1" t="s">
        <v>3025</v>
      </c>
      <c r="AJ177" s="1" t="s">
        <v>17</v>
      </c>
      <c r="AK177" s="1" t="s">
        <v>3074</v>
      </c>
      <c r="AL177" s="1" t="s">
        <v>90</v>
      </c>
      <c r="AM177" s="1" t="s">
        <v>4800</v>
      </c>
      <c r="AT177" s="1" t="s">
        <v>571</v>
      </c>
      <c r="AU177" s="1" t="s">
        <v>4755</v>
      </c>
      <c r="AV177" s="1" t="s">
        <v>572</v>
      </c>
      <c r="AW177" s="1" t="s">
        <v>2898</v>
      </c>
      <c r="BG177" s="1" t="s">
        <v>450</v>
      </c>
      <c r="BH177" s="1" t="s">
        <v>4758</v>
      </c>
      <c r="BI177" s="1" t="s">
        <v>573</v>
      </c>
      <c r="BJ177" s="1" t="s">
        <v>3699</v>
      </c>
      <c r="BK177" s="1" t="s">
        <v>65</v>
      </c>
      <c r="BL177" s="1" t="s">
        <v>3140</v>
      </c>
      <c r="BM177" s="1" t="s">
        <v>574</v>
      </c>
      <c r="BN177" s="1" t="s">
        <v>3979</v>
      </c>
      <c r="BO177" s="1" t="s">
        <v>65</v>
      </c>
      <c r="BP177" s="1" t="s">
        <v>3140</v>
      </c>
      <c r="BQ177" s="1" t="s">
        <v>575</v>
      </c>
      <c r="BR177" s="1" t="s">
        <v>4937</v>
      </c>
      <c r="BS177" s="1" t="s">
        <v>110</v>
      </c>
      <c r="BT177" s="1" t="s">
        <v>4796</v>
      </c>
    </row>
    <row r="178" spans="1:72" ht="13.5" customHeight="1">
      <c r="A178" s="3" t="str">
        <f>HYPERLINK("http://kyu.snu.ac.kr/sdhj/index.jsp?type=hj/GK14699_00IH_0001_0017.jpg","1795_법화면_17")</f>
        <v>1795_법화면_17</v>
      </c>
      <c r="B178" s="2">
        <v>1795</v>
      </c>
      <c r="C178" s="2" t="s">
        <v>4271</v>
      </c>
      <c r="D178" s="2" t="s">
        <v>4272</v>
      </c>
      <c r="E178" s="2">
        <v>177</v>
      </c>
      <c r="F178" s="1">
        <v>2</v>
      </c>
      <c r="G178" s="1" t="s">
        <v>404</v>
      </c>
      <c r="H178" s="1" t="s">
        <v>2340</v>
      </c>
      <c r="I178" s="1">
        <v>4</v>
      </c>
      <c r="L178" s="1">
        <v>1</v>
      </c>
      <c r="M178" s="2" t="s">
        <v>568</v>
      </c>
      <c r="N178" s="2" t="s">
        <v>2363</v>
      </c>
      <c r="S178" s="1" t="s">
        <v>280</v>
      </c>
      <c r="T178" s="1" t="s">
        <v>4766</v>
      </c>
      <c r="U178" s="1" t="s">
        <v>571</v>
      </c>
      <c r="V178" s="1" t="s">
        <v>4755</v>
      </c>
      <c r="Y178" s="1" t="s">
        <v>572</v>
      </c>
      <c r="Z178" s="1" t="s">
        <v>2898</v>
      </c>
      <c r="AC178" s="1">
        <v>82</v>
      </c>
      <c r="AD178" s="1" t="s">
        <v>417</v>
      </c>
      <c r="AE178" s="1" t="s">
        <v>2992</v>
      </c>
    </row>
    <row r="179" spans="1:72" ht="13.5" customHeight="1">
      <c r="A179" s="3" t="str">
        <f>HYPERLINK("http://kyu.snu.ac.kr/sdhj/index.jsp?type=hj/GK14699_00IH_0001_0017.jpg","1795_법화면_17")</f>
        <v>1795_법화면_17</v>
      </c>
      <c r="B179" s="2">
        <v>1795</v>
      </c>
      <c r="C179" s="2" t="s">
        <v>4271</v>
      </c>
      <c r="D179" s="2" t="s">
        <v>4272</v>
      </c>
      <c r="E179" s="2">
        <v>178</v>
      </c>
      <c r="F179" s="1">
        <v>2</v>
      </c>
      <c r="G179" s="1" t="s">
        <v>404</v>
      </c>
      <c r="H179" s="1" t="s">
        <v>2340</v>
      </c>
      <c r="I179" s="1">
        <v>4</v>
      </c>
      <c r="L179" s="1">
        <v>1</v>
      </c>
      <c r="M179" s="2" t="s">
        <v>568</v>
      </c>
      <c r="N179" s="2" t="s">
        <v>2363</v>
      </c>
      <c r="S179" s="1" t="s">
        <v>80</v>
      </c>
      <c r="T179" s="1" t="s">
        <v>2383</v>
      </c>
      <c r="AF179" s="1" t="s">
        <v>166</v>
      </c>
      <c r="AG179" s="1" t="s">
        <v>2497</v>
      </c>
    </row>
    <row r="180" spans="1:72" ht="13.5" customHeight="1">
      <c r="A180" s="3" t="str">
        <f>HYPERLINK("http://kyu.snu.ac.kr/sdhj/index.jsp?type=hj/GK14699_00IH_0001_0017.jpg","1795_법화면_17")</f>
        <v>1795_법화면_17</v>
      </c>
      <c r="B180" s="2">
        <v>1795</v>
      </c>
      <c r="C180" s="2" t="s">
        <v>4271</v>
      </c>
      <c r="D180" s="2" t="s">
        <v>4272</v>
      </c>
      <c r="E180" s="2">
        <v>179</v>
      </c>
      <c r="F180" s="1">
        <v>2</v>
      </c>
      <c r="G180" s="1" t="s">
        <v>404</v>
      </c>
      <c r="H180" s="1" t="s">
        <v>2340</v>
      </c>
      <c r="I180" s="1">
        <v>4</v>
      </c>
      <c r="L180" s="1">
        <v>1</v>
      </c>
      <c r="M180" s="2" t="s">
        <v>568</v>
      </c>
      <c r="N180" s="2" t="s">
        <v>2363</v>
      </c>
      <c r="S180" s="1" t="s">
        <v>48</v>
      </c>
      <c r="T180" s="1" t="s">
        <v>2379</v>
      </c>
      <c r="W180" s="1" t="s">
        <v>484</v>
      </c>
      <c r="X180" s="1" t="s">
        <v>2483</v>
      </c>
      <c r="Y180" s="1" t="s">
        <v>71</v>
      </c>
      <c r="Z180" s="1" t="s">
        <v>2510</v>
      </c>
      <c r="AC180" s="1">
        <v>50</v>
      </c>
      <c r="AD180" s="1" t="s">
        <v>168</v>
      </c>
      <c r="AE180" s="1" t="s">
        <v>3032</v>
      </c>
      <c r="AJ180" s="1" t="s">
        <v>73</v>
      </c>
      <c r="AK180" s="1" t="s">
        <v>3075</v>
      </c>
      <c r="AL180" s="1" t="s">
        <v>110</v>
      </c>
      <c r="AM180" s="1" t="s">
        <v>4796</v>
      </c>
      <c r="AT180" s="1" t="s">
        <v>65</v>
      </c>
      <c r="AU180" s="1" t="s">
        <v>3140</v>
      </c>
      <c r="AV180" s="1" t="s">
        <v>576</v>
      </c>
      <c r="AW180" s="1" t="s">
        <v>3415</v>
      </c>
      <c r="BG180" s="1" t="s">
        <v>65</v>
      </c>
      <c r="BH180" s="1" t="s">
        <v>3140</v>
      </c>
      <c r="BI180" s="1" t="s">
        <v>577</v>
      </c>
      <c r="BJ180" s="1" t="s">
        <v>3698</v>
      </c>
      <c r="BK180" s="1" t="s">
        <v>65</v>
      </c>
      <c r="BL180" s="1" t="s">
        <v>3140</v>
      </c>
      <c r="BM180" s="1" t="s">
        <v>578</v>
      </c>
      <c r="BN180" s="1" t="s">
        <v>3978</v>
      </c>
      <c r="BO180" s="1" t="s">
        <v>65</v>
      </c>
      <c r="BP180" s="1" t="s">
        <v>3140</v>
      </c>
      <c r="BQ180" s="1" t="s">
        <v>579</v>
      </c>
      <c r="BR180" s="1" t="s">
        <v>4924</v>
      </c>
      <c r="BS180" s="1" t="s">
        <v>110</v>
      </c>
      <c r="BT180" s="1" t="s">
        <v>4796</v>
      </c>
    </row>
    <row r="181" spans="1:72" ht="13.5" customHeight="1">
      <c r="A181" s="3" t="str">
        <f>HYPERLINK("http://kyu.snu.ac.kr/sdhj/index.jsp?type=hj/GK14699_00IH_0001_0017.jpg","1795_법화면_17")</f>
        <v>1795_법화면_17</v>
      </c>
      <c r="B181" s="2">
        <v>1795</v>
      </c>
      <c r="C181" s="2" t="s">
        <v>4271</v>
      </c>
      <c r="D181" s="2" t="s">
        <v>4272</v>
      </c>
      <c r="E181" s="2">
        <v>180</v>
      </c>
      <c r="F181" s="1">
        <v>2</v>
      </c>
      <c r="G181" s="1" t="s">
        <v>404</v>
      </c>
      <c r="H181" s="1" t="s">
        <v>2340</v>
      </c>
      <c r="I181" s="1">
        <v>4</v>
      </c>
      <c r="L181" s="1">
        <v>1</v>
      </c>
      <c r="M181" s="2" t="s">
        <v>568</v>
      </c>
      <c r="N181" s="2" t="s">
        <v>2363</v>
      </c>
      <c r="S181" s="1" t="s">
        <v>541</v>
      </c>
      <c r="T181" s="1" t="s">
        <v>2385</v>
      </c>
      <c r="U181" s="1" t="s">
        <v>83</v>
      </c>
      <c r="V181" s="1" t="s">
        <v>2411</v>
      </c>
      <c r="Y181" s="1" t="s">
        <v>580</v>
      </c>
      <c r="Z181" s="1" t="s">
        <v>2897</v>
      </c>
      <c r="AC181" s="1">
        <v>28</v>
      </c>
      <c r="AD181" s="1" t="s">
        <v>358</v>
      </c>
      <c r="AE181" s="1" t="s">
        <v>3019</v>
      </c>
    </row>
    <row r="182" spans="1:72" ht="13.5" customHeight="1">
      <c r="A182" s="3" t="str">
        <f>HYPERLINK("http://kyu.snu.ac.kr/sdhj/index.jsp?type=hj/GK14699_00IH_0001_0017.jpg","1795_법화면_17")</f>
        <v>1795_법화면_17</v>
      </c>
      <c r="B182" s="2">
        <v>1795</v>
      </c>
      <c r="C182" s="2" t="s">
        <v>4271</v>
      </c>
      <c r="D182" s="2" t="s">
        <v>4272</v>
      </c>
      <c r="E182" s="2">
        <v>181</v>
      </c>
      <c r="F182" s="1">
        <v>2</v>
      </c>
      <c r="G182" s="1" t="s">
        <v>404</v>
      </c>
      <c r="H182" s="1" t="s">
        <v>2340</v>
      </c>
      <c r="I182" s="1">
        <v>4</v>
      </c>
      <c r="L182" s="1">
        <v>1</v>
      </c>
      <c r="M182" s="2" t="s">
        <v>568</v>
      </c>
      <c r="N182" s="2" t="s">
        <v>2363</v>
      </c>
      <c r="S182" s="1" t="s">
        <v>543</v>
      </c>
      <c r="T182" s="1" t="s">
        <v>2391</v>
      </c>
      <c r="W182" s="1" t="s">
        <v>253</v>
      </c>
      <c r="X182" s="1" t="s">
        <v>2474</v>
      </c>
      <c r="Y182" s="1" t="s">
        <v>71</v>
      </c>
      <c r="Z182" s="1" t="s">
        <v>2510</v>
      </c>
      <c r="AC182" s="1">
        <v>30</v>
      </c>
      <c r="AD182" s="1" t="s">
        <v>274</v>
      </c>
      <c r="AE182" s="1" t="s">
        <v>3007</v>
      </c>
    </row>
    <row r="183" spans="1:72" ht="13.5" customHeight="1">
      <c r="A183" s="3" t="str">
        <f>HYPERLINK("http://kyu.snu.ac.kr/sdhj/index.jsp?type=hj/GK14699_00IH_0001_0017.jpg","1795_법화면_17")</f>
        <v>1795_법화면_17</v>
      </c>
      <c r="B183" s="2">
        <v>1795</v>
      </c>
      <c r="C183" s="2" t="s">
        <v>4271</v>
      </c>
      <c r="D183" s="2" t="s">
        <v>4272</v>
      </c>
      <c r="E183" s="2">
        <v>182</v>
      </c>
      <c r="F183" s="1">
        <v>2</v>
      </c>
      <c r="G183" s="1" t="s">
        <v>404</v>
      </c>
      <c r="H183" s="1" t="s">
        <v>2340</v>
      </c>
      <c r="I183" s="1">
        <v>4</v>
      </c>
      <c r="L183" s="1">
        <v>1</v>
      </c>
      <c r="M183" s="2" t="s">
        <v>568</v>
      </c>
      <c r="N183" s="2" t="s">
        <v>2363</v>
      </c>
      <c r="S183" s="1" t="s">
        <v>57</v>
      </c>
      <c r="T183" s="1" t="s">
        <v>2380</v>
      </c>
      <c r="Y183" s="1" t="s">
        <v>581</v>
      </c>
      <c r="Z183" s="1" t="s">
        <v>2896</v>
      </c>
      <c r="AC183" s="1">
        <v>20</v>
      </c>
      <c r="AD183" s="1" t="s">
        <v>100</v>
      </c>
      <c r="AE183" s="1" t="s">
        <v>2997</v>
      </c>
    </row>
    <row r="184" spans="1:72" ht="13.5" customHeight="1">
      <c r="A184" s="3" t="str">
        <f>HYPERLINK("http://kyu.snu.ac.kr/sdhj/index.jsp?type=hj/GK14699_00IH_0001_0017.jpg","1795_법화면_17")</f>
        <v>1795_법화면_17</v>
      </c>
      <c r="B184" s="2">
        <v>1795</v>
      </c>
      <c r="C184" s="2" t="s">
        <v>4271</v>
      </c>
      <c r="D184" s="2" t="s">
        <v>4272</v>
      </c>
      <c r="E184" s="2">
        <v>183</v>
      </c>
      <c r="F184" s="1">
        <v>2</v>
      </c>
      <c r="G184" s="1" t="s">
        <v>404</v>
      </c>
      <c r="H184" s="1" t="s">
        <v>2340</v>
      </c>
      <c r="I184" s="1">
        <v>4</v>
      </c>
      <c r="L184" s="1">
        <v>1</v>
      </c>
      <c r="M184" s="2" t="s">
        <v>568</v>
      </c>
      <c r="N184" s="2" t="s">
        <v>2363</v>
      </c>
      <c r="S184" s="1" t="s">
        <v>582</v>
      </c>
      <c r="T184" s="1" t="s">
        <v>2402</v>
      </c>
      <c r="Y184" s="1" t="s">
        <v>583</v>
      </c>
      <c r="Z184" s="1" t="s">
        <v>2819</v>
      </c>
      <c r="AC184" s="1">
        <v>16</v>
      </c>
      <c r="AD184" s="1" t="s">
        <v>203</v>
      </c>
      <c r="AE184" s="1" t="s">
        <v>2989</v>
      </c>
      <c r="AF184" s="1" t="s">
        <v>131</v>
      </c>
      <c r="AG184" s="1" t="s">
        <v>3042</v>
      </c>
    </row>
    <row r="185" spans="1:72" ht="13.5" customHeight="1">
      <c r="A185" s="3" t="str">
        <f>HYPERLINK("http://kyu.snu.ac.kr/sdhj/index.jsp?type=hj/GK14699_00IH_0001_0017.jpg","1795_법화면_17")</f>
        <v>1795_법화면_17</v>
      </c>
      <c r="B185" s="2">
        <v>1795</v>
      </c>
      <c r="C185" s="2" t="s">
        <v>4271</v>
      </c>
      <c r="D185" s="2" t="s">
        <v>4272</v>
      </c>
      <c r="E185" s="2">
        <v>184</v>
      </c>
      <c r="F185" s="1">
        <v>2</v>
      </c>
      <c r="G185" s="1" t="s">
        <v>404</v>
      </c>
      <c r="H185" s="1" t="s">
        <v>2340</v>
      </c>
      <c r="I185" s="1">
        <v>4</v>
      </c>
      <c r="L185" s="1">
        <v>1</v>
      </c>
      <c r="M185" s="2" t="s">
        <v>568</v>
      </c>
      <c r="N185" s="2" t="s">
        <v>2363</v>
      </c>
      <c r="T185" s="1" t="s">
        <v>4767</v>
      </c>
      <c r="U185" s="1" t="s">
        <v>315</v>
      </c>
      <c r="V185" s="1" t="s">
        <v>2410</v>
      </c>
      <c r="Y185" s="1" t="s">
        <v>518</v>
      </c>
      <c r="Z185" s="1" t="s">
        <v>2893</v>
      </c>
      <c r="AC185" s="1">
        <v>46</v>
      </c>
      <c r="AD185" s="1" t="s">
        <v>584</v>
      </c>
      <c r="AE185" s="1" t="s">
        <v>3027</v>
      </c>
      <c r="AF185" s="1" t="s">
        <v>585</v>
      </c>
      <c r="AG185" s="1" t="s">
        <v>3054</v>
      </c>
    </row>
    <row r="186" spans="1:72" ht="13.5" customHeight="1">
      <c r="A186" s="3" t="str">
        <f>HYPERLINK("http://kyu.snu.ac.kr/sdhj/index.jsp?type=hj/GK14699_00IH_0001_0017.jpg","1795_법화면_17")</f>
        <v>1795_법화면_17</v>
      </c>
      <c r="B186" s="2">
        <v>1795</v>
      </c>
      <c r="C186" s="2" t="s">
        <v>4271</v>
      </c>
      <c r="D186" s="2" t="s">
        <v>4272</v>
      </c>
      <c r="E186" s="2">
        <v>185</v>
      </c>
      <c r="F186" s="1">
        <v>2</v>
      </c>
      <c r="G186" s="1" t="s">
        <v>404</v>
      </c>
      <c r="H186" s="1" t="s">
        <v>2340</v>
      </c>
      <c r="I186" s="1">
        <v>4</v>
      </c>
      <c r="L186" s="1">
        <v>2</v>
      </c>
      <c r="M186" s="2" t="s">
        <v>4424</v>
      </c>
      <c r="N186" s="2" t="s">
        <v>4425</v>
      </c>
      <c r="T186" s="1" t="s">
        <v>4278</v>
      </c>
      <c r="U186" s="1" t="s">
        <v>83</v>
      </c>
      <c r="V186" s="1" t="s">
        <v>2411</v>
      </c>
      <c r="W186" s="1" t="s">
        <v>343</v>
      </c>
      <c r="X186" s="1" t="s">
        <v>2480</v>
      </c>
      <c r="Y186" s="1" t="s">
        <v>586</v>
      </c>
      <c r="Z186" s="1" t="s">
        <v>2895</v>
      </c>
      <c r="AC186" s="1">
        <v>54</v>
      </c>
      <c r="AD186" s="1" t="s">
        <v>246</v>
      </c>
      <c r="AE186" s="1" t="s">
        <v>3009</v>
      </c>
      <c r="AJ186" s="1" t="s">
        <v>17</v>
      </c>
      <c r="AK186" s="1" t="s">
        <v>3074</v>
      </c>
      <c r="AL186" s="1" t="s">
        <v>384</v>
      </c>
      <c r="AM186" s="1" t="s">
        <v>3097</v>
      </c>
      <c r="AT186" s="1" t="s">
        <v>65</v>
      </c>
      <c r="AU186" s="1" t="s">
        <v>3140</v>
      </c>
      <c r="AV186" s="1" t="s">
        <v>449</v>
      </c>
      <c r="AW186" s="1" t="s">
        <v>3365</v>
      </c>
      <c r="BG186" s="1" t="s">
        <v>450</v>
      </c>
      <c r="BH186" s="1" t="s">
        <v>4758</v>
      </c>
      <c r="BI186" s="1" t="s">
        <v>451</v>
      </c>
      <c r="BJ186" s="1" t="s">
        <v>3513</v>
      </c>
      <c r="BK186" s="1" t="s">
        <v>65</v>
      </c>
      <c r="BL186" s="1" t="s">
        <v>3140</v>
      </c>
      <c r="BM186" s="1" t="s">
        <v>452</v>
      </c>
      <c r="BN186" s="1" t="s">
        <v>3937</v>
      </c>
      <c r="BO186" s="1" t="s">
        <v>65</v>
      </c>
      <c r="BP186" s="1" t="s">
        <v>3140</v>
      </c>
      <c r="BQ186" s="1" t="s">
        <v>453</v>
      </c>
      <c r="BR186" s="1" t="s">
        <v>4159</v>
      </c>
      <c r="BS186" s="1" t="s">
        <v>47</v>
      </c>
      <c r="BT186" s="1" t="s">
        <v>3086</v>
      </c>
    </row>
    <row r="187" spans="1:72" ht="13.5" customHeight="1">
      <c r="A187" s="3" t="str">
        <f>HYPERLINK("http://kyu.snu.ac.kr/sdhj/index.jsp?type=hj/GK14699_00IH_0001_0017.jpg","1795_법화면_17")</f>
        <v>1795_법화면_17</v>
      </c>
      <c r="B187" s="2">
        <v>1795</v>
      </c>
      <c r="C187" s="2" t="s">
        <v>4271</v>
      </c>
      <c r="D187" s="2" t="s">
        <v>4272</v>
      </c>
      <c r="E187" s="2">
        <v>186</v>
      </c>
      <c r="F187" s="1">
        <v>2</v>
      </c>
      <c r="G187" s="1" t="s">
        <v>404</v>
      </c>
      <c r="H187" s="1" t="s">
        <v>2340</v>
      </c>
      <c r="I187" s="1">
        <v>4</v>
      </c>
      <c r="L187" s="1">
        <v>2</v>
      </c>
      <c r="M187" s="2" t="s">
        <v>4424</v>
      </c>
      <c r="N187" s="2" t="s">
        <v>4425</v>
      </c>
      <c r="S187" s="1" t="s">
        <v>48</v>
      </c>
      <c r="T187" s="1" t="s">
        <v>2379</v>
      </c>
      <c r="AF187" s="1" t="s">
        <v>166</v>
      </c>
      <c r="AG187" s="1" t="s">
        <v>2497</v>
      </c>
    </row>
    <row r="188" spans="1:72" ht="13.5" customHeight="1">
      <c r="A188" s="3" t="str">
        <f>HYPERLINK("http://kyu.snu.ac.kr/sdhj/index.jsp?type=hj/GK14699_00IH_0001_0017.jpg","1795_법화면_17")</f>
        <v>1795_법화면_17</v>
      </c>
      <c r="B188" s="2">
        <v>1795</v>
      </c>
      <c r="C188" s="2" t="s">
        <v>4271</v>
      </c>
      <c r="D188" s="2" t="s">
        <v>4272</v>
      </c>
      <c r="E188" s="2">
        <v>187</v>
      </c>
      <c r="F188" s="1">
        <v>2</v>
      </c>
      <c r="G188" s="1" t="s">
        <v>404</v>
      </c>
      <c r="H188" s="1" t="s">
        <v>2340</v>
      </c>
      <c r="I188" s="1">
        <v>4</v>
      </c>
      <c r="L188" s="1">
        <v>2</v>
      </c>
      <c r="M188" s="2" t="s">
        <v>4424</v>
      </c>
      <c r="N188" s="2" t="s">
        <v>4425</v>
      </c>
      <c r="S188" s="1" t="s">
        <v>57</v>
      </c>
      <c r="T188" s="1" t="s">
        <v>2380</v>
      </c>
      <c r="U188" s="1" t="s">
        <v>83</v>
      </c>
      <c r="V188" s="1" t="s">
        <v>2411</v>
      </c>
      <c r="Y188" s="1" t="s">
        <v>587</v>
      </c>
      <c r="Z188" s="1" t="s">
        <v>2894</v>
      </c>
      <c r="AC188" s="1">
        <v>39</v>
      </c>
      <c r="AD188" s="1" t="s">
        <v>270</v>
      </c>
      <c r="AE188" s="1" t="s">
        <v>3008</v>
      </c>
    </row>
    <row r="189" spans="1:72" ht="13.5" customHeight="1">
      <c r="A189" s="3" t="str">
        <f>HYPERLINK("http://kyu.snu.ac.kr/sdhj/index.jsp?type=hj/GK14699_00IH_0001_0017.jpg","1795_법화면_17")</f>
        <v>1795_법화면_17</v>
      </c>
      <c r="B189" s="2">
        <v>1795</v>
      </c>
      <c r="C189" s="2" t="s">
        <v>4271</v>
      </c>
      <c r="D189" s="2" t="s">
        <v>4272</v>
      </c>
      <c r="E189" s="2">
        <v>188</v>
      </c>
      <c r="F189" s="1">
        <v>2</v>
      </c>
      <c r="G189" s="1" t="s">
        <v>404</v>
      </c>
      <c r="H189" s="1" t="s">
        <v>2340</v>
      </c>
      <c r="I189" s="1">
        <v>4</v>
      </c>
      <c r="L189" s="1">
        <v>2</v>
      </c>
      <c r="M189" s="2" t="s">
        <v>4424</v>
      </c>
      <c r="N189" s="2" t="s">
        <v>4425</v>
      </c>
      <c r="S189" s="1" t="s">
        <v>222</v>
      </c>
      <c r="T189" s="1" t="s">
        <v>2382</v>
      </c>
      <c r="W189" s="1" t="s">
        <v>588</v>
      </c>
      <c r="X189" s="1" t="s">
        <v>2502</v>
      </c>
      <c r="Y189" s="1" t="s">
        <v>71</v>
      </c>
      <c r="Z189" s="1" t="s">
        <v>2510</v>
      </c>
      <c r="AC189" s="1">
        <v>37</v>
      </c>
      <c r="AD189" s="1" t="s">
        <v>103</v>
      </c>
      <c r="AE189" s="1" t="s">
        <v>3030</v>
      </c>
    </row>
    <row r="190" spans="1:72" ht="13.5" customHeight="1">
      <c r="A190" s="3" t="str">
        <f>HYPERLINK("http://kyu.snu.ac.kr/sdhj/index.jsp?type=hj/GK14699_00IH_0001_0017.jpg","1795_법화면_17")</f>
        <v>1795_법화면_17</v>
      </c>
      <c r="B190" s="2">
        <v>1795</v>
      </c>
      <c r="C190" s="2" t="s">
        <v>4271</v>
      </c>
      <c r="D190" s="2" t="s">
        <v>4272</v>
      </c>
      <c r="E190" s="2">
        <v>189</v>
      </c>
      <c r="F190" s="1">
        <v>2</v>
      </c>
      <c r="G190" s="1" t="s">
        <v>404</v>
      </c>
      <c r="H190" s="1" t="s">
        <v>2340</v>
      </c>
      <c r="I190" s="1">
        <v>4</v>
      </c>
      <c r="L190" s="1">
        <v>2</v>
      </c>
      <c r="M190" s="2" t="s">
        <v>4424</v>
      </c>
      <c r="N190" s="2" t="s">
        <v>4425</v>
      </c>
      <c r="S190" s="1" t="s">
        <v>57</v>
      </c>
      <c r="T190" s="1" t="s">
        <v>2380</v>
      </c>
      <c r="U190" s="1" t="s">
        <v>83</v>
      </c>
      <c r="V190" s="1" t="s">
        <v>2411</v>
      </c>
      <c r="Y190" s="1" t="s">
        <v>589</v>
      </c>
      <c r="Z190" s="1" t="s">
        <v>2893</v>
      </c>
      <c r="AC190" s="1">
        <v>23</v>
      </c>
      <c r="AD190" s="1" t="s">
        <v>348</v>
      </c>
      <c r="AE190" s="1" t="s">
        <v>2993</v>
      </c>
      <c r="AF190" s="1" t="s">
        <v>131</v>
      </c>
      <c r="AG190" s="1" t="s">
        <v>3042</v>
      </c>
    </row>
    <row r="191" spans="1:72" ht="13.5" customHeight="1">
      <c r="A191" s="3" t="str">
        <f>HYPERLINK("http://kyu.snu.ac.kr/sdhj/index.jsp?type=hj/GK14699_00IH_0001_0017.jpg","1795_법화면_17")</f>
        <v>1795_법화면_17</v>
      </c>
      <c r="B191" s="2">
        <v>1795</v>
      </c>
      <c r="C191" s="2" t="s">
        <v>4271</v>
      </c>
      <c r="D191" s="2" t="s">
        <v>4272</v>
      </c>
      <c r="E191" s="2">
        <v>190</v>
      </c>
      <c r="F191" s="1">
        <v>2</v>
      </c>
      <c r="G191" s="1" t="s">
        <v>404</v>
      </c>
      <c r="H191" s="1" t="s">
        <v>2340</v>
      </c>
      <c r="I191" s="1">
        <v>4</v>
      </c>
      <c r="L191" s="1">
        <v>3</v>
      </c>
      <c r="M191" s="2" t="s">
        <v>4426</v>
      </c>
      <c r="N191" s="2" t="s">
        <v>4427</v>
      </c>
      <c r="T191" s="1" t="s">
        <v>4278</v>
      </c>
      <c r="U191" s="1" t="s">
        <v>590</v>
      </c>
      <c r="V191" s="1" t="s">
        <v>2427</v>
      </c>
      <c r="W191" s="1" t="s">
        <v>304</v>
      </c>
      <c r="X191" s="1" t="s">
        <v>2500</v>
      </c>
      <c r="Y191" s="1" t="s">
        <v>71</v>
      </c>
      <c r="Z191" s="1" t="s">
        <v>2510</v>
      </c>
      <c r="AC191" s="1">
        <v>63</v>
      </c>
      <c r="AD191" s="1" t="s">
        <v>161</v>
      </c>
      <c r="AE191" s="1" t="s">
        <v>2984</v>
      </c>
      <c r="AJ191" s="1" t="s">
        <v>73</v>
      </c>
      <c r="AK191" s="1" t="s">
        <v>3075</v>
      </c>
      <c r="AL191" s="1" t="s">
        <v>305</v>
      </c>
      <c r="AM191" s="1" t="s">
        <v>3114</v>
      </c>
      <c r="AT191" s="1" t="s">
        <v>65</v>
      </c>
      <c r="AU191" s="1" t="s">
        <v>3140</v>
      </c>
      <c r="AV191" s="1" t="s">
        <v>591</v>
      </c>
      <c r="AW191" s="1" t="s">
        <v>3382</v>
      </c>
      <c r="BG191" s="1" t="s">
        <v>65</v>
      </c>
      <c r="BH191" s="1" t="s">
        <v>3140</v>
      </c>
      <c r="BI191" s="1" t="s">
        <v>592</v>
      </c>
      <c r="BJ191" s="1" t="s">
        <v>3673</v>
      </c>
      <c r="BK191" s="1" t="s">
        <v>65</v>
      </c>
      <c r="BL191" s="1" t="s">
        <v>3140</v>
      </c>
      <c r="BM191" s="1" t="s">
        <v>308</v>
      </c>
      <c r="BN191" s="1" t="s">
        <v>3890</v>
      </c>
      <c r="BO191" s="1" t="s">
        <v>65</v>
      </c>
      <c r="BP191" s="1" t="s">
        <v>3140</v>
      </c>
      <c r="BQ191" s="1" t="s">
        <v>593</v>
      </c>
      <c r="BR191" s="1" t="s">
        <v>4174</v>
      </c>
      <c r="BS191" s="1" t="s">
        <v>594</v>
      </c>
      <c r="BT191" s="1" t="s">
        <v>5034</v>
      </c>
    </row>
    <row r="192" spans="1:72" ht="13.5" customHeight="1">
      <c r="A192" s="3" t="str">
        <f>HYPERLINK("http://kyu.snu.ac.kr/sdhj/index.jsp?type=hj/GK14699_00IH_0001_0017.jpg","1795_법화면_17")</f>
        <v>1795_법화면_17</v>
      </c>
      <c r="B192" s="2">
        <v>1795</v>
      </c>
      <c r="C192" s="2" t="s">
        <v>4271</v>
      </c>
      <c r="D192" s="2" t="s">
        <v>4272</v>
      </c>
      <c r="E192" s="2">
        <v>191</v>
      </c>
      <c r="F192" s="1">
        <v>2</v>
      </c>
      <c r="G192" s="1" t="s">
        <v>404</v>
      </c>
      <c r="H192" s="1" t="s">
        <v>2340</v>
      </c>
      <c r="I192" s="1">
        <v>4</v>
      </c>
      <c r="L192" s="1">
        <v>3</v>
      </c>
      <c r="M192" s="2" t="s">
        <v>4426</v>
      </c>
      <c r="N192" s="2" t="s">
        <v>4427</v>
      </c>
      <c r="T192" s="1" t="s">
        <v>4767</v>
      </c>
      <c r="U192" s="1" t="s">
        <v>315</v>
      </c>
      <c r="V192" s="1" t="s">
        <v>2410</v>
      </c>
      <c r="Y192" s="1" t="s">
        <v>595</v>
      </c>
      <c r="Z192" s="1" t="s">
        <v>2892</v>
      </c>
      <c r="AC192" s="1">
        <v>48</v>
      </c>
      <c r="AD192" s="1" t="s">
        <v>596</v>
      </c>
      <c r="AE192" s="1" t="s">
        <v>3024</v>
      </c>
    </row>
    <row r="193" spans="1:72" ht="13.5" customHeight="1">
      <c r="A193" s="3" t="str">
        <f>HYPERLINK("http://kyu.snu.ac.kr/sdhj/index.jsp?type=hj/GK14699_00IH_0001_0017.jpg","1795_법화면_17")</f>
        <v>1795_법화면_17</v>
      </c>
      <c r="B193" s="2">
        <v>1795</v>
      </c>
      <c r="C193" s="2" t="s">
        <v>4271</v>
      </c>
      <c r="D193" s="2" t="s">
        <v>4272</v>
      </c>
      <c r="E193" s="2">
        <v>192</v>
      </c>
      <c r="F193" s="1">
        <v>2</v>
      </c>
      <c r="G193" s="1" t="s">
        <v>404</v>
      </c>
      <c r="H193" s="1" t="s">
        <v>2340</v>
      </c>
      <c r="I193" s="1">
        <v>4</v>
      </c>
      <c r="L193" s="1">
        <v>4</v>
      </c>
      <c r="M193" s="2" t="s">
        <v>4428</v>
      </c>
      <c r="N193" s="2" t="s">
        <v>4429</v>
      </c>
      <c r="O193" s="1" t="s">
        <v>6</v>
      </c>
      <c r="P193" s="1" t="s">
        <v>2368</v>
      </c>
      <c r="T193" s="1" t="s">
        <v>4277</v>
      </c>
      <c r="U193" s="1" t="s">
        <v>83</v>
      </c>
      <c r="V193" s="1" t="s">
        <v>2411</v>
      </c>
      <c r="W193" s="1" t="s">
        <v>108</v>
      </c>
      <c r="X193" s="1" t="s">
        <v>4322</v>
      </c>
      <c r="Y193" s="1" t="s">
        <v>597</v>
      </c>
      <c r="Z193" s="1" t="s">
        <v>2891</v>
      </c>
      <c r="AC193" s="1">
        <v>64</v>
      </c>
      <c r="AD193" s="1" t="s">
        <v>311</v>
      </c>
      <c r="AE193" s="1" t="s">
        <v>3015</v>
      </c>
      <c r="AJ193" s="1" t="s">
        <v>17</v>
      </c>
      <c r="AK193" s="1" t="s">
        <v>3074</v>
      </c>
      <c r="AL193" s="1" t="s">
        <v>97</v>
      </c>
      <c r="AM193" s="1" t="s">
        <v>3067</v>
      </c>
      <c r="AT193" s="1" t="s">
        <v>65</v>
      </c>
      <c r="AU193" s="1" t="s">
        <v>3140</v>
      </c>
      <c r="AV193" s="1" t="s">
        <v>598</v>
      </c>
      <c r="AW193" s="1" t="s">
        <v>3414</v>
      </c>
      <c r="BG193" s="1" t="s">
        <v>65</v>
      </c>
      <c r="BH193" s="1" t="s">
        <v>3140</v>
      </c>
      <c r="BI193" s="1" t="s">
        <v>599</v>
      </c>
      <c r="BJ193" s="1" t="s">
        <v>3697</v>
      </c>
      <c r="BM193" s="1" t="s">
        <v>600</v>
      </c>
      <c r="BN193" s="1" t="s">
        <v>3845</v>
      </c>
      <c r="BO193" s="1" t="s">
        <v>65</v>
      </c>
      <c r="BP193" s="1" t="s">
        <v>3140</v>
      </c>
      <c r="BQ193" s="1" t="s">
        <v>601</v>
      </c>
      <c r="BR193" s="1" t="s">
        <v>4196</v>
      </c>
      <c r="BS193" s="1" t="s">
        <v>50</v>
      </c>
      <c r="BT193" s="1" t="s">
        <v>3087</v>
      </c>
    </row>
    <row r="194" spans="1:72" ht="13.5" customHeight="1">
      <c r="A194" s="3" t="str">
        <f>HYPERLINK("http://kyu.snu.ac.kr/sdhj/index.jsp?type=hj/GK14699_00IH_0001_0017.jpg","1795_법화면_17")</f>
        <v>1795_법화면_17</v>
      </c>
      <c r="B194" s="2">
        <v>1795</v>
      </c>
      <c r="C194" s="2" t="s">
        <v>4271</v>
      </c>
      <c r="D194" s="2" t="s">
        <v>4272</v>
      </c>
      <c r="E194" s="2">
        <v>193</v>
      </c>
      <c r="F194" s="1">
        <v>2</v>
      </c>
      <c r="G194" s="1" t="s">
        <v>404</v>
      </c>
      <c r="H194" s="1" t="s">
        <v>2340</v>
      </c>
      <c r="I194" s="1">
        <v>4</v>
      </c>
      <c r="L194" s="1">
        <v>4</v>
      </c>
      <c r="M194" s="2" t="s">
        <v>4428</v>
      </c>
      <c r="N194" s="2" t="s">
        <v>4429</v>
      </c>
      <c r="S194" s="1" t="s">
        <v>48</v>
      </c>
      <c r="T194" s="1" t="s">
        <v>2379</v>
      </c>
      <c r="W194" s="1" t="s">
        <v>558</v>
      </c>
      <c r="X194" s="1" t="s">
        <v>2403</v>
      </c>
      <c r="Y194" s="1" t="s">
        <v>71</v>
      </c>
      <c r="Z194" s="1" t="s">
        <v>2510</v>
      </c>
      <c r="AC194" s="1">
        <v>62</v>
      </c>
      <c r="AD194" s="1" t="s">
        <v>243</v>
      </c>
      <c r="AE194" s="1" t="s">
        <v>2996</v>
      </c>
      <c r="AJ194" s="1" t="s">
        <v>73</v>
      </c>
      <c r="AK194" s="1" t="s">
        <v>3075</v>
      </c>
      <c r="AL194" s="1" t="s">
        <v>400</v>
      </c>
      <c r="AM194" s="1" t="s">
        <v>3106</v>
      </c>
      <c r="AT194" s="1" t="s">
        <v>65</v>
      </c>
      <c r="AU194" s="1" t="s">
        <v>3140</v>
      </c>
      <c r="AV194" s="1" t="s">
        <v>602</v>
      </c>
      <c r="AW194" s="1" t="s">
        <v>3413</v>
      </c>
      <c r="BG194" s="1" t="s">
        <v>65</v>
      </c>
      <c r="BH194" s="1" t="s">
        <v>3140</v>
      </c>
      <c r="BI194" s="1" t="s">
        <v>603</v>
      </c>
      <c r="BJ194" s="1" t="s">
        <v>3696</v>
      </c>
      <c r="BK194" s="1" t="s">
        <v>65</v>
      </c>
      <c r="BL194" s="1" t="s">
        <v>3140</v>
      </c>
      <c r="BM194" s="1" t="s">
        <v>604</v>
      </c>
      <c r="BN194" s="1" t="s">
        <v>3977</v>
      </c>
      <c r="BO194" s="1" t="s">
        <v>65</v>
      </c>
      <c r="BP194" s="1" t="s">
        <v>3140</v>
      </c>
      <c r="BQ194" s="1" t="s">
        <v>605</v>
      </c>
      <c r="BR194" s="1" t="s">
        <v>4195</v>
      </c>
      <c r="BS194" s="1" t="s">
        <v>47</v>
      </c>
      <c r="BT194" s="1" t="s">
        <v>3086</v>
      </c>
    </row>
    <row r="195" spans="1:72" ht="13.5" customHeight="1">
      <c r="A195" s="3" t="str">
        <f>HYPERLINK("http://kyu.snu.ac.kr/sdhj/index.jsp?type=hj/GK14699_00IH_0001_0017.jpg","1795_법화면_17")</f>
        <v>1795_법화면_17</v>
      </c>
      <c r="B195" s="2">
        <v>1795</v>
      </c>
      <c r="C195" s="2" t="s">
        <v>4271</v>
      </c>
      <c r="D195" s="2" t="s">
        <v>4272</v>
      </c>
      <c r="E195" s="2">
        <v>194</v>
      </c>
      <c r="F195" s="1">
        <v>2</v>
      </c>
      <c r="G195" s="1" t="s">
        <v>404</v>
      </c>
      <c r="H195" s="1" t="s">
        <v>2340</v>
      </c>
      <c r="I195" s="1">
        <v>4</v>
      </c>
      <c r="L195" s="1">
        <v>4</v>
      </c>
      <c r="M195" s="2" t="s">
        <v>4428</v>
      </c>
      <c r="N195" s="2" t="s">
        <v>4429</v>
      </c>
      <c r="T195" s="1" t="s">
        <v>4767</v>
      </c>
      <c r="U195" s="1" t="s">
        <v>315</v>
      </c>
      <c r="V195" s="1" t="s">
        <v>2410</v>
      </c>
      <c r="Y195" s="1" t="s">
        <v>606</v>
      </c>
      <c r="Z195" s="1" t="s">
        <v>2890</v>
      </c>
      <c r="AC195" s="1">
        <v>45</v>
      </c>
      <c r="AD195" s="1" t="s">
        <v>40</v>
      </c>
      <c r="AE195" s="1" t="s">
        <v>3016</v>
      </c>
    </row>
    <row r="196" spans="1:72" ht="13.5" customHeight="1">
      <c r="A196" s="3" t="str">
        <f>HYPERLINK("http://kyu.snu.ac.kr/sdhj/index.jsp?type=hj/GK14699_00IH_0001_0017.jpg","1795_법화면_17")</f>
        <v>1795_법화면_17</v>
      </c>
      <c r="B196" s="2">
        <v>1795</v>
      </c>
      <c r="C196" s="2" t="s">
        <v>4271</v>
      </c>
      <c r="D196" s="2" t="s">
        <v>4272</v>
      </c>
      <c r="E196" s="2">
        <v>195</v>
      </c>
      <c r="F196" s="1">
        <v>2</v>
      </c>
      <c r="G196" s="1" t="s">
        <v>404</v>
      </c>
      <c r="H196" s="1" t="s">
        <v>2340</v>
      </c>
      <c r="I196" s="1">
        <v>4</v>
      </c>
      <c r="L196" s="1">
        <v>4</v>
      </c>
      <c r="M196" s="2" t="s">
        <v>4428</v>
      </c>
      <c r="N196" s="2" t="s">
        <v>4429</v>
      </c>
      <c r="T196" s="1" t="s">
        <v>4767</v>
      </c>
      <c r="U196" s="1" t="s">
        <v>315</v>
      </c>
      <c r="V196" s="1" t="s">
        <v>2410</v>
      </c>
      <c r="Y196" s="1" t="s">
        <v>607</v>
      </c>
      <c r="Z196" s="1" t="s">
        <v>2868</v>
      </c>
      <c r="AC196" s="1">
        <v>20</v>
      </c>
      <c r="AD196" s="1" t="s">
        <v>100</v>
      </c>
      <c r="AE196" s="1" t="s">
        <v>2997</v>
      </c>
      <c r="BC196" s="1" t="s">
        <v>5050</v>
      </c>
      <c r="BE196" s="1" t="s">
        <v>5054</v>
      </c>
      <c r="BF196" s="1" t="s">
        <v>4839</v>
      </c>
    </row>
    <row r="197" spans="1:72" ht="13.5" customHeight="1">
      <c r="A197" s="3" t="str">
        <f>HYPERLINK("http://kyu.snu.ac.kr/sdhj/index.jsp?type=hj/GK14699_00IH_0001_0017.jpg","1795_법화면_17")</f>
        <v>1795_법화면_17</v>
      </c>
      <c r="B197" s="2">
        <v>1795</v>
      </c>
      <c r="C197" s="2" t="s">
        <v>4271</v>
      </c>
      <c r="D197" s="2" t="s">
        <v>4272</v>
      </c>
      <c r="E197" s="2">
        <v>196</v>
      </c>
      <c r="F197" s="1">
        <v>2</v>
      </c>
      <c r="G197" s="1" t="s">
        <v>404</v>
      </c>
      <c r="H197" s="1" t="s">
        <v>2340</v>
      </c>
      <c r="I197" s="1">
        <v>4</v>
      </c>
      <c r="L197" s="1">
        <v>5</v>
      </c>
      <c r="M197" s="2" t="s">
        <v>4430</v>
      </c>
      <c r="N197" s="2" t="s">
        <v>4431</v>
      </c>
      <c r="T197" s="1" t="s">
        <v>4277</v>
      </c>
      <c r="U197" s="1" t="s">
        <v>42</v>
      </c>
      <c r="V197" s="1" t="s">
        <v>2406</v>
      </c>
      <c r="W197" s="1" t="s">
        <v>271</v>
      </c>
      <c r="X197" s="1" t="s">
        <v>2467</v>
      </c>
      <c r="Y197" s="1" t="s">
        <v>608</v>
      </c>
      <c r="Z197" s="1" t="s">
        <v>2889</v>
      </c>
      <c r="AC197" s="1">
        <v>64</v>
      </c>
      <c r="AD197" s="1" t="s">
        <v>438</v>
      </c>
      <c r="AE197" s="1" t="s">
        <v>3026</v>
      </c>
      <c r="AJ197" s="1" t="s">
        <v>17</v>
      </c>
      <c r="AK197" s="1" t="s">
        <v>3074</v>
      </c>
      <c r="AL197" s="1" t="s">
        <v>407</v>
      </c>
      <c r="AM197" s="1" t="s">
        <v>3062</v>
      </c>
      <c r="AT197" s="1" t="s">
        <v>42</v>
      </c>
      <c r="AU197" s="1" t="s">
        <v>2406</v>
      </c>
      <c r="AV197" s="1" t="s">
        <v>609</v>
      </c>
      <c r="AW197" s="1" t="s">
        <v>3242</v>
      </c>
      <c r="BG197" s="1" t="s">
        <v>42</v>
      </c>
      <c r="BH197" s="1" t="s">
        <v>2406</v>
      </c>
      <c r="BI197" s="1" t="s">
        <v>610</v>
      </c>
      <c r="BJ197" s="1" t="s">
        <v>3659</v>
      </c>
      <c r="BK197" s="1" t="s">
        <v>42</v>
      </c>
      <c r="BL197" s="1" t="s">
        <v>2406</v>
      </c>
      <c r="BM197" s="1" t="s">
        <v>611</v>
      </c>
      <c r="BN197" s="1" t="s">
        <v>3935</v>
      </c>
      <c r="BO197" s="1" t="s">
        <v>42</v>
      </c>
      <c r="BP197" s="1" t="s">
        <v>2406</v>
      </c>
      <c r="BQ197" s="1" t="s">
        <v>612</v>
      </c>
      <c r="BR197" s="1" t="s">
        <v>4158</v>
      </c>
      <c r="BS197" s="1" t="s">
        <v>50</v>
      </c>
      <c r="BT197" s="1" t="s">
        <v>3087</v>
      </c>
    </row>
    <row r="198" spans="1:72" ht="13.5" customHeight="1">
      <c r="A198" s="3" t="str">
        <f>HYPERLINK("http://kyu.snu.ac.kr/sdhj/index.jsp?type=hj/GK14699_00IH_0001_0017.jpg","1795_법화면_17")</f>
        <v>1795_법화면_17</v>
      </c>
      <c r="B198" s="2">
        <v>1795</v>
      </c>
      <c r="C198" s="2" t="s">
        <v>4271</v>
      </c>
      <c r="D198" s="2" t="s">
        <v>4272</v>
      </c>
      <c r="E198" s="2">
        <v>197</v>
      </c>
      <c r="F198" s="1">
        <v>2</v>
      </c>
      <c r="G198" s="1" t="s">
        <v>404</v>
      </c>
      <c r="H198" s="1" t="s">
        <v>2340</v>
      </c>
      <c r="I198" s="1">
        <v>4</v>
      </c>
      <c r="L198" s="1">
        <v>5</v>
      </c>
      <c r="M198" s="2" t="s">
        <v>4430</v>
      </c>
      <c r="N198" s="2" t="s">
        <v>4431</v>
      </c>
      <c r="S198" s="1" t="s">
        <v>48</v>
      </c>
      <c r="T198" s="1" t="s">
        <v>2379</v>
      </c>
      <c r="AF198" s="1" t="s">
        <v>166</v>
      </c>
      <c r="AG198" s="1" t="s">
        <v>2497</v>
      </c>
    </row>
    <row r="199" spans="1:72" ht="13.5" customHeight="1">
      <c r="A199" s="3" t="str">
        <f>HYPERLINK("http://kyu.snu.ac.kr/sdhj/index.jsp?type=hj/GK14699_00IH_0001_0017.jpg","1795_법화면_17")</f>
        <v>1795_법화면_17</v>
      </c>
      <c r="B199" s="2">
        <v>1795</v>
      </c>
      <c r="C199" s="2" t="s">
        <v>4271</v>
      </c>
      <c r="D199" s="2" t="s">
        <v>4272</v>
      </c>
      <c r="E199" s="2">
        <v>198</v>
      </c>
      <c r="F199" s="1">
        <v>2</v>
      </c>
      <c r="G199" s="1" t="s">
        <v>404</v>
      </c>
      <c r="H199" s="1" t="s">
        <v>2340</v>
      </c>
      <c r="I199" s="1">
        <v>5</v>
      </c>
      <c r="J199" s="1" t="s">
        <v>613</v>
      </c>
      <c r="K199" s="1" t="s">
        <v>4280</v>
      </c>
      <c r="L199" s="1">
        <v>1</v>
      </c>
      <c r="M199" s="2" t="s">
        <v>4432</v>
      </c>
      <c r="N199" s="2" t="s">
        <v>4433</v>
      </c>
      <c r="T199" s="1" t="s">
        <v>4277</v>
      </c>
      <c r="U199" s="1" t="s">
        <v>83</v>
      </c>
      <c r="V199" s="1" t="s">
        <v>2411</v>
      </c>
      <c r="W199" s="1" t="s">
        <v>343</v>
      </c>
      <c r="X199" s="1" t="s">
        <v>2480</v>
      </c>
      <c r="Y199" s="1" t="s">
        <v>614</v>
      </c>
      <c r="Z199" s="1" t="s">
        <v>2888</v>
      </c>
      <c r="AC199" s="1">
        <v>56</v>
      </c>
      <c r="AD199" s="1" t="s">
        <v>179</v>
      </c>
      <c r="AE199" s="1" t="s">
        <v>2834</v>
      </c>
      <c r="AJ199" s="1" t="s">
        <v>17</v>
      </c>
      <c r="AK199" s="1" t="s">
        <v>3074</v>
      </c>
      <c r="AL199" s="1" t="s">
        <v>384</v>
      </c>
      <c r="AM199" s="1" t="s">
        <v>3097</v>
      </c>
      <c r="AT199" s="1" t="s">
        <v>65</v>
      </c>
      <c r="AU199" s="1" t="s">
        <v>3140</v>
      </c>
      <c r="AV199" s="1" t="s">
        <v>534</v>
      </c>
      <c r="AW199" s="1" t="s">
        <v>5068</v>
      </c>
      <c r="BG199" s="1" t="s">
        <v>450</v>
      </c>
      <c r="BH199" s="1" t="s">
        <v>4758</v>
      </c>
      <c r="BI199" s="1" t="s">
        <v>451</v>
      </c>
      <c r="BJ199" s="1" t="s">
        <v>3513</v>
      </c>
      <c r="BK199" s="1" t="s">
        <v>65</v>
      </c>
      <c r="BL199" s="1" t="s">
        <v>3140</v>
      </c>
      <c r="BM199" s="1" t="s">
        <v>452</v>
      </c>
      <c r="BN199" s="1" t="s">
        <v>3937</v>
      </c>
      <c r="BO199" s="1" t="s">
        <v>65</v>
      </c>
      <c r="BP199" s="1" t="s">
        <v>3140</v>
      </c>
      <c r="BQ199" s="1" t="s">
        <v>535</v>
      </c>
      <c r="BR199" s="1" t="s">
        <v>4194</v>
      </c>
      <c r="BS199" s="1" t="s">
        <v>157</v>
      </c>
      <c r="BT199" s="1" t="s">
        <v>3085</v>
      </c>
    </row>
    <row r="200" spans="1:72" ht="13.5" customHeight="1">
      <c r="A200" s="3" t="str">
        <f>HYPERLINK("http://kyu.snu.ac.kr/sdhj/index.jsp?type=hj/GK14699_00IH_0001_0017.jpg","1795_법화면_17")</f>
        <v>1795_법화면_17</v>
      </c>
      <c r="B200" s="2">
        <v>1795</v>
      </c>
      <c r="C200" s="2" t="s">
        <v>4271</v>
      </c>
      <c r="D200" s="2" t="s">
        <v>4272</v>
      </c>
      <c r="E200" s="2">
        <v>199</v>
      </c>
      <c r="F200" s="1">
        <v>2</v>
      </c>
      <c r="G200" s="1" t="s">
        <v>404</v>
      </c>
      <c r="H200" s="1" t="s">
        <v>2340</v>
      </c>
      <c r="I200" s="1">
        <v>5</v>
      </c>
      <c r="L200" s="1">
        <v>1</v>
      </c>
      <c r="M200" s="2" t="s">
        <v>4432</v>
      </c>
      <c r="N200" s="2" t="s">
        <v>4433</v>
      </c>
      <c r="S200" s="1" t="s">
        <v>48</v>
      </c>
      <c r="T200" s="1" t="s">
        <v>2379</v>
      </c>
      <c r="W200" s="1" t="s">
        <v>115</v>
      </c>
      <c r="X200" s="1" t="s">
        <v>2469</v>
      </c>
      <c r="Y200" s="1" t="s">
        <v>71</v>
      </c>
      <c r="Z200" s="1" t="s">
        <v>2510</v>
      </c>
      <c r="AC200" s="1">
        <v>58</v>
      </c>
      <c r="AD200" s="1" t="s">
        <v>206</v>
      </c>
      <c r="AE200" s="1" t="s">
        <v>2990</v>
      </c>
      <c r="AJ200" s="1" t="s">
        <v>73</v>
      </c>
      <c r="AK200" s="1" t="s">
        <v>3075</v>
      </c>
      <c r="AL200" s="1" t="s">
        <v>56</v>
      </c>
      <c r="AM200" s="1" t="s">
        <v>3059</v>
      </c>
      <c r="AT200" s="1" t="s">
        <v>65</v>
      </c>
      <c r="AU200" s="1" t="s">
        <v>3140</v>
      </c>
      <c r="AV200" s="1" t="s">
        <v>615</v>
      </c>
      <c r="AW200" s="1" t="s">
        <v>3412</v>
      </c>
      <c r="BG200" s="1" t="s">
        <v>65</v>
      </c>
      <c r="BH200" s="1" t="s">
        <v>3140</v>
      </c>
      <c r="BI200" s="1" t="s">
        <v>616</v>
      </c>
      <c r="BJ200" s="1" t="s">
        <v>3695</v>
      </c>
      <c r="BK200" s="1" t="s">
        <v>65</v>
      </c>
      <c r="BL200" s="1" t="s">
        <v>3140</v>
      </c>
      <c r="BM200" s="1" t="s">
        <v>617</v>
      </c>
      <c r="BN200" s="1" t="s">
        <v>3976</v>
      </c>
      <c r="BO200" s="1" t="s">
        <v>65</v>
      </c>
      <c r="BP200" s="1" t="s">
        <v>3140</v>
      </c>
      <c r="BQ200" s="1" t="s">
        <v>618</v>
      </c>
      <c r="BR200" s="1" t="s">
        <v>4988</v>
      </c>
      <c r="BS200" s="1" t="s">
        <v>56</v>
      </c>
      <c r="BT200" s="1" t="s">
        <v>3059</v>
      </c>
    </row>
    <row r="201" spans="1:72" ht="13.5" customHeight="1">
      <c r="A201" s="3" t="str">
        <f>HYPERLINK("http://kyu.snu.ac.kr/sdhj/index.jsp?type=hj/GK14699_00IH_0001_0017.jpg","1795_법화면_17")</f>
        <v>1795_법화면_17</v>
      </c>
      <c r="B201" s="2">
        <v>1795</v>
      </c>
      <c r="C201" s="2" t="s">
        <v>4271</v>
      </c>
      <c r="D201" s="2" t="s">
        <v>4272</v>
      </c>
      <c r="E201" s="2">
        <v>200</v>
      </c>
      <c r="F201" s="1">
        <v>2</v>
      </c>
      <c r="G201" s="1" t="s">
        <v>404</v>
      </c>
      <c r="H201" s="1" t="s">
        <v>2340</v>
      </c>
      <c r="I201" s="1">
        <v>5</v>
      </c>
      <c r="L201" s="1">
        <v>1</v>
      </c>
      <c r="M201" s="2" t="s">
        <v>4432</v>
      </c>
      <c r="N201" s="2" t="s">
        <v>4433</v>
      </c>
      <c r="S201" s="1" t="s">
        <v>57</v>
      </c>
      <c r="T201" s="1" t="s">
        <v>2380</v>
      </c>
      <c r="U201" s="1" t="s">
        <v>83</v>
      </c>
      <c r="V201" s="1" t="s">
        <v>2411</v>
      </c>
      <c r="Y201" s="1" t="s">
        <v>619</v>
      </c>
      <c r="Z201" s="1" t="s">
        <v>2887</v>
      </c>
      <c r="AC201" s="1">
        <v>39</v>
      </c>
      <c r="AD201" s="1" t="s">
        <v>270</v>
      </c>
      <c r="AE201" s="1" t="s">
        <v>3008</v>
      </c>
    </row>
    <row r="202" spans="1:72" ht="13.5" customHeight="1">
      <c r="A202" s="3" t="str">
        <f>HYPERLINK("http://kyu.snu.ac.kr/sdhj/index.jsp?type=hj/GK14699_00IH_0001_0017.jpg","1795_법화면_17")</f>
        <v>1795_법화면_17</v>
      </c>
      <c r="B202" s="2">
        <v>1795</v>
      </c>
      <c r="C202" s="2" t="s">
        <v>4271</v>
      </c>
      <c r="D202" s="2" t="s">
        <v>4272</v>
      </c>
      <c r="E202" s="2">
        <v>201</v>
      </c>
      <c r="F202" s="1">
        <v>2</v>
      </c>
      <c r="G202" s="1" t="s">
        <v>404</v>
      </c>
      <c r="H202" s="1" t="s">
        <v>2340</v>
      </c>
      <c r="I202" s="1">
        <v>5</v>
      </c>
      <c r="L202" s="1">
        <v>1</v>
      </c>
      <c r="M202" s="2" t="s">
        <v>4432</v>
      </c>
      <c r="N202" s="2" t="s">
        <v>4433</v>
      </c>
      <c r="S202" s="1" t="s">
        <v>222</v>
      </c>
      <c r="T202" s="1" t="s">
        <v>2382</v>
      </c>
      <c r="AF202" s="1" t="s">
        <v>166</v>
      </c>
      <c r="AG202" s="1" t="s">
        <v>2497</v>
      </c>
    </row>
    <row r="203" spans="1:72" ht="13.5" customHeight="1">
      <c r="A203" s="3" t="str">
        <f>HYPERLINK("http://kyu.snu.ac.kr/sdhj/index.jsp?type=hj/GK14699_00IH_0001_0017.jpg","1795_법화면_17")</f>
        <v>1795_법화면_17</v>
      </c>
      <c r="B203" s="2">
        <v>1795</v>
      </c>
      <c r="C203" s="2" t="s">
        <v>4271</v>
      </c>
      <c r="D203" s="2" t="s">
        <v>4272</v>
      </c>
      <c r="E203" s="2">
        <v>202</v>
      </c>
      <c r="F203" s="1">
        <v>2</v>
      </c>
      <c r="G203" s="1" t="s">
        <v>404</v>
      </c>
      <c r="H203" s="1" t="s">
        <v>2340</v>
      </c>
      <c r="I203" s="1">
        <v>5</v>
      </c>
      <c r="L203" s="1">
        <v>1</v>
      </c>
      <c r="M203" s="2" t="s">
        <v>4432</v>
      </c>
      <c r="N203" s="2" t="s">
        <v>4433</v>
      </c>
      <c r="S203" s="1" t="s">
        <v>222</v>
      </c>
      <c r="T203" s="1" t="s">
        <v>2382</v>
      </c>
      <c r="W203" s="1" t="s">
        <v>38</v>
      </c>
      <c r="X203" s="1" t="s">
        <v>4337</v>
      </c>
      <c r="Y203" s="1" t="s">
        <v>71</v>
      </c>
      <c r="Z203" s="1" t="s">
        <v>2510</v>
      </c>
      <c r="AC203" s="1">
        <v>25</v>
      </c>
      <c r="AD203" s="1" t="s">
        <v>383</v>
      </c>
      <c r="AE203" s="1" t="s">
        <v>3000</v>
      </c>
      <c r="AF203" s="1" t="s">
        <v>131</v>
      </c>
      <c r="AG203" s="1" t="s">
        <v>3042</v>
      </c>
    </row>
    <row r="204" spans="1:72" ht="13.5" customHeight="1">
      <c r="A204" s="3" t="str">
        <f>HYPERLINK("http://kyu.snu.ac.kr/sdhj/index.jsp?type=hj/GK14699_00IH_0001_0017.jpg","1795_법화면_17")</f>
        <v>1795_법화면_17</v>
      </c>
      <c r="B204" s="2">
        <v>1795</v>
      </c>
      <c r="C204" s="2" t="s">
        <v>4271</v>
      </c>
      <c r="D204" s="2" t="s">
        <v>4272</v>
      </c>
      <c r="E204" s="2">
        <v>203</v>
      </c>
      <c r="F204" s="1">
        <v>2</v>
      </c>
      <c r="G204" s="1" t="s">
        <v>404</v>
      </c>
      <c r="H204" s="1" t="s">
        <v>2340</v>
      </c>
      <c r="I204" s="1">
        <v>5</v>
      </c>
      <c r="L204" s="1">
        <v>1</v>
      </c>
      <c r="M204" s="2" t="s">
        <v>4432</v>
      </c>
      <c r="N204" s="2" t="s">
        <v>4433</v>
      </c>
      <c r="T204" s="1" t="s">
        <v>4748</v>
      </c>
      <c r="U204" s="1" t="s">
        <v>325</v>
      </c>
      <c r="V204" s="1" t="s">
        <v>2418</v>
      </c>
      <c r="Y204" s="1" t="s">
        <v>620</v>
      </c>
      <c r="Z204" s="1" t="s">
        <v>2619</v>
      </c>
      <c r="AC204" s="1">
        <v>37</v>
      </c>
      <c r="AD204" s="1" t="s">
        <v>103</v>
      </c>
      <c r="AE204" s="1" t="s">
        <v>3030</v>
      </c>
      <c r="AG204" s="1" t="s">
        <v>5040</v>
      </c>
      <c r="AI204" s="1" t="s">
        <v>3067</v>
      </c>
      <c r="BB204" s="1" t="s">
        <v>315</v>
      </c>
      <c r="BC204" s="1" t="s">
        <v>2410</v>
      </c>
      <c r="BD204" s="1" t="s">
        <v>621</v>
      </c>
      <c r="BE204" s="1" t="s">
        <v>2739</v>
      </c>
      <c r="BF204" s="1" t="s">
        <v>4839</v>
      </c>
    </row>
    <row r="205" spans="1:72" ht="13.5" customHeight="1">
      <c r="A205" s="3" t="str">
        <f>HYPERLINK("http://kyu.snu.ac.kr/sdhj/index.jsp?type=hj/GK14699_00IH_0001_0017.jpg","1795_법화면_17")</f>
        <v>1795_법화면_17</v>
      </c>
      <c r="B205" s="2">
        <v>1795</v>
      </c>
      <c r="C205" s="2" t="s">
        <v>4271</v>
      </c>
      <c r="D205" s="2" t="s">
        <v>4272</v>
      </c>
      <c r="E205" s="2">
        <v>204</v>
      </c>
      <c r="F205" s="1">
        <v>2</v>
      </c>
      <c r="G205" s="1" t="s">
        <v>404</v>
      </c>
      <c r="H205" s="1" t="s">
        <v>2340</v>
      </c>
      <c r="I205" s="1">
        <v>5</v>
      </c>
      <c r="L205" s="1">
        <v>1</v>
      </c>
      <c r="M205" s="2" t="s">
        <v>4432</v>
      </c>
      <c r="N205" s="2" t="s">
        <v>4433</v>
      </c>
      <c r="T205" s="1" t="s">
        <v>4748</v>
      </c>
      <c r="U205" s="1" t="s">
        <v>325</v>
      </c>
      <c r="V205" s="1" t="s">
        <v>2418</v>
      </c>
      <c r="Y205" s="1" t="s">
        <v>622</v>
      </c>
      <c r="Z205" s="1" t="s">
        <v>2886</v>
      </c>
      <c r="AC205" s="1">
        <v>31</v>
      </c>
      <c r="AD205" s="1" t="s">
        <v>72</v>
      </c>
      <c r="AE205" s="1" t="s">
        <v>3021</v>
      </c>
      <c r="AF205" s="1" t="s">
        <v>4773</v>
      </c>
      <c r="AG205" s="1" t="s">
        <v>4790</v>
      </c>
      <c r="AH205" s="1" t="s">
        <v>97</v>
      </c>
      <c r="AI205" s="1" t="s">
        <v>3067</v>
      </c>
      <c r="BC205" s="1" t="s">
        <v>2410</v>
      </c>
      <c r="BE205" s="1" t="s">
        <v>2739</v>
      </c>
      <c r="BF205" s="1" t="s">
        <v>4841</v>
      </c>
    </row>
    <row r="206" spans="1:72" ht="13.5" customHeight="1">
      <c r="A206" s="3" t="str">
        <f>HYPERLINK("http://kyu.snu.ac.kr/sdhj/index.jsp?type=hj/GK14699_00IH_0001_0017.jpg","1795_법화면_17")</f>
        <v>1795_법화면_17</v>
      </c>
      <c r="B206" s="2">
        <v>1795</v>
      </c>
      <c r="C206" s="2" t="s">
        <v>4271</v>
      </c>
      <c r="D206" s="2" t="s">
        <v>4272</v>
      </c>
      <c r="E206" s="2">
        <v>205</v>
      </c>
      <c r="F206" s="1">
        <v>2</v>
      </c>
      <c r="G206" s="1" t="s">
        <v>404</v>
      </c>
      <c r="H206" s="1" t="s">
        <v>2340</v>
      </c>
      <c r="I206" s="1">
        <v>5</v>
      </c>
      <c r="L206" s="1">
        <v>1</v>
      </c>
      <c r="M206" s="2" t="s">
        <v>4432</v>
      </c>
      <c r="N206" s="2" t="s">
        <v>4433</v>
      </c>
      <c r="T206" s="1" t="s">
        <v>4767</v>
      </c>
      <c r="U206" s="1" t="s">
        <v>315</v>
      </c>
      <c r="V206" s="1" t="s">
        <v>2410</v>
      </c>
      <c r="Y206" s="1" t="s">
        <v>623</v>
      </c>
      <c r="Z206" s="1" t="s">
        <v>2885</v>
      </c>
      <c r="AC206" s="1">
        <v>37</v>
      </c>
      <c r="AD206" s="1" t="s">
        <v>103</v>
      </c>
      <c r="AE206" s="1" t="s">
        <v>3030</v>
      </c>
      <c r="BC206" s="1" t="s">
        <v>2410</v>
      </c>
      <c r="BE206" s="1" t="s">
        <v>2739</v>
      </c>
      <c r="BF206" s="1" t="s">
        <v>4840</v>
      </c>
    </row>
    <row r="207" spans="1:72" ht="13.5" customHeight="1">
      <c r="A207" s="3" t="str">
        <f>HYPERLINK("http://kyu.snu.ac.kr/sdhj/index.jsp?type=hj/GK14699_00IH_0001_0017.jpg","1795_법화면_17")</f>
        <v>1795_법화면_17</v>
      </c>
      <c r="B207" s="2">
        <v>1795</v>
      </c>
      <c r="C207" s="2" t="s">
        <v>4271</v>
      </c>
      <c r="D207" s="2" t="s">
        <v>4272</v>
      </c>
      <c r="E207" s="2">
        <v>206</v>
      </c>
      <c r="F207" s="1">
        <v>2</v>
      </c>
      <c r="G207" s="1" t="s">
        <v>404</v>
      </c>
      <c r="H207" s="1" t="s">
        <v>2340</v>
      </c>
      <c r="I207" s="1">
        <v>5</v>
      </c>
      <c r="L207" s="1">
        <v>2</v>
      </c>
      <c r="M207" s="2" t="s">
        <v>4434</v>
      </c>
      <c r="N207" s="2" t="s">
        <v>4435</v>
      </c>
      <c r="T207" s="1" t="s">
        <v>4277</v>
      </c>
      <c r="U207" s="1" t="s">
        <v>83</v>
      </c>
      <c r="V207" s="1" t="s">
        <v>2411</v>
      </c>
      <c r="W207" s="1" t="s">
        <v>272</v>
      </c>
      <c r="X207" s="1" t="s">
        <v>2473</v>
      </c>
      <c r="Y207" s="1" t="s">
        <v>624</v>
      </c>
      <c r="Z207" s="1" t="s">
        <v>2884</v>
      </c>
      <c r="AC207" s="1">
        <v>48</v>
      </c>
      <c r="AD207" s="1" t="s">
        <v>85</v>
      </c>
      <c r="AE207" s="1" t="s">
        <v>3025</v>
      </c>
      <c r="AJ207" s="1" t="s">
        <v>17</v>
      </c>
      <c r="AK207" s="1" t="s">
        <v>3074</v>
      </c>
      <c r="AL207" s="1" t="s">
        <v>90</v>
      </c>
      <c r="AM207" s="1" t="s">
        <v>4800</v>
      </c>
      <c r="AT207" s="1" t="s">
        <v>65</v>
      </c>
      <c r="AU207" s="1" t="s">
        <v>3140</v>
      </c>
      <c r="AV207" s="1" t="s">
        <v>625</v>
      </c>
      <c r="AW207" s="1" t="s">
        <v>3411</v>
      </c>
      <c r="BG207" s="1" t="s">
        <v>65</v>
      </c>
      <c r="BH207" s="1" t="s">
        <v>3140</v>
      </c>
      <c r="BI207" s="1" t="s">
        <v>626</v>
      </c>
      <c r="BJ207" s="1" t="s">
        <v>3694</v>
      </c>
      <c r="BK207" s="1" t="s">
        <v>65</v>
      </c>
      <c r="BL207" s="1" t="s">
        <v>3140</v>
      </c>
      <c r="BM207" s="1" t="s">
        <v>627</v>
      </c>
      <c r="BN207" s="1" t="s">
        <v>3975</v>
      </c>
      <c r="BO207" s="1" t="s">
        <v>65</v>
      </c>
      <c r="BP207" s="1" t="s">
        <v>3140</v>
      </c>
      <c r="BQ207" s="1" t="s">
        <v>628</v>
      </c>
      <c r="BR207" s="1" t="s">
        <v>4193</v>
      </c>
      <c r="BS207" s="1" t="s">
        <v>247</v>
      </c>
      <c r="BT207" s="1" t="s">
        <v>3098</v>
      </c>
    </row>
    <row r="208" spans="1:72" ht="13.5" customHeight="1">
      <c r="A208" s="3" t="str">
        <f>HYPERLINK("http://kyu.snu.ac.kr/sdhj/index.jsp?type=hj/GK14699_00IH_0001_0017.jpg","1795_법화면_17")</f>
        <v>1795_법화면_17</v>
      </c>
      <c r="B208" s="2">
        <v>1795</v>
      </c>
      <c r="C208" s="2" t="s">
        <v>4271</v>
      </c>
      <c r="D208" s="2" t="s">
        <v>4272</v>
      </c>
      <c r="E208" s="2">
        <v>207</v>
      </c>
      <c r="F208" s="1">
        <v>2</v>
      </c>
      <c r="G208" s="1" t="s">
        <v>404</v>
      </c>
      <c r="H208" s="1" t="s">
        <v>2340</v>
      </c>
      <c r="I208" s="1">
        <v>5</v>
      </c>
      <c r="L208" s="1">
        <v>2</v>
      </c>
      <c r="M208" s="2" t="s">
        <v>4434</v>
      </c>
      <c r="N208" s="2" t="s">
        <v>4435</v>
      </c>
      <c r="S208" s="1" t="s">
        <v>48</v>
      </c>
      <c r="T208" s="1" t="s">
        <v>2379</v>
      </c>
      <c r="W208" s="1" t="s">
        <v>629</v>
      </c>
      <c r="X208" s="1" t="s">
        <v>2492</v>
      </c>
      <c r="Y208" s="1" t="s">
        <v>71</v>
      </c>
      <c r="Z208" s="1" t="s">
        <v>2510</v>
      </c>
      <c r="AC208" s="1">
        <v>49</v>
      </c>
      <c r="AD208" s="1" t="s">
        <v>630</v>
      </c>
      <c r="AE208" s="1" t="s">
        <v>3013</v>
      </c>
      <c r="AJ208" s="1" t="s">
        <v>73</v>
      </c>
      <c r="AK208" s="1" t="s">
        <v>3075</v>
      </c>
      <c r="AL208" s="1" t="s">
        <v>631</v>
      </c>
      <c r="AM208" s="1" t="s">
        <v>3110</v>
      </c>
      <c r="AT208" s="1" t="s">
        <v>65</v>
      </c>
      <c r="AU208" s="1" t="s">
        <v>3140</v>
      </c>
      <c r="AV208" s="1" t="s">
        <v>5114</v>
      </c>
      <c r="AW208" s="1" t="s">
        <v>3296</v>
      </c>
      <c r="BG208" s="1" t="s">
        <v>65</v>
      </c>
      <c r="BH208" s="1" t="s">
        <v>3140</v>
      </c>
      <c r="BI208" s="1" t="s">
        <v>632</v>
      </c>
      <c r="BJ208" s="1" t="s">
        <v>3605</v>
      </c>
      <c r="BK208" s="1" t="s">
        <v>65</v>
      </c>
      <c r="BL208" s="1" t="s">
        <v>3140</v>
      </c>
      <c r="BM208" s="1" t="s">
        <v>633</v>
      </c>
      <c r="BN208" s="1" t="s">
        <v>3885</v>
      </c>
      <c r="BO208" s="1" t="s">
        <v>65</v>
      </c>
      <c r="BP208" s="1" t="s">
        <v>3140</v>
      </c>
      <c r="BQ208" s="1" t="s">
        <v>634</v>
      </c>
      <c r="BR208" s="1" t="s">
        <v>4933</v>
      </c>
      <c r="BS208" s="1" t="s">
        <v>110</v>
      </c>
      <c r="BT208" s="1" t="s">
        <v>4796</v>
      </c>
    </row>
    <row r="209" spans="1:72" ht="13.5" customHeight="1">
      <c r="A209" s="3" t="str">
        <f>HYPERLINK("http://kyu.snu.ac.kr/sdhj/index.jsp?type=hj/GK14699_00IH_0001_0017.jpg","1795_법화면_17")</f>
        <v>1795_법화면_17</v>
      </c>
      <c r="B209" s="2">
        <v>1795</v>
      </c>
      <c r="C209" s="2" t="s">
        <v>4271</v>
      </c>
      <c r="D209" s="2" t="s">
        <v>4272</v>
      </c>
      <c r="E209" s="2">
        <v>208</v>
      </c>
      <c r="F209" s="1">
        <v>2</v>
      </c>
      <c r="G209" s="1" t="s">
        <v>404</v>
      </c>
      <c r="H209" s="1" t="s">
        <v>2340</v>
      </c>
      <c r="I209" s="1">
        <v>5</v>
      </c>
      <c r="L209" s="1">
        <v>2</v>
      </c>
      <c r="M209" s="2" t="s">
        <v>4434</v>
      </c>
      <c r="N209" s="2" t="s">
        <v>4435</v>
      </c>
      <c r="S209" s="1" t="s">
        <v>541</v>
      </c>
      <c r="T209" s="1" t="s">
        <v>2385</v>
      </c>
      <c r="U209" s="1" t="s">
        <v>83</v>
      </c>
      <c r="V209" s="1" t="s">
        <v>2411</v>
      </c>
      <c r="Y209" s="1" t="s">
        <v>635</v>
      </c>
      <c r="Z209" s="1" t="s">
        <v>2883</v>
      </c>
      <c r="AC209" s="1">
        <v>40</v>
      </c>
      <c r="AD209" s="1" t="s">
        <v>550</v>
      </c>
      <c r="AE209" s="1" t="s">
        <v>2983</v>
      </c>
    </row>
    <row r="210" spans="1:72" ht="13.5" customHeight="1">
      <c r="A210" s="3" t="str">
        <f>HYPERLINK("http://kyu.snu.ac.kr/sdhj/index.jsp?type=hj/GK14699_00IH_0001_0017.jpg","1795_법화면_17")</f>
        <v>1795_법화면_17</v>
      </c>
      <c r="B210" s="2">
        <v>1795</v>
      </c>
      <c r="C210" s="2" t="s">
        <v>4271</v>
      </c>
      <c r="D210" s="2" t="s">
        <v>4272</v>
      </c>
      <c r="E210" s="2">
        <v>209</v>
      </c>
      <c r="F210" s="1">
        <v>2</v>
      </c>
      <c r="G210" s="1" t="s">
        <v>404</v>
      </c>
      <c r="H210" s="1" t="s">
        <v>2340</v>
      </c>
      <c r="I210" s="1">
        <v>5</v>
      </c>
      <c r="L210" s="1">
        <v>2</v>
      </c>
      <c r="M210" s="2" t="s">
        <v>4434</v>
      </c>
      <c r="N210" s="2" t="s">
        <v>4435</v>
      </c>
      <c r="S210" s="1" t="s">
        <v>543</v>
      </c>
      <c r="T210" s="1" t="s">
        <v>2391</v>
      </c>
      <c r="AF210" s="1" t="s">
        <v>166</v>
      </c>
      <c r="AG210" s="1" t="s">
        <v>2497</v>
      </c>
    </row>
    <row r="211" spans="1:72" ht="13.5" customHeight="1">
      <c r="A211" s="3" t="str">
        <f>HYPERLINK("http://kyu.snu.ac.kr/sdhj/index.jsp?type=hj/GK14699_00IH_0001_0017.jpg","1795_법화면_17")</f>
        <v>1795_법화면_17</v>
      </c>
      <c r="B211" s="2">
        <v>1795</v>
      </c>
      <c r="C211" s="2" t="s">
        <v>4271</v>
      </c>
      <c r="D211" s="2" t="s">
        <v>4272</v>
      </c>
      <c r="E211" s="2">
        <v>210</v>
      </c>
      <c r="F211" s="1">
        <v>2</v>
      </c>
      <c r="G211" s="1" t="s">
        <v>404</v>
      </c>
      <c r="H211" s="1" t="s">
        <v>2340</v>
      </c>
      <c r="I211" s="1">
        <v>5</v>
      </c>
      <c r="L211" s="1">
        <v>2</v>
      </c>
      <c r="M211" s="2" t="s">
        <v>4434</v>
      </c>
      <c r="N211" s="2" t="s">
        <v>4435</v>
      </c>
      <c r="S211" s="1" t="s">
        <v>80</v>
      </c>
      <c r="T211" s="1" t="s">
        <v>2383</v>
      </c>
      <c r="W211" s="1" t="s">
        <v>244</v>
      </c>
      <c r="X211" s="1" t="s">
        <v>2482</v>
      </c>
      <c r="Y211" s="1" t="s">
        <v>71</v>
      </c>
      <c r="Z211" s="1" t="s">
        <v>2510</v>
      </c>
      <c r="AC211" s="1">
        <v>75</v>
      </c>
      <c r="AD211" s="1" t="s">
        <v>148</v>
      </c>
      <c r="AE211" s="1" t="s">
        <v>3006</v>
      </c>
      <c r="AF211" s="1" t="s">
        <v>636</v>
      </c>
      <c r="AG211" s="1" t="s">
        <v>3047</v>
      </c>
    </row>
    <row r="212" spans="1:72" ht="13.5" customHeight="1">
      <c r="A212" s="3" t="str">
        <f>HYPERLINK("http://kyu.snu.ac.kr/sdhj/index.jsp?type=hj/GK14699_00IH_0001_0017.jpg","1795_법화면_17")</f>
        <v>1795_법화면_17</v>
      </c>
      <c r="B212" s="2">
        <v>1795</v>
      </c>
      <c r="C212" s="2" t="s">
        <v>4271</v>
      </c>
      <c r="D212" s="2" t="s">
        <v>4272</v>
      </c>
      <c r="E212" s="2">
        <v>211</v>
      </c>
      <c r="F212" s="1">
        <v>2</v>
      </c>
      <c r="G212" s="1" t="s">
        <v>404</v>
      </c>
      <c r="H212" s="1" t="s">
        <v>2340</v>
      </c>
      <c r="I212" s="1">
        <v>5</v>
      </c>
      <c r="L212" s="1">
        <v>2</v>
      </c>
      <c r="M212" s="2" t="s">
        <v>4434</v>
      </c>
      <c r="N212" s="2" t="s">
        <v>4435</v>
      </c>
      <c r="T212" s="1" t="s">
        <v>4748</v>
      </c>
      <c r="U212" s="1" t="s">
        <v>325</v>
      </c>
      <c r="V212" s="1" t="s">
        <v>2418</v>
      </c>
      <c r="Y212" s="1" t="s">
        <v>637</v>
      </c>
      <c r="Z212" s="1" t="s">
        <v>2882</v>
      </c>
      <c r="AC212" s="1">
        <v>67</v>
      </c>
      <c r="AD212" s="1" t="s">
        <v>483</v>
      </c>
      <c r="AE212" s="1" t="s">
        <v>2982</v>
      </c>
      <c r="AF212" s="1" t="s">
        <v>131</v>
      </c>
      <c r="AG212" s="1" t="s">
        <v>3042</v>
      </c>
    </row>
    <row r="213" spans="1:72" ht="13.5" customHeight="1">
      <c r="A213" s="3" t="str">
        <f>HYPERLINK("http://kyu.snu.ac.kr/sdhj/index.jsp?type=hj/GK14699_00IH_0001_0017.jpg","1795_법화면_17")</f>
        <v>1795_법화면_17</v>
      </c>
      <c r="B213" s="2">
        <v>1795</v>
      </c>
      <c r="C213" s="2" t="s">
        <v>4271</v>
      </c>
      <c r="D213" s="2" t="s">
        <v>4272</v>
      </c>
      <c r="E213" s="2">
        <v>212</v>
      </c>
      <c r="F213" s="1">
        <v>2</v>
      </c>
      <c r="G213" s="1" t="s">
        <v>404</v>
      </c>
      <c r="H213" s="1" t="s">
        <v>2340</v>
      </c>
      <c r="I213" s="1">
        <v>5</v>
      </c>
      <c r="L213" s="1">
        <v>3</v>
      </c>
      <c r="M213" s="2" t="s">
        <v>4436</v>
      </c>
      <c r="N213" s="2" t="s">
        <v>4437</v>
      </c>
      <c r="T213" s="1" t="s">
        <v>4277</v>
      </c>
      <c r="U213" s="1" t="s">
        <v>83</v>
      </c>
      <c r="V213" s="1" t="s">
        <v>2411</v>
      </c>
      <c r="W213" s="1" t="s">
        <v>272</v>
      </c>
      <c r="X213" s="1" t="s">
        <v>2473</v>
      </c>
      <c r="Y213" s="1" t="s">
        <v>638</v>
      </c>
      <c r="Z213" s="1" t="s">
        <v>2881</v>
      </c>
      <c r="AC213" s="1">
        <v>60</v>
      </c>
      <c r="AD213" s="1" t="s">
        <v>522</v>
      </c>
      <c r="AE213" s="1" t="s">
        <v>3031</v>
      </c>
      <c r="AJ213" s="1" t="s">
        <v>17</v>
      </c>
      <c r="AK213" s="1" t="s">
        <v>3074</v>
      </c>
      <c r="AL213" s="1" t="s">
        <v>90</v>
      </c>
      <c r="AM213" s="1" t="s">
        <v>4800</v>
      </c>
      <c r="AT213" s="1" t="s">
        <v>65</v>
      </c>
      <c r="AU213" s="1" t="s">
        <v>3140</v>
      </c>
      <c r="AV213" s="1" t="s">
        <v>639</v>
      </c>
      <c r="AW213" s="1" t="s">
        <v>3405</v>
      </c>
      <c r="BG213" s="1" t="s">
        <v>65</v>
      </c>
      <c r="BH213" s="1" t="s">
        <v>3140</v>
      </c>
      <c r="BI213" s="1" t="s">
        <v>640</v>
      </c>
      <c r="BJ213" s="1" t="s">
        <v>3688</v>
      </c>
      <c r="BK213" s="1" t="s">
        <v>65</v>
      </c>
      <c r="BL213" s="1" t="s">
        <v>3140</v>
      </c>
      <c r="BM213" s="1" t="s">
        <v>641</v>
      </c>
      <c r="BN213" s="1" t="s">
        <v>3967</v>
      </c>
      <c r="BO213" s="1" t="s">
        <v>65</v>
      </c>
      <c r="BP213" s="1" t="s">
        <v>3140</v>
      </c>
      <c r="BQ213" s="1" t="s">
        <v>642</v>
      </c>
      <c r="BR213" s="1" t="s">
        <v>4192</v>
      </c>
      <c r="BS213" s="1" t="s">
        <v>643</v>
      </c>
      <c r="BT213" s="1" t="s">
        <v>4802</v>
      </c>
    </row>
    <row r="214" spans="1:72" ht="13.5" customHeight="1">
      <c r="A214" s="3" t="str">
        <f>HYPERLINK("http://kyu.snu.ac.kr/sdhj/index.jsp?type=hj/GK14699_00IH_0001_0017.jpg","1795_법화면_17")</f>
        <v>1795_법화면_17</v>
      </c>
      <c r="B214" s="2">
        <v>1795</v>
      </c>
      <c r="C214" s="2" t="s">
        <v>4271</v>
      </c>
      <c r="D214" s="2" t="s">
        <v>4272</v>
      </c>
      <c r="E214" s="2">
        <v>213</v>
      </c>
      <c r="F214" s="1">
        <v>2</v>
      </c>
      <c r="G214" s="1" t="s">
        <v>404</v>
      </c>
      <c r="H214" s="1" t="s">
        <v>2340</v>
      </c>
      <c r="I214" s="1">
        <v>5</v>
      </c>
      <c r="L214" s="1">
        <v>3</v>
      </c>
      <c r="M214" s="2" t="s">
        <v>4436</v>
      </c>
      <c r="N214" s="2" t="s">
        <v>4437</v>
      </c>
      <c r="S214" s="1" t="s">
        <v>48</v>
      </c>
      <c r="T214" s="1" t="s">
        <v>2379</v>
      </c>
      <c r="W214" s="1" t="s">
        <v>343</v>
      </c>
      <c r="X214" s="1" t="s">
        <v>2480</v>
      </c>
      <c r="Y214" s="1" t="s">
        <v>71</v>
      </c>
      <c r="Z214" s="1" t="s">
        <v>2510</v>
      </c>
      <c r="AC214" s="1">
        <v>59</v>
      </c>
      <c r="AD214" s="1" t="s">
        <v>196</v>
      </c>
      <c r="AE214" s="1" t="s">
        <v>2994</v>
      </c>
      <c r="AJ214" s="1" t="s">
        <v>73</v>
      </c>
      <c r="AK214" s="1" t="s">
        <v>3075</v>
      </c>
      <c r="AL214" s="1" t="s">
        <v>384</v>
      </c>
      <c r="AM214" s="1" t="s">
        <v>3097</v>
      </c>
      <c r="AT214" s="1" t="s">
        <v>65</v>
      </c>
      <c r="AU214" s="1" t="s">
        <v>3140</v>
      </c>
      <c r="AV214" s="1" t="s">
        <v>644</v>
      </c>
      <c r="AW214" s="1" t="s">
        <v>3410</v>
      </c>
      <c r="BG214" s="1" t="s">
        <v>65</v>
      </c>
      <c r="BH214" s="1" t="s">
        <v>3140</v>
      </c>
      <c r="BI214" s="1" t="s">
        <v>5115</v>
      </c>
      <c r="BJ214" s="1" t="s">
        <v>3693</v>
      </c>
      <c r="BK214" s="1" t="s">
        <v>65</v>
      </c>
      <c r="BL214" s="1" t="s">
        <v>3140</v>
      </c>
      <c r="BM214" s="1" t="s">
        <v>645</v>
      </c>
      <c r="BN214" s="1" t="s">
        <v>3974</v>
      </c>
      <c r="BO214" s="1" t="s">
        <v>65</v>
      </c>
      <c r="BP214" s="1" t="s">
        <v>3140</v>
      </c>
      <c r="BQ214" s="1" t="s">
        <v>646</v>
      </c>
      <c r="BR214" s="1" t="s">
        <v>4191</v>
      </c>
      <c r="BS214" s="1" t="s">
        <v>647</v>
      </c>
      <c r="BT214" s="1" t="s">
        <v>3090</v>
      </c>
    </row>
    <row r="215" spans="1:72" ht="13.5" customHeight="1">
      <c r="A215" s="3" t="str">
        <f>HYPERLINK("http://kyu.snu.ac.kr/sdhj/index.jsp?type=hj/GK14699_00IH_0001_0017.jpg","1795_법화면_17")</f>
        <v>1795_법화면_17</v>
      </c>
      <c r="B215" s="2">
        <v>1795</v>
      </c>
      <c r="C215" s="2" t="s">
        <v>4271</v>
      </c>
      <c r="D215" s="2" t="s">
        <v>4272</v>
      </c>
      <c r="E215" s="2">
        <v>214</v>
      </c>
      <c r="F215" s="1">
        <v>2</v>
      </c>
      <c r="G215" s="1" t="s">
        <v>404</v>
      </c>
      <c r="H215" s="1" t="s">
        <v>2340</v>
      </c>
      <c r="I215" s="1">
        <v>5</v>
      </c>
      <c r="L215" s="1">
        <v>3</v>
      </c>
      <c r="M215" s="2" t="s">
        <v>4436</v>
      </c>
      <c r="N215" s="2" t="s">
        <v>4437</v>
      </c>
      <c r="S215" s="1" t="s">
        <v>57</v>
      </c>
      <c r="T215" s="1" t="s">
        <v>2380</v>
      </c>
      <c r="U215" s="1" t="s">
        <v>83</v>
      </c>
      <c r="V215" s="1" t="s">
        <v>2411</v>
      </c>
      <c r="Y215" s="1" t="s">
        <v>648</v>
      </c>
      <c r="Z215" s="1" t="s">
        <v>2880</v>
      </c>
      <c r="AC215" s="1">
        <v>33</v>
      </c>
      <c r="AD215" s="1" t="s">
        <v>150</v>
      </c>
      <c r="AE215" s="1" t="s">
        <v>2998</v>
      </c>
    </row>
    <row r="216" spans="1:72" ht="13.5" customHeight="1">
      <c r="A216" s="3" t="str">
        <f>HYPERLINK("http://kyu.snu.ac.kr/sdhj/index.jsp?type=hj/GK14699_00IH_0001_0017.jpg","1795_법화면_17")</f>
        <v>1795_법화면_17</v>
      </c>
      <c r="B216" s="2">
        <v>1795</v>
      </c>
      <c r="C216" s="2" t="s">
        <v>4271</v>
      </c>
      <c r="D216" s="2" t="s">
        <v>4272</v>
      </c>
      <c r="E216" s="2">
        <v>215</v>
      </c>
      <c r="F216" s="1">
        <v>2</v>
      </c>
      <c r="G216" s="1" t="s">
        <v>404</v>
      </c>
      <c r="H216" s="1" t="s">
        <v>2340</v>
      </c>
      <c r="I216" s="1">
        <v>5</v>
      </c>
      <c r="L216" s="1">
        <v>3</v>
      </c>
      <c r="M216" s="2" t="s">
        <v>4436</v>
      </c>
      <c r="N216" s="2" t="s">
        <v>4437</v>
      </c>
      <c r="S216" s="1" t="s">
        <v>222</v>
      </c>
      <c r="T216" s="1" t="s">
        <v>2382</v>
      </c>
      <c r="W216" s="1" t="s">
        <v>70</v>
      </c>
      <c r="X216" s="1" t="s">
        <v>2471</v>
      </c>
      <c r="Y216" s="1" t="s">
        <v>71</v>
      </c>
      <c r="Z216" s="1" t="s">
        <v>2510</v>
      </c>
      <c r="AC216" s="1">
        <v>30</v>
      </c>
      <c r="AD216" s="1" t="s">
        <v>274</v>
      </c>
      <c r="AE216" s="1" t="s">
        <v>3007</v>
      </c>
      <c r="AF216" s="1" t="s">
        <v>131</v>
      </c>
      <c r="AG216" s="1" t="s">
        <v>3042</v>
      </c>
    </row>
    <row r="217" spans="1:72" ht="13.5" customHeight="1">
      <c r="A217" s="3" t="str">
        <f>HYPERLINK("http://kyu.snu.ac.kr/sdhj/index.jsp?type=hj/GK14699_00IH_0001_0017.jpg","1795_법화면_17")</f>
        <v>1795_법화면_17</v>
      </c>
      <c r="B217" s="2">
        <v>1795</v>
      </c>
      <c r="C217" s="2" t="s">
        <v>4271</v>
      </c>
      <c r="D217" s="2" t="s">
        <v>4272</v>
      </c>
      <c r="E217" s="2">
        <v>216</v>
      </c>
      <c r="F217" s="1">
        <v>2</v>
      </c>
      <c r="G217" s="1" t="s">
        <v>404</v>
      </c>
      <c r="H217" s="1" t="s">
        <v>2340</v>
      </c>
      <c r="I217" s="1">
        <v>5</v>
      </c>
      <c r="L217" s="1">
        <v>3</v>
      </c>
      <c r="M217" s="2" t="s">
        <v>4436</v>
      </c>
      <c r="N217" s="2" t="s">
        <v>4437</v>
      </c>
      <c r="T217" s="1" t="s">
        <v>4748</v>
      </c>
      <c r="U217" s="1" t="s">
        <v>98</v>
      </c>
      <c r="V217" s="1" t="s">
        <v>2431</v>
      </c>
      <c r="Y217" s="1" t="s">
        <v>649</v>
      </c>
      <c r="Z217" s="1" t="s">
        <v>2879</v>
      </c>
      <c r="AC217" s="1">
        <v>18</v>
      </c>
      <c r="AD217" s="1" t="s">
        <v>60</v>
      </c>
      <c r="AE217" s="1" t="s">
        <v>3002</v>
      </c>
    </row>
    <row r="218" spans="1:72" ht="13.5" customHeight="1">
      <c r="A218" s="3" t="str">
        <f>HYPERLINK("http://kyu.snu.ac.kr/sdhj/index.jsp?type=hj/GK14699_00IH_0001_0017.jpg","1795_법화면_17")</f>
        <v>1795_법화면_17</v>
      </c>
      <c r="B218" s="2">
        <v>1795</v>
      </c>
      <c r="C218" s="2" t="s">
        <v>4271</v>
      </c>
      <c r="D218" s="2" t="s">
        <v>4272</v>
      </c>
      <c r="E218" s="2">
        <v>217</v>
      </c>
      <c r="F218" s="1">
        <v>2</v>
      </c>
      <c r="G218" s="1" t="s">
        <v>404</v>
      </c>
      <c r="H218" s="1" t="s">
        <v>2340</v>
      </c>
      <c r="I218" s="1">
        <v>5</v>
      </c>
      <c r="L218" s="1">
        <v>4</v>
      </c>
      <c r="M218" s="2" t="s">
        <v>613</v>
      </c>
      <c r="N218" s="2" t="s">
        <v>4280</v>
      </c>
      <c r="T218" s="1" t="s">
        <v>4278</v>
      </c>
      <c r="U218" s="1" t="s">
        <v>83</v>
      </c>
      <c r="V218" s="1" t="s">
        <v>2411</v>
      </c>
      <c r="W218" s="1" t="s">
        <v>108</v>
      </c>
      <c r="X218" s="1" t="s">
        <v>4322</v>
      </c>
      <c r="Y218" s="1" t="s">
        <v>650</v>
      </c>
      <c r="Z218" s="1" t="s">
        <v>2878</v>
      </c>
      <c r="AC218" s="1">
        <v>58</v>
      </c>
      <c r="AD218" s="1" t="s">
        <v>206</v>
      </c>
      <c r="AE218" s="1" t="s">
        <v>2990</v>
      </c>
      <c r="AJ218" s="1" t="s">
        <v>17</v>
      </c>
      <c r="AK218" s="1" t="s">
        <v>3074</v>
      </c>
      <c r="AL218" s="1" t="s">
        <v>97</v>
      </c>
      <c r="AM218" s="1" t="s">
        <v>3067</v>
      </c>
      <c r="AT218" s="1" t="s">
        <v>65</v>
      </c>
      <c r="AU218" s="1" t="s">
        <v>3140</v>
      </c>
      <c r="AV218" s="1" t="s">
        <v>651</v>
      </c>
      <c r="AW218" s="1" t="s">
        <v>2488</v>
      </c>
      <c r="BG218" s="1" t="s">
        <v>652</v>
      </c>
      <c r="BH218" s="1" t="s">
        <v>3488</v>
      </c>
      <c r="BI218" s="1" t="s">
        <v>653</v>
      </c>
      <c r="BJ218" s="1" t="s">
        <v>3692</v>
      </c>
      <c r="BK218" s="1" t="s">
        <v>654</v>
      </c>
      <c r="BL218" s="1" t="s">
        <v>3757</v>
      </c>
      <c r="BM218" s="1" t="s">
        <v>655</v>
      </c>
      <c r="BN218" s="1" t="s">
        <v>3973</v>
      </c>
      <c r="BO218" s="1" t="s">
        <v>65</v>
      </c>
      <c r="BP218" s="1" t="s">
        <v>3140</v>
      </c>
      <c r="BQ218" s="1" t="s">
        <v>656</v>
      </c>
      <c r="BR218" s="1" t="s">
        <v>4190</v>
      </c>
      <c r="BS218" s="1" t="s">
        <v>657</v>
      </c>
      <c r="BT218" s="1" t="s">
        <v>3097</v>
      </c>
    </row>
    <row r="219" spans="1:72" ht="13.5" customHeight="1">
      <c r="A219" s="3" t="str">
        <f>HYPERLINK("http://kyu.snu.ac.kr/sdhj/index.jsp?type=hj/GK14699_00IH_0001_0017.jpg","1795_법화면_17")</f>
        <v>1795_법화면_17</v>
      </c>
      <c r="B219" s="2">
        <v>1795</v>
      </c>
      <c r="C219" s="2" t="s">
        <v>4271</v>
      </c>
      <c r="D219" s="2" t="s">
        <v>4272</v>
      </c>
      <c r="E219" s="2">
        <v>218</v>
      </c>
      <c r="F219" s="1">
        <v>2</v>
      </c>
      <c r="G219" s="1" t="s">
        <v>404</v>
      </c>
      <c r="H219" s="1" t="s">
        <v>2340</v>
      </c>
      <c r="I219" s="1">
        <v>5</v>
      </c>
      <c r="L219" s="1">
        <v>4</v>
      </c>
      <c r="M219" s="2" t="s">
        <v>613</v>
      </c>
      <c r="N219" s="2" t="s">
        <v>4280</v>
      </c>
      <c r="S219" s="1" t="s">
        <v>48</v>
      </c>
      <c r="T219" s="1" t="s">
        <v>2379</v>
      </c>
      <c r="W219" s="1" t="s">
        <v>38</v>
      </c>
      <c r="X219" s="1" t="s">
        <v>4339</v>
      </c>
      <c r="Y219" s="1" t="s">
        <v>71</v>
      </c>
      <c r="Z219" s="1" t="s">
        <v>2510</v>
      </c>
      <c r="AC219" s="1">
        <v>58</v>
      </c>
      <c r="AD219" s="1" t="s">
        <v>246</v>
      </c>
      <c r="AE219" s="1" t="s">
        <v>3009</v>
      </c>
      <c r="AJ219" s="1" t="s">
        <v>73</v>
      </c>
      <c r="AK219" s="1" t="s">
        <v>3075</v>
      </c>
      <c r="AL219" s="1" t="s">
        <v>56</v>
      </c>
      <c r="AM219" s="1" t="s">
        <v>3059</v>
      </c>
      <c r="AT219" s="1" t="s">
        <v>65</v>
      </c>
      <c r="AU219" s="1" t="s">
        <v>3140</v>
      </c>
      <c r="AV219" s="1" t="s">
        <v>658</v>
      </c>
      <c r="AW219" s="1" t="s">
        <v>3251</v>
      </c>
      <c r="BG219" s="1" t="s">
        <v>65</v>
      </c>
      <c r="BH219" s="1" t="s">
        <v>3140</v>
      </c>
      <c r="BI219" s="1" t="s">
        <v>366</v>
      </c>
      <c r="BJ219" s="1" t="s">
        <v>3567</v>
      </c>
      <c r="BK219" s="1" t="s">
        <v>65</v>
      </c>
      <c r="BL219" s="1" t="s">
        <v>3140</v>
      </c>
      <c r="BM219" s="1" t="s">
        <v>659</v>
      </c>
      <c r="BN219" s="1" t="s">
        <v>3842</v>
      </c>
      <c r="BO219" s="1" t="s">
        <v>65</v>
      </c>
      <c r="BP219" s="1" t="s">
        <v>3140</v>
      </c>
      <c r="BQ219" s="1" t="s">
        <v>660</v>
      </c>
      <c r="BR219" s="1" t="s">
        <v>4908</v>
      </c>
      <c r="BS219" s="1" t="s">
        <v>110</v>
      </c>
      <c r="BT219" s="1" t="s">
        <v>4796</v>
      </c>
    </row>
    <row r="220" spans="1:72" ht="13.5" customHeight="1">
      <c r="A220" s="3" t="str">
        <f>HYPERLINK("http://kyu.snu.ac.kr/sdhj/index.jsp?type=hj/GK14699_00IH_0001_0017.jpg","1795_법화면_17")</f>
        <v>1795_법화면_17</v>
      </c>
      <c r="B220" s="2">
        <v>1795</v>
      </c>
      <c r="C220" s="2" t="s">
        <v>4271</v>
      </c>
      <c r="D220" s="2" t="s">
        <v>4272</v>
      </c>
      <c r="E220" s="2">
        <v>219</v>
      </c>
      <c r="F220" s="1">
        <v>2</v>
      </c>
      <c r="G220" s="1" t="s">
        <v>404</v>
      </c>
      <c r="H220" s="1" t="s">
        <v>2340</v>
      </c>
      <c r="I220" s="1">
        <v>5</v>
      </c>
      <c r="L220" s="1">
        <v>4</v>
      </c>
      <c r="M220" s="2" t="s">
        <v>613</v>
      </c>
      <c r="N220" s="2" t="s">
        <v>4280</v>
      </c>
      <c r="S220" s="1" t="s">
        <v>57</v>
      </c>
      <c r="T220" s="1" t="s">
        <v>2380</v>
      </c>
      <c r="Y220" s="1" t="s">
        <v>459</v>
      </c>
      <c r="Z220" s="1" t="s">
        <v>2877</v>
      </c>
      <c r="AC220" s="1">
        <v>28</v>
      </c>
      <c r="AD220" s="1" t="s">
        <v>358</v>
      </c>
      <c r="AE220" s="1" t="s">
        <v>3019</v>
      </c>
    </row>
    <row r="221" spans="1:72" ht="13.5" customHeight="1">
      <c r="A221" s="3" t="str">
        <f>HYPERLINK("http://kyu.snu.ac.kr/sdhj/index.jsp?type=hj/GK14699_00IH_0001_0017.jpg","1795_법화면_17")</f>
        <v>1795_법화면_17</v>
      </c>
      <c r="B221" s="2">
        <v>1795</v>
      </c>
      <c r="C221" s="2" t="s">
        <v>4271</v>
      </c>
      <c r="D221" s="2" t="s">
        <v>4272</v>
      </c>
      <c r="E221" s="2">
        <v>220</v>
      </c>
      <c r="F221" s="1">
        <v>2</v>
      </c>
      <c r="G221" s="1" t="s">
        <v>404</v>
      </c>
      <c r="H221" s="1" t="s">
        <v>2340</v>
      </c>
      <c r="I221" s="1">
        <v>5</v>
      </c>
      <c r="L221" s="1">
        <v>4</v>
      </c>
      <c r="M221" s="2" t="s">
        <v>613</v>
      </c>
      <c r="N221" s="2" t="s">
        <v>4280</v>
      </c>
      <c r="S221" s="1" t="s">
        <v>222</v>
      </c>
      <c r="T221" s="1" t="s">
        <v>2382</v>
      </c>
      <c r="W221" s="1" t="s">
        <v>38</v>
      </c>
      <c r="X221" s="1" t="s">
        <v>4320</v>
      </c>
      <c r="Y221" s="1" t="s">
        <v>71</v>
      </c>
      <c r="Z221" s="1" t="s">
        <v>2510</v>
      </c>
      <c r="AC221" s="1">
        <v>33</v>
      </c>
      <c r="AD221" s="1" t="s">
        <v>150</v>
      </c>
      <c r="AE221" s="1" t="s">
        <v>2998</v>
      </c>
    </row>
    <row r="222" spans="1:72" ht="13.5" customHeight="1">
      <c r="A222" s="3" t="str">
        <f>HYPERLINK("http://kyu.snu.ac.kr/sdhj/index.jsp?type=hj/GK14699_00IH_0001_0017.jpg","1795_법화면_17")</f>
        <v>1795_법화면_17</v>
      </c>
      <c r="B222" s="2">
        <v>1795</v>
      </c>
      <c r="C222" s="2" t="s">
        <v>4271</v>
      </c>
      <c r="D222" s="2" t="s">
        <v>4272</v>
      </c>
      <c r="E222" s="2">
        <v>221</v>
      </c>
      <c r="F222" s="1">
        <v>2</v>
      </c>
      <c r="G222" s="1" t="s">
        <v>404</v>
      </c>
      <c r="H222" s="1" t="s">
        <v>2340</v>
      </c>
      <c r="I222" s="1">
        <v>5</v>
      </c>
      <c r="L222" s="1">
        <v>4</v>
      </c>
      <c r="M222" s="2" t="s">
        <v>613</v>
      </c>
      <c r="N222" s="2" t="s">
        <v>4280</v>
      </c>
      <c r="T222" s="1" t="s">
        <v>4748</v>
      </c>
      <c r="U222" s="1" t="s">
        <v>325</v>
      </c>
      <c r="V222" s="1" t="s">
        <v>2418</v>
      </c>
      <c r="Y222" s="1" t="s">
        <v>661</v>
      </c>
      <c r="Z222" s="1" t="s">
        <v>2876</v>
      </c>
      <c r="AC222" s="1">
        <v>68</v>
      </c>
      <c r="AD222" s="1" t="s">
        <v>226</v>
      </c>
      <c r="AE222" s="1" t="s">
        <v>2981</v>
      </c>
      <c r="AT222" s="1" t="s">
        <v>325</v>
      </c>
      <c r="AU222" s="1" t="s">
        <v>2418</v>
      </c>
      <c r="AV222" s="1" t="s">
        <v>662</v>
      </c>
      <c r="AW222" s="1" t="s">
        <v>2864</v>
      </c>
      <c r="BF222" s="1" t="s">
        <v>4840</v>
      </c>
    </row>
    <row r="223" spans="1:72" ht="13.5" customHeight="1">
      <c r="A223" s="3" t="str">
        <f>HYPERLINK("http://kyu.snu.ac.kr/sdhj/index.jsp?type=hj/GK14699_00IH_0001_0017.jpg","1795_법화면_17")</f>
        <v>1795_법화면_17</v>
      </c>
      <c r="B223" s="2">
        <v>1795</v>
      </c>
      <c r="C223" s="2" t="s">
        <v>4271</v>
      </c>
      <c r="D223" s="2" t="s">
        <v>4272</v>
      </c>
      <c r="E223" s="2">
        <v>222</v>
      </c>
      <c r="F223" s="1">
        <v>2</v>
      </c>
      <c r="G223" s="1" t="s">
        <v>404</v>
      </c>
      <c r="H223" s="1" t="s">
        <v>2340</v>
      </c>
      <c r="I223" s="1">
        <v>5</v>
      </c>
      <c r="L223" s="1">
        <v>5</v>
      </c>
      <c r="M223" s="2" t="s">
        <v>4438</v>
      </c>
      <c r="N223" s="2" t="s">
        <v>4439</v>
      </c>
      <c r="O223" s="1" t="s">
        <v>6</v>
      </c>
      <c r="P223" s="1" t="s">
        <v>2368</v>
      </c>
      <c r="T223" s="1" t="s">
        <v>4277</v>
      </c>
      <c r="U223" s="1" t="s">
        <v>83</v>
      </c>
      <c r="V223" s="1" t="s">
        <v>2411</v>
      </c>
      <c r="W223" s="1" t="s">
        <v>272</v>
      </c>
      <c r="X223" s="1" t="s">
        <v>2473</v>
      </c>
      <c r="Y223" s="1" t="s">
        <v>663</v>
      </c>
      <c r="Z223" s="1" t="s">
        <v>2875</v>
      </c>
      <c r="AC223" s="1">
        <v>66</v>
      </c>
      <c r="AD223" s="1" t="s">
        <v>160</v>
      </c>
      <c r="AE223" s="1" t="s">
        <v>2999</v>
      </c>
      <c r="AJ223" s="1" t="s">
        <v>17</v>
      </c>
      <c r="AK223" s="1" t="s">
        <v>3074</v>
      </c>
      <c r="AL223" s="1" t="s">
        <v>90</v>
      </c>
      <c r="AM223" s="1" t="s">
        <v>4800</v>
      </c>
      <c r="AT223" s="1" t="s">
        <v>65</v>
      </c>
      <c r="AU223" s="1" t="s">
        <v>3140</v>
      </c>
      <c r="AV223" s="1" t="s">
        <v>664</v>
      </c>
      <c r="AW223" s="1" t="s">
        <v>5069</v>
      </c>
      <c r="BG223" s="1" t="s">
        <v>65</v>
      </c>
      <c r="BH223" s="1" t="s">
        <v>3140</v>
      </c>
      <c r="BI223" s="1" t="s">
        <v>665</v>
      </c>
      <c r="BJ223" s="1" t="s">
        <v>3691</v>
      </c>
      <c r="BK223" s="1" t="s">
        <v>387</v>
      </c>
      <c r="BL223" s="1" t="s">
        <v>4757</v>
      </c>
      <c r="BM223" s="1" t="s">
        <v>666</v>
      </c>
      <c r="BN223" s="1" t="s">
        <v>3972</v>
      </c>
      <c r="BO223" s="1" t="s">
        <v>65</v>
      </c>
      <c r="BP223" s="1" t="s">
        <v>3140</v>
      </c>
      <c r="BQ223" s="1" t="s">
        <v>667</v>
      </c>
      <c r="BR223" s="1" t="s">
        <v>4891</v>
      </c>
      <c r="BS223" s="1" t="s">
        <v>110</v>
      </c>
      <c r="BT223" s="1" t="s">
        <v>4796</v>
      </c>
    </row>
    <row r="224" spans="1:72" ht="13.5" customHeight="1">
      <c r="A224" s="3" t="str">
        <f>HYPERLINK("http://kyu.snu.ac.kr/sdhj/index.jsp?type=hj/GK14699_00IH_0001_0017.jpg","1795_법화면_17")</f>
        <v>1795_법화면_17</v>
      </c>
      <c r="B224" s="2">
        <v>1795</v>
      </c>
      <c r="C224" s="2" t="s">
        <v>4271</v>
      </c>
      <c r="D224" s="2" t="s">
        <v>4272</v>
      </c>
      <c r="E224" s="2">
        <v>223</v>
      </c>
      <c r="F224" s="1">
        <v>2</v>
      </c>
      <c r="G224" s="1" t="s">
        <v>404</v>
      </c>
      <c r="H224" s="1" t="s">
        <v>2340</v>
      </c>
      <c r="I224" s="1">
        <v>5</v>
      </c>
      <c r="L224" s="1">
        <v>5</v>
      </c>
      <c r="M224" s="2" t="s">
        <v>4438</v>
      </c>
      <c r="N224" s="2" t="s">
        <v>4439</v>
      </c>
      <c r="S224" s="1" t="s">
        <v>48</v>
      </c>
      <c r="T224" s="1" t="s">
        <v>2379</v>
      </c>
      <c r="W224" s="1" t="s">
        <v>38</v>
      </c>
      <c r="X224" s="1" t="s">
        <v>4341</v>
      </c>
      <c r="Y224" s="1" t="s">
        <v>71</v>
      </c>
      <c r="Z224" s="1" t="s">
        <v>2510</v>
      </c>
      <c r="AC224" s="1">
        <v>57</v>
      </c>
      <c r="AD224" s="1" t="s">
        <v>297</v>
      </c>
      <c r="AE224" s="1" t="s">
        <v>3018</v>
      </c>
      <c r="AJ224" s="1" t="s">
        <v>73</v>
      </c>
      <c r="AK224" s="1" t="s">
        <v>3075</v>
      </c>
      <c r="AL224" s="1" t="s">
        <v>64</v>
      </c>
      <c r="AM224" s="1" t="s">
        <v>3088</v>
      </c>
      <c r="AT224" s="1" t="s">
        <v>65</v>
      </c>
      <c r="AU224" s="1" t="s">
        <v>3140</v>
      </c>
      <c r="AV224" s="1" t="s">
        <v>668</v>
      </c>
      <c r="AW224" s="1" t="s">
        <v>3409</v>
      </c>
      <c r="BG224" s="1" t="s">
        <v>65</v>
      </c>
      <c r="BH224" s="1" t="s">
        <v>3140</v>
      </c>
      <c r="BI224" s="1" t="s">
        <v>669</v>
      </c>
      <c r="BJ224" s="1" t="s">
        <v>3345</v>
      </c>
      <c r="BK224" s="1" t="s">
        <v>65</v>
      </c>
      <c r="BL224" s="1" t="s">
        <v>3140</v>
      </c>
      <c r="BM224" s="1" t="s">
        <v>670</v>
      </c>
      <c r="BN224" s="1" t="s">
        <v>3971</v>
      </c>
      <c r="BO224" s="1" t="s">
        <v>671</v>
      </c>
      <c r="BP224" s="1" t="s">
        <v>2439</v>
      </c>
      <c r="BQ224" s="1" t="s">
        <v>672</v>
      </c>
      <c r="BR224" s="1" t="s">
        <v>4189</v>
      </c>
      <c r="BS224" s="1" t="s">
        <v>254</v>
      </c>
      <c r="BT224" s="1" t="s">
        <v>3089</v>
      </c>
    </row>
    <row r="225" spans="1:72" ht="13.5" customHeight="1">
      <c r="A225" s="3" t="str">
        <f>HYPERLINK("http://kyu.snu.ac.kr/sdhj/index.jsp?type=hj/GK14699_00IH_0001_0017.jpg","1795_법화면_17")</f>
        <v>1795_법화면_17</v>
      </c>
      <c r="B225" s="2">
        <v>1795</v>
      </c>
      <c r="C225" s="2" t="s">
        <v>4271</v>
      </c>
      <c r="D225" s="2" t="s">
        <v>4272</v>
      </c>
      <c r="E225" s="2">
        <v>224</v>
      </c>
      <c r="F225" s="1">
        <v>2</v>
      </c>
      <c r="G225" s="1" t="s">
        <v>404</v>
      </c>
      <c r="H225" s="1" t="s">
        <v>2340</v>
      </c>
      <c r="I225" s="1">
        <v>5</v>
      </c>
      <c r="L225" s="1">
        <v>5</v>
      </c>
      <c r="M225" s="2" t="s">
        <v>4438</v>
      </c>
      <c r="N225" s="2" t="s">
        <v>4439</v>
      </c>
      <c r="S225" s="1" t="s">
        <v>543</v>
      </c>
      <c r="T225" s="1" t="s">
        <v>2391</v>
      </c>
      <c r="AF225" s="1" t="s">
        <v>166</v>
      </c>
      <c r="AG225" s="1" t="s">
        <v>2497</v>
      </c>
    </row>
    <row r="226" spans="1:72" ht="13.5" customHeight="1">
      <c r="A226" s="3" t="str">
        <f>HYPERLINK("http://kyu.snu.ac.kr/sdhj/index.jsp?type=hj/GK14699_00IH_0001_0017.jpg","1795_법화면_17")</f>
        <v>1795_법화면_17</v>
      </c>
      <c r="B226" s="2">
        <v>1795</v>
      </c>
      <c r="C226" s="2" t="s">
        <v>4271</v>
      </c>
      <c r="D226" s="2" t="s">
        <v>4272</v>
      </c>
      <c r="E226" s="2">
        <v>225</v>
      </c>
      <c r="F226" s="1">
        <v>2</v>
      </c>
      <c r="G226" s="1" t="s">
        <v>404</v>
      </c>
      <c r="H226" s="1" t="s">
        <v>2340</v>
      </c>
      <c r="I226" s="1">
        <v>5</v>
      </c>
      <c r="L226" s="1">
        <v>5</v>
      </c>
      <c r="M226" s="2" t="s">
        <v>4438</v>
      </c>
      <c r="N226" s="2" t="s">
        <v>4439</v>
      </c>
      <c r="S226" s="1" t="s">
        <v>57</v>
      </c>
      <c r="T226" s="1" t="s">
        <v>2380</v>
      </c>
      <c r="U226" s="1" t="s">
        <v>83</v>
      </c>
      <c r="V226" s="1" t="s">
        <v>2411</v>
      </c>
      <c r="Y226" s="1" t="s">
        <v>673</v>
      </c>
      <c r="Z226" s="1" t="s">
        <v>2874</v>
      </c>
      <c r="AC226" s="1">
        <v>20</v>
      </c>
      <c r="AD226" s="1" t="s">
        <v>100</v>
      </c>
      <c r="AE226" s="1" t="s">
        <v>2997</v>
      </c>
    </row>
    <row r="227" spans="1:72" ht="13.5" customHeight="1">
      <c r="A227" s="3" t="str">
        <f>HYPERLINK("http://kyu.snu.ac.kr/sdhj/index.jsp?type=hj/GK14699_00IH_0001_0017.jpg","1795_법화면_17")</f>
        <v>1795_법화면_17</v>
      </c>
      <c r="B227" s="2">
        <v>1795</v>
      </c>
      <c r="C227" s="2" t="s">
        <v>4271</v>
      </c>
      <c r="D227" s="2" t="s">
        <v>4272</v>
      </c>
      <c r="E227" s="2">
        <v>226</v>
      </c>
      <c r="F227" s="1">
        <v>2</v>
      </c>
      <c r="G227" s="1" t="s">
        <v>404</v>
      </c>
      <c r="H227" s="1" t="s">
        <v>2340</v>
      </c>
      <c r="I227" s="1">
        <v>5</v>
      </c>
      <c r="L227" s="1">
        <v>5</v>
      </c>
      <c r="M227" s="2" t="s">
        <v>4438</v>
      </c>
      <c r="N227" s="2" t="s">
        <v>4439</v>
      </c>
      <c r="S227" s="1" t="s">
        <v>222</v>
      </c>
      <c r="T227" s="1" t="s">
        <v>2382</v>
      </c>
      <c r="W227" s="1" t="s">
        <v>343</v>
      </c>
      <c r="X227" s="1" t="s">
        <v>2480</v>
      </c>
      <c r="Y227" s="1" t="s">
        <v>71</v>
      </c>
      <c r="Z227" s="1" t="s">
        <v>2510</v>
      </c>
      <c r="AC227" s="1">
        <v>20</v>
      </c>
      <c r="AD227" s="1" t="s">
        <v>100</v>
      </c>
      <c r="AE227" s="1" t="s">
        <v>2997</v>
      </c>
    </row>
    <row r="228" spans="1:72" ht="13.5" customHeight="1">
      <c r="A228" s="3" t="str">
        <f>HYPERLINK("http://kyu.snu.ac.kr/sdhj/index.jsp?type=hj/GK14699_00IH_0001_0017.jpg","1795_법화면_17")</f>
        <v>1795_법화면_17</v>
      </c>
      <c r="B228" s="2">
        <v>1795</v>
      </c>
      <c r="C228" s="2" t="s">
        <v>4271</v>
      </c>
      <c r="D228" s="2" t="s">
        <v>4272</v>
      </c>
      <c r="E228" s="2">
        <v>227</v>
      </c>
      <c r="F228" s="1">
        <v>2</v>
      </c>
      <c r="G228" s="1" t="s">
        <v>404</v>
      </c>
      <c r="H228" s="1" t="s">
        <v>2340</v>
      </c>
      <c r="I228" s="1">
        <v>5</v>
      </c>
      <c r="L228" s="1">
        <v>5</v>
      </c>
      <c r="M228" s="2" t="s">
        <v>4438</v>
      </c>
      <c r="N228" s="2" t="s">
        <v>4439</v>
      </c>
      <c r="S228" s="1" t="s">
        <v>57</v>
      </c>
      <c r="T228" s="1" t="s">
        <v>2380</v>
      </c>
      <c r="U228" s="1" t="s">
        <v>83</v>
      </c>
      <c r="V228" s="1" t="s">
        <v>2411</v>
      </c>
      <c r="Y228" s="1" t="s">
        <v>674</v>
      </c>
      <c r="Z228" s="1" t="s">
        <v>2873</v>
      </c>
      <c r="AC228" s="1">
        <v>28</v>
      </c>
      <c r="AD228" s="1" t="s">
        <v>358</v>
      </c>
      <c r="AE228" s="1" t="s">
        <v>3019</v>
      </c>
    </row>
    <row r="229" spans="1:72" ht="13.5" customHeight="1">
      <c r="A229" s="3" t="str">
        <f>HYPERLINK("http://kyu.snu.ac.kr/sdhj/index.jsp?type=hj/GK14699_00IH_0001_0017.jpg","1795_법화면_17")</f>
        <v>1795_법화면_17</v>
      </c>
      <c r="B229" s="2">
        <v>1795</v>
      </c>
      <c r="C229" s="2" t="s">
        <v>4271</v>
      </c>
      <c r="D229" s="2" t="s">
        <v>4272</v>
      </c>
      <c r="E229" s="2">
        <v>228</v>
      </c>
      <c r="F229" s="1">
        <v>2</v>
      </c>
      <c r="G229" s="1" t="s">
        <v>404</v>
      </c>
      <c r="H229" s="1" t="s">
        <v>2340</v>
      </c>
      <c r="I229" s="1">
        <v>5</v>
      </c>
      <c r="L229" s="1">
        <v>5</v>
      </c>
      <c r="M229" s="2" t="s">
        <v>4438</v>
      </c>
      <c r="N229" s="2" t="s">
        <v>4439</v>
      </c>
      <c r="S229" s="1" t="s">
        <v>222</v>
      </c>
      <c r="T229" s="1" t="s">
        <v>2382</v>
      </c>
      <c r="W229" s="1" t="s">
        <v>108</v>
      </c>
      <c r="X229" s="1" t="s">
        <v>4327</v>
      </c>
      <c r="Y229" s="1" t="s">
        <v>71</v>
      </c>
      <c r="Z229" s="1" t="s">
        <v>2510</v>
      </c>
      <c r="AC229" s="1">
        <v>22</v>
      </c>
      <c r="AD229" s="1" t="s">
        <v>417</v>
      </c>
      <c r="AE229" s="1" t="s">
        <v>2992</v>
      </c>
    </row>
    <row r="230" spans="1:72" ht="13.5" customHeight="1">
      <c r="A230" s="3" t="str">
        <f>HYPERLINK("http://kyu.snu.ac.kr/sdhj/index.jsp?type=hj/GK14699_00IH_0001_0017.jpg","1795_법화면_17")</f>
        <v>1795_법화면_17</v>
      </c>
      <c r="B230" s="2">
        <v>1795</v>
      </c>
      <c r="C230" s="2" t="s">
        <v>4271</v>
      </c>
      <c r="D230" s="2" t="s">
        <v>4272</v>
      </c>
      <c r="E230" s="2">
        <v>229</v>
      </c>
      <c r="F230" s="1">
        <v>2</v>
      </c>
      <c r="G230" s="1" t="s">
        <v>404</v>
      </c>
      <c r="H230" s="1" t="s">
        <v>2340</v>
      </c>
      <c r="I230" s="1">
        <v>6</v>
      </c>
      <c r="J230" s="1" t="s">
        <v>675</v>
      </c>
      <c r="K230" s="1" t="s">
        <v>2362</v>
      </c>
      <c r="L230" s="1">
        <v>1</v>
      </c>
      <c r="M230" s="2" t="s">
        <v>4440</v>
      </c>
      <c r="N230" s="2" t="s">
        <v>4441</v>
      </c>
      <c r="O230" s="1" t="s">
        <v>6</v>
      </c>
      <c r="P230" s="1" t="s">
        <v>2368</v>
      </c>
      <c r="T230" s="1" t="s">
        <v>4278</v>
      </c>
      <c r="U230" s="1" t="s">
        <v>83</v>
      </c>
      <c r="V230" s="1" t="s">
        <v>2411</v>
      </c>
      <c r="W230" s="1" t="s">
        <v>536</v>
      </c>
      <c r="X230" s="1" t="s">
        <v>2478</v>
      </c>
      <c r="Y230" s="1" t="s">
        <v>676</v>
      </c>
      <c r="Z230" s="1" t="s">
        <v>2872</v>
      </c>
      <c r="AC230" s="1">
        <v>68</v>
      </c>
      <c r="AD230" s="1" t="s">
        <v>226</v>
      </c>
      <c r="AE230" s="1" t="s">
        <v>2981</v>
      </c>
      <c r="AJ230" s="1" t="s">
        <v>17</v>
      </c>
      <c r="AK230" s="1" t="s">
        <v>3074</v>
      </c>
      <c r="AL230" s="1" t="s">
        <v>279</v>
      </c>
      <c r="AM230" s="1" t="s">
        <v>3095</v>
      </c>
      <c r="AT230" s="1" t="s">
        <v>300</v>
      </c>
      <c r="AU230" s="1" t="s">
        <v>3153</v>
      </c>
      <c r="AV230" s="1" t="s">
        <v>677</v>
      </c>
      <c r="AW230" s="1" t="s">
        <v>3390</v>
      </c>
      <c r="BG230" s="1" t="s">
        <v>136</v>
      </c>
      <c r="BH230" s="1" t="s">
        <v>4750</v>
      </c>
      <c r="BI230" s="1" t="s">
        <v>678</v>
      </c>
      <c r="BJ230" s="1" t="s">
        <v>3678</v>
      </c>
      <c r="BK230" s="1" t="s">
        <v>679</v>
      </c>
      <c r="BL230" s="1" t="s">
        <v>3756</v>
      </c>
      <c r="BM230" s="1" t="s">
        <v>301</v>
      </c>
      <c r="BN230" s="1" t="s">
        <v>3959</v>
      </c>
      <c r="BO230" s="1" t="s">
        <v>65</v>
      </c>
      <c r="BP230" s="1" t="s">
        <v>3140</v>
      </c>
      <c r="BQ230" s="1" t="s">
        <v>680</v>
      </c>
      <c r="BR230" s="1" t="s">
        <v>4180</v>
      </c>
      <c r="BS230" s="1" t="s">
        <v>201</v>
      </c>
      <c r="BT230" s="1" t="s">
        <v>3081</v>
      </c>
    </row>
    <row r="231" spans="1:72" ht="13.5" customHeight="1">
      <c r="A231" s="3" t="str">
        <f>HYPERLINK("http://kyu.snu.ac.kr/sdhj/index.jsp?type=hj/GK14699_00IH_0001_0017.jpg","1795_법화면_17")</f>
        <v>1795_법화면_17</v>
      </c>
      <c r="B231" s="2">
        <v>1795</v>
      </c>
      <c r="C231" s="2" t="s">
        <v>4271</v>
      </c>
      <c r="D231" s="2" t="s">
        <v>4272</v>
      </c>
      <c r="E231" s="2">
        <v>230</v>
      </c>
      <c r="F231" s="1">
        <v>2</v>
      </c>
      <c r="G231" s="1" t="s">
        <v>404</v>
      </c>
      <c r="H231" s="1" t="s">
        <v>2340</v>
      </c>
      <c r="I231" s="1">
        <v>6</v>
      </c>
      <c r="L231" s="1">
        <v>1</v>
      </c>
      <c r="M231" s="2" t="s">
        <v>4440</v>
      </c>
      <c r="N231" s="2" t="s">
        <v>4441</v>
      </c>
      <c r="S231" s="1" t="s">
        <v>48</v>
      </c>
      <c r="T231" s="1" t="s">
        <v>2379</v>
      </c>
      <c r="W231" s="1" t="s">
        <v>272</v>
      </c>
      <c r="X231" s="1" t="s">
        <v>2473</v>
      </c>
      <c r="Y231" s="1" t="s">
        <v>71</v>
      </c>
      <c r="Z231" s="1" t="s">
        <v>2510</v>
      </c>
      <c r="AC231" s="1">
        <v>68</v>
      </c>
      <c r="AD231" s="1" t="s">
        <v>226</v>
      </c>
      <c r="AE231" s="1" t="s">
        <v>2981</v>
      </c>
      <c r="AJ231" s="1" t="s">
        <v>73</v>
      </c>
      <c r="AK231" s="1" t="s">
        <v>3075</v>
      </c>
      <c r="AL231" s="1" t="s">
        <v>90</v>
      </c>
      <c r="AM231" s="1" t="s">
        <v>4800</v>
      </c>
      <c r="AT231" s="1" t="s">
        <v>65</v>
      </c>
      <c r="AU231" s="1" t="s">
        <v>3140</v>
      </c>
      <c r="AV231" s="1" t="s">
        <v>564</v>
      </c>
      <c r="AW231" s="1" t="s">
        <v>3408</v>
      </c>
      <c r="BG231" s="1" t="s">
        <v>65</v>
      </c>
      <c r="BH231" s="1" t="s">
        <v>3140</v>
      </c>
      <c r="BI231" s="1" t="s">
        <v>565</v>
      </c>
      <c r="BJ231" s="1" t="s">
        <v>3690</v>
      </c>
      <c r="BK231" s="1" t="s">
        <v>65</v>
      </c>
      <c r="BL231" s="1" t="s">
        <v>3140</v>
      </c>
      <c r="BM231" s="1" t="s">
        <v>566</v>
      </c>
      <c r="BN231" s="1" t="s">
        <v>3970</v>
      </c>
      <c r="BO231" s="1" t="s">
        <v>65</v>
      </c>
      <c r="BP231" s="1" t="s">
        <v>3140</v>
      </c>
      <c r="BQ231" s="1" t="s">
        <v>567</v>
      </c>
      <c r="BR231" s="1" t="s">
        <v>5025</v>
      </c>
      <c r="BS231" s="1" t="s">
        <v>141</v>
      </c>
      <c r="BT231" s="1" t="s">
        <v>3070</v>
      </c>
    </row>
    <row r="232" spans="1:72" ht="13.5" customHeight="1">
      <c r="A232" s="3" t="str">
        <f>HYPERLINK("http://kyu.snu.ac.kr/sdhj/index.jsp?type=hj/GK14699_00IH_0001_0017.jpg","1795_법화면_17")</f>
        <v>1795_법화면_17</v>
      </c>
      <c r="B232" s="2">
        <v>1795</v>
      </c>
      <c r="C232" s="2" t="s">
        <v>4271</v>
      </c>
      <c r="D232" s="2" t="s">
        <v>4272</v>
      </c>
      <c r="E232" s="2">
        <v>231</v>
      </c>
      <c r="F232" s="1">
        <v>2</v>
      </c>
      <c r="G232" s="1" t="s">
        <v>404</v>
      </c>
      <c r="H232" s="1" t="s">
        <v>2340</v>
      </c>
      <c r="I232" s="1">
        <v>6</v>
      </c>
      <c r="L232" s="1">
        <v>1</v>
      </c>
      <c r="M232" s="2" t="s">
        <v>4440</v>
      </c>
      <c r="N232" s="2" t="s">
        <v>4441</v>
      </c>
      <c r="T232" s="1" t="s">
        <v>4767</v>
      </c>
      <c r="U232" s="1" t="s">
        <v>315</v>
      </c>
      <c r="V232" s="1" t="s">
        <v>2410</v>
      </c>
      <c r="Y232" s="1" t="s">
        <v>681</v>
      </c>
      <c r="Z232" s="1" t="s">
        <v>2871</v>
      </c>
      <c r="AC232" s="1">
        <v>43</v>
      </c>
      <c r="AD232" s="1" t="s">
        <v>92</v>
      </c>
      <c r="AE232" s="1" t="s">
        <v>3035</v>
      </c>
    </row>
    <row r="233" spans="1:72" ht="13.5" customHeight="1">
      <c r="A233" s="3" t="str">
        <f>HYPERLINK("http://kyu.snu.ac.kr/sdhj/index.jsp?type=hj/GK14699_00IH_0001_0018.jpg","1795_법화면_18")</f>
        <v>1795_법화면_18</v>
      </c>
      <c r="B233" s="2">
        <v>1795</v>
      </c>
      <c r="C233" s="2" t="s">
        <v>4271</v>
      </c>
      <c r="D233" s="2" t="s">
        <v>4272</v>
      </c>
      <c r="E233" s="2">
        <v>232</v>
      </c>
      <c r="F233" s="1">
        <v>2</v>
      </c>
      <c r="G233" s="1" t="s">
        <v>404</v>
      </c>
      <c r="H233" s="1" t="s">
        <v>2340</v>
      </c>
      <c r="I233" s="1">
        <v>6</v>
      </c>
      <c r="L233" s="1">
        <v>2</v>
      </c>
      <c r="M233" s="2" t="s">
        <v>4442</v>
      </c>
      <c r="N233" s="2" t="s">
        <v>4443</v>
      </c>
      <c r="T233" s="1" t="s">
        <v>4277</v>
      </c>
      <c r="U233" s="1" t="s">
        <v>302</v>
      </c>
      <c r="V233" s="1" t="s">
        <v>2457</v>
      </c>
      <c r="W233" s="1" t="s">
        <v>343</v>
      </c>
      <c r="X233" s="1" t="s">
        <v>2480</v>
      </c>
      <c r="Y233" s="1" t="s">
        <v>682</v>
      </c>
      <c r="Z233" s="1" t="s">
        <v>2870</v>
      </c>
      <c r="AC233" s="1">
        <v>67</v>
      </c>
      <c r="AD233" s="1" t="s">
        <v>483</v>
      </c>
      <c r="AE233" s="1" t="s">
        <v>2982</v>
      </c>
      <c r="AJ233" s="1" t="s">
        <v>17</v>
      </c>
      <c r="AK233" s="1" t="s">
        <v>3074</v>
      </c>
      <c r="AL233" s="1" t="s">
        <v>384</v>
      </c>
      <c r="AM233" s="1" t="s">
        <v>3097</v>
      </c>
      <c r="AT233" s="1" t="s">
        <v>65</v>
      </c>
      <c r="AU233" s="1" t="s">
        <v>3140</v>
      </c>
      <c r="AV233" s="1" t="s">
        <v>683</v>
      </c>
      <c r="AW233" s="1" t="s">
        <v>3407</v>
      </c>
      <c r="BG233" s="1" t="s">
        <v>65</v>
      </c>
      <c r="BH233" s="1" t="s">
        <v>3140</v>
      </c>
      <c r="BI233" s="1" t="s">
        <v>684</v>
      </c>
      <c r="BJ233" s="1" t="s">
        <v>3223</v>
      </c>
      <c r="BK233" s="1" t="s">
        <v>65</v>
      </c>
      <c r="BL233" s="1" t="s">
        <v>3140</v>
      </c>
      <c r="BM233" s="1" t="s">
        <v>685</v>
      </c>
      <c r="BN233" s="1" t="s">
        <v>3969</v>
      </c>
      <c r="BO233" s="1" t="s">
        <v>234</v>
      </c>
      <c r="BP233" s="1" t="s">
        <v>4753</v>
      </c>
      <c r="BQ233" s="1" t="s">
        <v>686</v>
      </c>
      <c r="BR233" s="1" t="s">
        <v>4941</v>
      </c>
      <c r="BS233" s="1" t="s">
        <v>110</v>
      </c>
      <c r="BT233" s="1" t="s">
        <v>4796</v>
      </c>
    </row>
    <row r="234" spans="1:72" ht="13.5" customHeight="1">
      <c r="A234" s="3" t="str">
        <f>HYPERLINK("http://kyu.snu.ac.kr/sdhj/index.jsp?type=hj/GK14699_00IH_0001_0018.jpg","1795_법화면_18")</f>
        <v>1795_법화면_18</v>
      </c>
      <c r="B234" s="2">
        <v>1795</v>
      </c>
      <c r="C234" s="2" t="s">
        <v>4271</v>
      </c>
      <c r="D234" s="2" t="s">
        <v>4272</v>
      </c>
      <c r="E234" s="2">
        <v>233</v>
      </c>
      <c r="F234" s="1">
        <v>2</v>
      </c>
      <c r="G234" s="1" t="s">
        <v>404</v>
      </c>
      <c r="H234" s="1" t="s">
        <v>2340</v>
      </c>
      <c r="I234" s="1">
        <v>6</v>
      </c>
      <c r="L234" s="1">
        <v>2</v>
      </c>
      <c r="M234" s="2" t="s">
        <v>4442</v>
      </c>
      <c r="N234" s="2" t="s">
        <v>4443</v>
      </c>
      <c r="S234" s="1" t="s">
        <v>48</v>
      </c>
      <c r="T234" s="1" t="s">
        <v>2379</v>
      </c>
      <c r="AF234" s="1" t="s">
        <v>166</v>
      </c>
      <c r="AG234" s="1" t="s">
        <v>2497</v>
      </c>
    </row>
    <row r="235" spans="1:72" ht="13.5" customHeight="1">
      <c r="A235" s="3" t="str">
        <f>HYPERLINK("http://kyu.snu.ac.kr/sdhj/index.jsp?type=hj/GK14699_00IH_0001_0018.jpg","1795_법화면_18")</f>
        <v>1795_법화면_18</v>
      </c>
      <c r="B235" s="2">
        <v>1795</v>
      </c>
      <c r="C235" s="2" t="s">
        <v>4271</v>
      </c>
      <c r="D235" s="2" t="s">
        <v>4272</v>
      </c>
      <c r="E235" s="2">
        <v>234</v>
      </c>
      <c r="F235" s="1">
        <v>2</v>
      </c>
      <c r="G235" s="1" t="s">
        <v>404</v>
      </c>
      <c r="H235" s="1" t="s">
        <v>2340</v>
      </c>
      <c r="I235" s="1">
        <v>6</v>
      </c>
      <c r="L235" s="1">
        <v>2</v>
      </c>
      <c r="M235" s="2" t="s">
        <v>4442</v>
      </c>
      <c r="N235" s="2" t="s">
        <v>4443</v>
      </c>
      <c r="S235" s="1" t="s">
        <v>57</v>
      </c>
      <c r="T235" s="1" t="s">
        <v>2380</v>
      </c>
      <c r="U235" s="1" t="s">
        <v>687</v>
      </c>
      <c r="V235" s="1" t="s">
        <v>2426</v>
      </c>
      <c r="Y235" s="1" t="s">
        <v>688</v>
      </c>
      <c r="Z235" s="1" t="s">
        <v>2869</v>
      </c>
      <c r="AC235" s="1">
        <v>20</v>
      </c>
      <c r="AD235" s="1" t="s">
        <v>100</v>
      </c>
      <c r="AE235" s="1" t="s">
        <v>2997</v>
      </c>
    </row>
    <row r="236" spans="1:72" ht="13.5" customHeight="1">
      <c r="A236" s="3" t="str">
        <f>HYPERLINK("http://kyu.snu.ac.kr/sdhj/index.jsp?type=hj/GK14699_00IH_0001_0018.jpg","1795_법화면_18")</f>
        <v>1795_법화면_18</v>
      </c>
      <c r="B236" s="2">
        <v>1795</v>
      </c>
      <c r="C236" s="2" t="s">
        <v>4271</v>
      </c>
      <c r="D236" s="2" t="s">
        <v>4272</v>
      </c>
      <c r="E236" s="2">
        <v>235</v>
      </c>
      <c r="F236" s="1">
        <v>2</v>
      </c>
      <c r="G236" s="1" t="s">
        <v>404</v>
      </c>
      <c r="H236" s="1" t="s">
        <v>2340</v>
      </c>
      <c r="I236" s="1">
        <v>6</v>
      </c>
      <c r="L236" s="1">
        <v>2</v>
      </c>
      <c r="M236" s="2" t="s">
        <v>4442</v>
      </c>
      <c r="N236" s="2" t="s">
        <v>4443</v>
      </c>
      <c r="S236" s="1" t="s">
        <v>222</v>
      </c>
      <c r="T236" s="1" t="s">
        <v>2382</v>
      </c>
      <c r="W236" s="1" t="s">
        <v>236</v>
      </c>
      <c r="X236" s="1" t="s">
        <v>2463</v>
      </c>
      <c r="Y236" s="1" t="s">
        <v>71</v>
      </c>
      <c r="Z236" s="1" t="s">
        <v>2510</v>
      </c>
      <c r="AC236" s="1">
        <v>27</v>
      </c>
      <c r="AD236" s="1" t="s">
        <v>352</v>
      </c>
      <c r="AE236" s="1" t="s">
        <v>3001</v>
      </c>
    </row>
    <row r="237" spans="1:72" ht="13.5" customHeight="1">
      <c r="A237" s="3" t="str">
        <f>HYPERLINK("http://kyu.snu.ac.kr/sdhj/index.jsp?type=hj/GK14699_00IH_0001_0018.jpg","1795_법화면_18")</f>
        <v>1795_법화면_18</v>
      </c>
      <c r="B237" s="2">
        <v>1795</v>
      </c>
      <c r="C237" s="2" t="s">
        <v>4271</v>
      </c>
      <c r="D237" s="2" t="s">
        <v>4272</v>
      </c>
      <c r="E237" s="2">
        <v>236</v>
      </c>
      <c r="F237" s="1">
        <v>2</v>
      </c>
      <c r="G237" s="1" t="s">
        <v>404</v>
      </c>
      <c r="H237" s="1" t="s">
        <v>2340</v>
      </c>
      <c r="I237" s="1">
        <v>6</v>
      </c>
      <c r="L237" s="1">
        <v>2</v>
      </c>
      <c r="M237" s="2" t="s">
        <v>4442</v>
      </c>
      <c r="N237" s="2" t="s">
        <v>4443</v>
      </c>
      <c r="T237" s="1" t="s">
        <v>4748</v>
      </c>
      <c r="U237" s="1" t="s">
        <v>98</v>
      </c>
      <c r="V237" s="1" t="s">
        <v>2431</v>
      </c>
      <c r="Y237" s="1" t="s">
        <v>607</v>
      </c>
      <c r="Z237" s="1" t="s">
        <v>2868</v>
      </c>
      <c r="AC237" s="1">
        <v>38</v>
      </c>
      <c r="AD237" s="1" t="s">
        <v>63</v>
      </c>
      <c r="AE237" s="1" t="s">
        <v>2986</v>
      </c>
    </row>
    <row r="238" spans="1:72" ht="13.5" customHeight="1">
      <c r="A238" s="3" t="str">
        <f>HYPERLINK("http://kyu.snu.ac.kr/sdhj/index.jsp?type=hj/GK14699_00IH_0001_0018.jpg","1795_법화면_18")</f>
        <v>1795_법화면_18</v>
      </c>
      <c r="B238" s="2">
        <v>1795</v>
      </c>
      <c r="C238" s="2" t="s">
        <v>4271</v>
      </c>
      <c r="D238" s="2" t="s">
        <v>4272</v>
      </c>
      <c r="E238" s="2">
        <v>237</v>
      </c>
      <c r="F238" s="1">
        <v>2</v>
      </c>
      <c r="G238" s="1" t="s">
        <v>404</v>
      </c>
      <c r="H238" s="1" t="s">
        <v>2340</v>
      </c>
      <c r="I238" s="1">
        <v>6</v>
      </c>
      <c r="L238" s="1">
        <v>3</v>
      </c>
      <c r="M238" s="2" t="s">
        <v>4744</v>
      </c>
      <c r="N238" s="2" t="s">
        <v>4745</v>
      </c>
      <c r="T238" s="1" t="s">
        <v>4278</v>
      </c>
      <c r="U238" s="1" t="s">
        <v>83</v>
      </c>
      <c r="V238" s="1" t="s">
        <v>2411</v>
      </c>
      <c r="W238" s="1" t="s">
        <v>343</v>
      </c>
      <c r="X238" s="1" t="s">
        <v>2480</v>
      </c>
      <c r="Y238" s="1" t="s">
        <v>689</v>
      </c>
      <c r="Z238" s="1" t="s">
        <v>2867</v>
      </c>
      <c r="AA238" s="1" t="s">
        <v>690</v>
      </c>
      <c r="AB238" s="1" t="s">
        <v>2979</v>
      </c>
      <c r="AC238" s="1">
        <v>48</v>
      </c>
      <c r="AD238" s="1" t="s">
        <v>85</v>
      </c>
      <c r="AE238" s="1" t="s">
        <v>3025</v>
      </c>
      <c r="AJ238" s="1" t="s">
        <v>17</v>
      </c>
      <c r="AK238" s="1" t="s">
        <v>3074</v>
      </c>
      <c r="AL238" s="1" t="s">
        <v>384</v>
      </c>
      <c r="AM238" s="1" t="s">
        <v>3097</v>
      </c>
      <c r="AT238" s="1" t="s">
        <v>65</v>
      </c>
      <c r="AU238" s="1" t="s">
        <v>3140</v>
      </c>
      <c r="AV238" s="1" t="s">
        <v>534</v>
      </c>
      <c r="AW238" s="1" t="s">
        <v>5068</v>
      </c>
      <c r="BG238" s="1" t="s">
        <v>450</v>
      </c>
      <c r="BH238" s="1" t="s">
        <v>4758</v>
      </c>
      <c r="BI238" s="1" t="s">
        <v>451</v>
      </c>
      <c r="BJ238" s="1" t="s">
        <v>3513</v>
      </c>
      <c r="BK238" s="1" t="s">
        <v>65</v>
      </c>
      <c r="BL238" s="1" t="s">
        <v>3140</v>
      </c>
      <c r="BM238" s="1" t="s">
        <v>452</v>
      </c>
      <c r="BN238" s="1" t="s">
        <v>3937</v>
      </c>
      <c r="BO238" s="1" t="s">
        <v>65</v>
      </c>
      <c r="BP238" s="1" t="s">
        <v>3140</v>
      </c>
      <c r="BQ238" s="1" t="s">
        <v>691</v>
      </c>
      <c r="BR238" s="1" t="s">
        <v>4188</v>
      </c>
      <c r="BS238" s="1" t="s">
        <v>47</v>
      </c>
      <c r="BT238" s="1" t="s">
        <v>3086</v>
      </c>
    </row>
    <row r="239" spans="1:72" ht="13.5" customHeight="1">
      <c r="A239" s="3" t="str">
        <f>HYPERLINK("http://kyu.snu.ac.kr/sdhj/index.jsp?type=hj/GK14699_00IH_0001_0018.jpg","1795_법화면_18")</f>
        <v>1795_법화면_18</v>
      </c>
      <c r="B239" s="2">
        <v>1795</v>
      </c>
      <c r="C239" s="2" t="s">
        <v>4271</v>
      </c>
      <c r="D239" s="2" t="s">
        <v>4272</v>
      </c>
      <c r="E239" s="2">
        <v>238</v>
      </c>
      <c r="F239" s="1">
        <v>2</v>
      </c>
      <c r="G239" s="1" t="s">
        <v>404</v>
      </c>
      <c r="H239" s="1" t="s">
        <v>2340</v>
      </c>
      <c r="I239" s="1">
        <v>6</v>
      </c>
      <c r="L239" s="1">
        <v>3</v>
      </c>
      <c r="M239" s="2" t="s">
        <v>4444</v>
      </c>
      <c r="N239" s="2" t="s">
        <v>4445</v>
      </c>
      <c r="S239" s="1" t="s">
        <v>48</v>
      </c>
      <c r="T239" s="1" t="s">
        <v>2379</v>
      </c>
      <c r="W239" s="1" t="s">
        <v>108</v>
      </c>
      <c r="X239" s="1" t="s">
        <v>4327</v>
      </c>
      <c r="Y239" s="1" t="s">
        <v>71</v>
      </c>
      <c r="Z239" s="1" t="s">
        <v>2510</v>
      </c>
      <c r="AC239" s="1">
        <v>46</v>
      </c>
      <c r="AD239" s="1" t="s">
        <v>584</v>
      </c>
      <c r="AE239" s="1" t="s">
        <v>3027</v>
      </c>
      <c r="AJ239" s="1" t="s">
        <v>73</v>
      </c>
      <c r="AK239" s="1" t="s">
        <v>3075</v>
      </c>
      <c r="AL239" s="1" t="s">
        <v>692</v>
      </c>
      <c r="AM239" s="1" t="s">
        <v>3093</v>
      </c>
      <c r="AT239" s="1" t="s">
        <v>65</v>
      </c>
      <c r="AU239" s="1" t="s">
        <v>3140</v>
      </c>
      <c r="AV239" s="1" t="s">
        <v>693</v>
      </c>
      <c r="AW239" s="1" t="s">
        <v>3195</v>
      </c>
      <c r="BG239" s="1" t="s">
        <v>65</v>
      </c>
      <c r="BH239" s="1" t="s">
        <v>3140</v>
      </c>
      <c r="BI239" s="1" t="s">
        <v>694</v>
      </c>
      <c r="BJ239" s="1" t="s">
        <v>3689</v>
      </c>
      <c r="BK239" s="1" t="s">
        <v>65</v>
      </c>
      <c r="BL239" s="1" t="s">
        <v>3140</v>
      </c>
      <c r="BM239" s="1" t="s">
        <v>695</v>
      </c>
      <c r="BN239" s="1" t="s">
        <v>3968</v>
      </c>
      <c r="BO239" s="1" t="s">
        <v>65</v>
      </c>
      <c r="BP239" s="1" t="s">
        <v>3140</v>
      </c>
      <c r="BQ239" s="1" t="s">
        <v>696</v>
      </c>
      <c r="BR239" s="1" t="s">
        <v>3553</v>
      </c>
      <c r="BS239" s="1" t="s">
        <v>697</v>
      </c>
      <c r="BT239" s="1" t="s">
        <v>3094</v>
      </c>
    </row>
    <row r="240" spans="1:72" ht="13.5" customHeight="1">
      <c r="A240" s="3" t="str">
        <f>HYPERLINK("http://kyu.snu.ac.kr/sdhj/index.jsp?type=hj/GK14699_00IH_0001_0018.jpg","1795_법화면_18")</f>
        <v>1795_법화면_18</v>
      </c>
      <c r="B240" s="2">
        <v>1795</v>
      </c>
      <c r="C240" s="2" t="s">
        <v>4271</v>
      </c>
      <c r="D240" s="2" t="s">
        <v>4272</v>
      </c>
      <c r="E240" s="2">
        <v>239</v>
      </c>
      <c r="F240" s="1">
        <v>2</v>
      </c>
      <c r="G240" s="1" t="s">
        <v>404</v>
      </c>
      <c r="H240" s="1" t="s">
        <v>2340</v>
      </c>
      <c r="I240" s="1">
        <v>6</v>
      </c>
      <c r="L240" s="1">
        <v>4</v>
      </c>
      <c r="M240" s="2" t="s">
        <v>4446</v>
      </c>
      <c r="N240" s="2" t="s">
        <v>4447</v>
      </c>
      <c r="T240" s="1" t="s">
        <v>4277</v>
      </c>
      <c r="U240" s="1" t="s">
        <v>83</v>
      </c>
      <c r="V240" s="1" t="s">
        <v>2411</v>
      </c>
      <c r="W240" s="1" t="s">
        <v>343</v>
      </c>
      <c r="X240" s="1" t="s">
        <v>2480</v>
      </c>
      <c r="Y240" s="1" t="s">
        <v>698</v>
      </c>
      <c r="Z240" s="1" t="s">
        <v>2866</v>
      </c>
      <c r="AC240" s="1">
        <v>37</v>
      </c>
      <c r="AD240" s="1" t="s">
        <v>103</v>
      </c>
      <c r="AE240" s="1" t="s">
        <v>3030</v>
      </c>
      <c r="AJ240" s="1" t="s">
        <v>17</v>
      </c>
      <c r="AK240" s="1" t="s">
        <v>3074</v>
      </c>
      <c r="AL240" s="1" t="s">
        <v>384</v>
      </c>
      <c r="AM240" s="1" t="s">
        <v>3097</v>
      </c>
      <c r="AT240" s="1" t="s">
        <v>65</v>
      </c>
      <c r="AU240" s="1" t="s">
        <v>3140</v>
      </c>
      <c r="AV240" s="1" t="s">
        <v>699</v>
      </c>
      <c r="AW240" s="1" t="s">
        <v>3292</v>
      </c>
      <c r="BG240" s="1" t="s">
        <v>65</v>
      </c>
      <c r="BH240" s="1" t="s">
        <v>3140</v>
      </c>
      <c r="BI240" s="1" t="s">
        <v>449</v>
      </c>
      <c r="BJ240" s="1" t="s">
        <v>3365</v>
      </c>
      <c r="BK240" s="1" t="s">
        <v>700</v>
      </c>
      <c r="BL240" s="1" t="s">
        <v>4759</v>
      </c>
      <c r="BM240" s="1" t="s">
        <v>451</v>
      </c>
      <c r="BN240" s="1" t="s">
        <v>3513</v>
      </c>
      <c r="BO240" s="1" t="s">
        <v>65</v>
      </c>
      <c r="BP240" s="1" t="s">
        <v>3140</v>
      </c>
      <c r="BQ240" s="1" t="s">
        <v>701</v>
      </c>
      <c r="BR240" s="1" t="s">
        <v>4571</v>
      </c>
      <c r="BS240" s="1" t="s">
        <v>110</v>
      </c>
      <c r="BT240" s="1" t="s">
        <v>4796</v>
      </c>
    </row>
    <row r="241" spans="1:72" ht="13.5" customHeight="1">
      <c r="A241" s="3" t="str">
        <f>HYPERLINK("http://kyu.snu.ac.kr/sdhj/index.jsp?type=hj/GK14699_00IH_0001_0018.jpg","1795_법화면_18")</f>
        <v>1795_법화면_18</v>
      </c>
      <c r="B241" s="2">
        <v>1795</v>
      </c>
      <c r="C241" s="2" t="s">
        <v>4271</v>
      </c>
      <c r="D241" s="2" t="s">
        <v>4272</v>
      </c>
      <c r="E241" s="2">
        <v>240</v>
      </c>
      <c r="F241" s="1">
        <v>2</v>
      </c>
      <c r="G241" s="1" t="s">
        <v>404</v>
      </c>
      <c r="H241" s="1" t="s">
        <v>2340</v>
      </c>
      <c r="I241" s="1">
        <v>6</v>
      </c>
      <c r="L241" s="1">
        <v>4</v>
      </c>
      <c r="M241" s="2" t="s">
        <v>4446</v>
      </c>
      <c r="N241" s="2" t="s">
        <v>4447</v>
      </c>
      <c r="S241" s="1" t="s">
        <v>48</v>
      </c>
      <c r="T241" s="1" t="s">
        <v>2379</v>
      </c>
      <c r="W241" s="1" t="s">
        <v>108</v>
      </c>
      <c r="X241" s="1" t="s">
        <v>4322</v>
      </c>
      <c r="Y241" s="1" t="s">
        <v>71</v>
      </c>
      <c r="Z241" s="1" t="s">
        <v>2510</v>
      </c>
      <c r="AC241" s="1">
        <v>37</v>
      </c>
      <c r="AD241" s="1" t="s">
        <v>103</v>
      </c>
      <c r="AE241" s="1" t="s">
        <v>3030</v>
      </c>
      <c r="AJ241" s="1" t="s">
        <v>73</v>
      </c>
      <c r="AK241" s="1" t="s">
        <v>3075</v>
      </c>
      <c r="AL241" s="1" t="s">
        <v>97</v>
      </c>
      <c r="AM241" s="1" t="s">
        <v>3067</v>
      </c>
      <c r="AT241" s="1" t="s">
        <v>65</v>
      </c>
      <c r="AU241" s="1" t="s">
        <v>3140</v>
      </c>
      <c r="AV241" s="1" t="s">
        <v>702</v>
      </c>
      <c r="AW241" s="1" t="s">
        <v>3406</v>
      </c>
      <c r="BG241" s="1" t="s">
        <v>65</v>
      </c>
      <c r="BH241" s="1" t="s">
        <v>3140</v>
      </c>
      <c r="BI241" s="1" t="s">
        <v>703</v>
      </c>
      <c r="BJ241" s="1" t="s">
        <v>3570</v>
      </c>
      <c r="BK241" s="1" t="s">
        <v>65</v>
      </c>
      <c r="BL241" s="1" t="s">
        <v>3140</v>
      </c>
      <c r="BM241" s="1" t="s">
        <v>600</v>
      </c>
      <c r="BN241" s="1" t="s">
        <v>3845</v>
      </c>
      <c r="BO241" s="1" t="s">
        <v>65</v>
      </c>
      <c r="BP241" s="1" t="s">
        <v>3140</v>
      </c>
      <c r="BQ241" s="1" t="s">
        <v>704</v>
      </c>
      <c r="BR241" s="1" t="s">
        <v>4076</v>
      </c>
      <c r="BS241" s="1" t="s">
        <v>238</v>
      </c>
      <c r="BT241" s="1" t="s">
        <v>3079</v>
      </c>
    </row>
    <row r="242" spans="1:72" ht="13.5" customHeight="1">
      <c r="A242" s="3" t="str">
        <f>HYPERLINK("http://kyu.snu.ac.kr/sdhj/index.jsp?type=hj/GK14699_00IH_0001_0018.jpg","1795_법화면_18")</f>
        <v>1795_법화면_18</v>
      </c>
      <c r="B242" s="2">
        <v>1795</v>
      </c>
      <c r="C242" s="2" t="s">
        <v>4271</v>
      </c>
      <c r="D242" s="2" t="s">
        <v>4272</v>
      </c>
      <c r="E242" s="2">
        <v>241</v>
      </c>
      <c r="F242" s="1">
        <v>2</v>
      </c>
      <c r="G242" s="1" t="s">
        <v>404</v>
      </c>
      <c r="H242" s="1" t="s">
        <v>2340</v>
      </c>
      <c r="I242" s="1">
        <v>6</v>
      </c>
      <c r="L242" s="1">
        <v>4</v>
      </c>
      <c r="M242" s="2" t="s">
        <v>4446</v>
      </c>
      <c r="N242" s="2" t="s">
        <v>4447</v>
      </c>
      <c r="S242" s="1" t="s">
        <v>541</v>
      </c>
      <c r="T242" s="1" t="s">
        <v>2385</v>
      </c>
      <c r="U242" s="1" t="s">
        <v>83</v>
      </c>
      <c r="V242" s="1" t="s">
        <v>2411</v>
      </c>
      <c r="Y242" s="1" t="s">
        <v>705</v>
      </c>
      <c r="Z242" s="1" t="s">
        <v>2865</v>
      </c>
      <c r="AC242" s="1">
        <v>35</v>
      </c>
      <c r="AD242" s="1" t="s">
        <v>500</v>
      </c>
      <c r="AE242" s="1" t="s">
        <v>3017</v>
      </c>
    </row>
    <row r="243" spans="1:72" ht="13.5" customHeight="1">
      <c r="A243" s="3" t="str">
        <f>HYPERLINK("http://kyu.snu.ac.kr/sdhj/index.jsp?type=hj/GK14699_00IH_0001_0018.jpg","1795_법화면_18")</f>
        <v>1795_법화면_18</v>
      </c>
      <c r="B243" s="2">
        <v>1795</v>
      </c>
      <c r="C243" s="2" t="s">
        <v>4271</v>
      </c>
      <c r="D243" s="2" t="s">
        <v>4272</v>
      </c>
      <c r="E243" s="2">
        <v>242</v>
      </c>
      <c r="F243" s="1">
        <v>2</v>
      </c>
      <c r="G243" s="1" t="s">
        <v>404</v>
      </c>
      <c r="H243" s="1" t="s">
        <v>2340</v>
      </c>
      <c r="I243" s="1">
        <v>6</v>
      </c>
      <c r="L243" s="1">
        <v>4</v>
      </c>
      <c r="M243" s="2" t="s">
        <v>4446</v>
      </c>
      <c r="N243" s="2" t="s">
        <v>4447</v>
      </c>
      <c r="S243" s="1" t="s">
        <v>543</v>
      </c>
      <c r="T243" s="1" t="s">
        <v>2391</v>
      </c>
      <c r="W243" s="1" t="s">
        <v>108</v>
      </c>
      <c r="X243" s="1" t="s">
        <v>4327</v>
      </c>
      <c r="Y243" s="1" t="s">
        <v>71</v>
      </c>
      <c r="Z243" s="1" t="s">
        <v>2510</v>
      </c>
      <c r="AC243" s="1">
        <v>37</v>
      </c>
      <c r="AD243" s="1" t="s">
        <v>103</v>
      </c>
      <c r="AE243" s="1" t="s">
        <v>3030</v>
      </c>
    </row>
    <row r="244" spans="1:72" ht="13.5" customHeight="1">
      <c r="A244" s="3" t="str">
        <f>HYPERLINK("http://kyu.snu.ac.kr/sdhj/index.jsp?type=hj/GK14699_00IH_0001_0018.jpg","1795_법화면_18")</f>
        <v>1795_법화면_18</v>
      </c>
      <c r="B244" s="2">
        <v>1795</v>
      </c>
      <c r="C244" s="2" t="s">
        <v>4271</v>
      </c>
      <c r="D244" s="2" t="s">
        <v>4272</v>
      </c>
      <c r="E244" s="2">
        <v>243</v>
      </c>
      <c r="F244" s="1">
        <v>2</v>
      </c>
      <c r="G244" s="1" t="s">
        <v>404</v>
      </c>
      <c r="H244" s="1" t="s">
        <v>2340</v>
      </c>
      <c r="I244" s="1">
        <v>6</v>
      </c>
      <c r="L244" s="1">
        <v>4</v>
      </c>
      <c r="M244" s="2" t="s">
        <v>4446</v>
      </c>
      <c r="N244" s="2" t="s">
        <v>4447</v>
      </c>
      <c r="S244" s="1" t="s">
        <v>80</v>
      </c>
      <c r="T244" s="1" t="s">
        <v>2383</v>
      </c>
      <c r="W244" s="1" t="s">
        <v>108</v>
      </c>
      <c r="X244" s="1" t="s">
        <v>4328</v>
      </c>
      <c r="Y244" s="1" t="s">
        <v>71</v>
      </c>
      <c r="Z244" s="1" t="s">
        <v>2510</v>
      </c>
      <c r="AC244" s="1">
        <v>69</v>
      </c>
      <c r="AD244" s="1" t="s">
        <v>402</v>
      </c>
      <c r="AE244" s="1" t="s">
        <v>3005</v>
      </c>
    </row>
    <row r="245" spans="1:72" ht="13.5" customHeight="1">
      <c r="A245" s="3" t="str">
        <f>HYPERLINK("http://kyu.snu.ac.kr/sdhj/index.jsp?type=hj/GK14699_00IH_0001_0018.jpg","1795_법화면_18")</f>
        <v>1795_법화면_18</v>
      </c>
      <c r="B245" s="2">
        <v>1795</v>
      </c>
      <c r="C245" s="2" t="s">
        <v>4271</v>
      </c>
      <c r="D245" s="2" t="s">
        <v>4272</v>
      </c>
      <c r="E245" s="2">
        <v>244</v>
      </c>
      <c r="F245" s="1">
        <v>2</v>
      </c>
      <c r="G245" s="1" t="s">
        <v>404</v>
      </c>
      <c r="H245" s="1" t="s">
        <v>2340</v>
      </c>
      <c r="I245" s="1">
        <v>6</v>
      </c>
      <c r="L245" s="1">
        <v>4</v>
      </c>
      <c r="M245" s="2" t="s">
        <v>4446</v>
      </c>
      <c r="N245" s="2" t="s">
        <v>4447</v>
      </c>
      <c r="T245" s="1" t="s">
        <v>4748</v>
      </c>
      <c r="U245" s="1" t="s">
        <v>98</v>
      </c>
      <c r="V245" s="1" t="s">
        <v>2431</v>
      </c>
      <c r="Y245" s="1" t="s">
        <v>706</v>
      </c>
      <c r="Z245" s="1" t="s">
        <v>2810</v>
      </c>
      <c r="AC245" s="1">
        <v>33</v>
      </c>
      <c r="AD245" s="1" t="s">
        <v>150</v>
      </c>
      <c r="AE245" s="1" t="s">
        <v>2998</v>
      </c>
      <c r="AG245" s="1" t="s">
        <v>5042</v>
      </c>
    </row>
    <row r="246" spans="1:72" ht="13.5" customHeight="1">
      <c r="A246" s="3" t="str">
        <f>HYPERLINK("http://kyu.snu.ac.kr/sdhj/index.jsp?type=hj/GK14699_00IH_0001_0018.jpg","1795_법화면_18")</f>
        <v>1795_법화면_18</v>
      </c>
      <c r="B246" s="2">
        <v>1795</v>
      </c>
      <c r="C246" s="2" t="s">
        <v>4271</v>
      </c>
      <c r="D246" s="2" t="s">
        <v>4272</v>
      </c>
      <c r="E246" s="2">
        <v>245</v>
      </c>
      <c r="F246" s="1">
        <v>2</v>
      </c>
      <c r="G246" s="1" t="s">
        <v>404</v>
      </c>
      <c r="H246" s="1" t="s">
        <v>2340</v>
      </c>
      <c r="I246" s="1">
        <v>6</v>
      </c>
      <c r="L246" s="1">
        <v>4</v>
      </c>
      <c r="M246" s="2" t="s">
        <v>4446</v>
      </c>
      <c r="N246" s="2" t="s">
        <v>4447</v>
      </c>
      <c r="T246" s="1" t="s">
        <v>4748</v>
      </c>
      <c r="U246" s="1" t="s">
        <v>325</v>
      </c>
      <c r="V246" s="1" t="s">
        <v>2418</v>
      </c>
      <c r="Y246" s="1" t="s">
        <v>662</v>
      </c>
      <c r="Z246" s="1" t="s">
        <v>2864</v>
      </c>
      <c r="AC246" s="1">
        <v>34</v>
      </c>
      <c r="AD246" s="1" t="s">
        <v>295</v>
      </c>
      <c r="AE246" s="1" t="s">
        <v>3022</v>
      </c>
      <c r="AF246" s="1" t="s">
        <v>4772</v>
      </c>
      <c r="AG246" s="1" t="s">
        <v>4789</v>
      </c>
    </row>
    <row r="247" spans="1:72" ht="13.5" customHeight="1">
      <c r="A247" s="3" t="str">
        <f>HYPERLINK("http://kyu.snu.ac.kr/sdhj/index.jsp?type=hj/GK14699_00IH_0001_0018.jpg","1795_법화면_18")</f>
        <v>1795_법화면_18</v>
      </c>
      <c r="B247" s="2">
        <v>1795</v>
      </c>
      <c r="C247" s="2" t="s">
        <v>4271</v>
      </c>
      <c r="D247" s="2" t="s">
        <v>4272</v>
      </c>
      <c r="E247" s="2">
        <v>246</v>
      </c>
      <c r="F247" s="1">
        <v>2</v>
      </c>
      <c r="G247" s="1" t="s">
        <v>404</v>
      </c>
      <c r="H247" s="1" t="s">
        <v>2340</v>
      </c>
      <c r="I247" s="1">
        <v>6</v>
      </c>
      <c r="L247" s="1">
        <v>5</v>
      </c>
      <c r="M247" s="2" t="s">
        <v>675</v>
      </c>
      <c r="N247" s="2" t="s">
        <v>2362</v>
      </c>
      <c r="T247" s="1" t="s">
        <v>4277</v>
      </c>
      <c r="U247" s="1" t="s">
        <v>83</v>
      </c>
      <c r="V247" s="1" t="s">
        <v>2411</v>
      </c>
      <c r="W247" s="1" t="s">
        <v>272</v>
      </c>
      <c r="X247" s="1" t="s">
        <v>2473</v>
      </c>
      <c r="Y247" s="1" t="s">
        <v>707</v>
      </c>
      <c r="Z247" s="1" t="s">
        <v>2863</v>
      </c>
      <c r="AC247" s="1">
        <v>58</v>
      </c>
      <c r="AD247" s="1" t="s">
        <v>206</v>
      </c>
      <c r="AE247" s="1" t="s">
        <v>2990</v>
      </c>
      <c r="AJ247" s="1" t="s">
        <v>17</v>
      </c>
      <c r="AK247" s="1" t="s">
        <v>3074</v>
      </c>
      <c r="AL247" s="1" t="s">
        <v>90</v>
      </c>
      <c r="AM247" s="1" t="s">
        <v>4800</v>
      </c>
      <c r="AT247" s="1" t="s">
        <v>65</v>
      </c>
      <c r="AU247" s="1" t="s">
        <v>3140</v>
      </c>
      <c r="AV247" s="1" t="s">
        <v>639</v>
      </c>
      <c r="AW247" s="1" t="s">
        <v>3405</v>
      </c>
      <c r="BG247" s="1" t="s">
        <v>65</v>
      </c>
      <c r="BH247" s="1" t="s">
        <v>3140</v>
      </c>
      <c r="BI247" s="1" t="s">
        <v>640</v>
      </c>
      <c r="BJ247" s="1" t="s">
        <v>3688</v>
      </c>
      <c r="BK247" s="1" t="s">
        <v>65</v>
      </c>
      <c r="BL247" s="1" t="s">
        <v>3140</v>
      </c>
      <c r="BM247" s="1" t="s">
        <v>641</v>
      </c>
      <c r="BN247" s="1" t="s">
        <v>3967</v>
      </c>
      <c r="BO247" s="1" t="s">
        <v>65</v>
      </c>
      <c r="BP247" s="1" t="s">
        <v>3140</v>
      </c>
      <c r="BQ247" s="1" t="s">
        <v>708</v>
      </c>
      <c r="BR247" s="1" t="s">
        <v>4187</v>
      </c>
      <c r="BS247" s="1" t="s">
        <v>643</v>
      </c>
      <c r="BT247" s="1" t="s">
        <v>4802</v>
      </c>
    </row>
    <row r="248" spans="1:72" ht="13.5" customHeight="1">
      <c r="A248" s="3" t="str">
        <f>HYPERLINK("http://kyu.snu.ac.kr/sdhj/index.jsp?type=hj/GK14699_00IH_0001_0018.jpg","1795_법화면_18")</f>
        <v>1795_법화면_18</v>
      </c>
      <c r="B248" s="2">
        <v>1795</v>
      </c>
      <c r="C248" s="2" t="s">
        <v>4271</v>
      </c>
      <c r="D248" s="2" t="s">
        <v>4272</v>
      </c>
      <c r="E248" s="2">
        <v>247</v>
      </c>
      <c r="F248" s="1">
        <v>2</v>
      </c>
      <c r="G248" s="1" t="s">
        <v>404</v>
      </c>
      <c r="H248" s="1" t="s">
        <v>2340</v>
      </c>
      <c r="I248" s="1">
        <v>6</v>
      </c>
      <c r="L248" s="1">
        <v>5</v>
      </c>
      <c r="M248" s="2" t="s">
        <v>675</v>
      </c>
      <c r="N248" s="2" t="s">
        <v>2362</v>
      </c>
      <c r="S248" s="1" t="s">
        <v>48</v>
      </c>
      <c r="T248" s="1" t="s">
        <v>2379</v>
      </c>
      <c r="W248" s="1" t="s">
        <v>108</v>
      </c>
      <c r="X248" s="1" t="s">
        <v>4327</v>
      </c>
      <c r="Y248" s="1" t="s">
        <v>71</v>
      </c>
      <c r="Z248" s="1" t="s">
        <v>2510</v>
      </c>
      <c r="AF248" s="1" t="s">
        <v>166</v>
      </c>
      <c r="AG248" s="1" t="s">
        <v>2497</v>
      </c>
    </row>
    <row r="249" spans="1:72" ht="13.5" customHeight="1">
      <c r="A249" s="3" t="str">
        <f>HYPERLINK("http://kyu.snu.ac.kr/sdhj/index.jsp?type=hj/GK14699_00IH_0001_0018.jpg","1795_법화면_18")</f>
        <v>1795_법화면_18</v>
      </c>
      <c r="B249" s="2">
        <v>1795</v>
      </c>
      <c r="C249" s="2" t="s">
        <v>4271</v>
      </c>
      <c r="D249" s="2" t="s">
        <v>4272</v>
      </c>
      <c r="E249" s="2">
        <v>248</v>
      </c>
      <c r="F249" s="1">
        <v>2</v>
      </c>
      <c r="G249" s="1" t="s">
        <v>404</v>
      </c>
      <c r="H249" s="1" t="s">
        <v>2340</v>
      </c>
      <c r="I249" s="1">
        <v>6</v>
      </c>
      <c r="L249" s="1">
        <v>5</v>
      </c>
      <c r="M249" s="2" t="s">
        <v>675</v>
      </c>
      <c r="N249" s="2" t="s">
        <v>2362</v>
      </c>
      <c r="S249" s="1" t="s">
        <v>147</v>
      </c>
      <c r="T249" s="1" t="s">
        <v>2381</v>
      </c>
      <c r="AC249" s="1">
        <v>7</v>
      </c>
      <c r="AD249" s="1" t="s">
        <v>483</v>
      </c>
      <c r="AE249" s="1" t="s">
        <v>2982</v>
      </c>
      <c r="AF249" s="1" t="s">
        <v>131</v>
      </c>
      <c r="AG249" s="1" t="s">
        <v>3042</v>
      </c>
    </row>
    <row r="250" spans="1:72" ht="13.5" customHeight="1">
      <c r="A250" s="3" t="str">
        <f>HYPERLINK("http://kyu.snu.ac.kr/sdhj/index.jsp?type=hj/GK14699_00IH_0001_0018.jpg","1795_법화면_18")</f>
        <v>1795_법화면_18</v>
      </c>
      <c r="B250" s="2">
        <v>1795</v>
      </c>
      <c r="C250" s="2" t="s">
        <v>4271</v>
      </c>
      <c r="D250" s="2" t="s">
        <v>4272</v>
      </c>
      <c r="E250" s="2">
        <v>249</v>
      </c>
      <c r="F250" s="1">
        <v>2</v>
      </c>
      <c r="G250" s="1" t="s">
        <v>404</v>
      </c>
      <c r="H250" s="1" t="s">
        <v>2340</v>
      </c>
      <c r="I250" s="1">
        <v>6</v>
      </c>
      <c r="L250" s="1">
        <v>5</v>
      </c>
      <c r="M250" s="2" t="s">
        <v>675</v>
      </c>
      <c r="N250" s="2" t="s">
        <v>2362</v>
      </c>
      <c r="T250" s="1" t="s">
        <v>4748</v>
      </c>
      <c r="U250" s="1" t="s">
        <v>323</v>
      </c>
      <c r="V250" s="1" t="s">
        <v>2441</v>
      </c>
      <c r="Y250" s="1" t="s">
        <v>709</v>
      </c>
      <c r="Z250" s="1" t="s">
        <v>2862</v>
      </c>
      <c r="AC250" s="1">
        <v>68</v>
      </c>
      <c r="AD250" s="1" t="s">
        <v>226</v>
      </c>
      <c r="AE250" s="1" t="s">
        <v>2981</v>
      </c>
    </row>
    <row r="251" spans="1:72" ht="13.5" customHeight="1">
      <c r="A251" s="3" t="str">
        <f>HYPERLINK("http://kyu.snu.ac.kr/sdhj/index.jsp?type=hj/GK14699_00IH_0001_0018.jpg","1795_법화면_18")</f>
        <v>1795_법화면_18</v>
      </c>
      <c r="B251" s="2">
        <v>1795</v>
      </c>
      <c r="C251" s="2" t="s">
        <v>4271</v>
      </c>
      <c r="D251" s="2" t="s">
        <v>4272</v>
      </c>
      <c r="E251" s="2">
        <v>250</v>
      </c>
      <c r="F251" s="1">
        <v>2</v>
      </c>
      <c r="G251" s="1" t="s">
        <v>404</v>
      </c>
      <c r="H251" s="1" t="s">
        <v>2340</v>
      </c>
      <c r="I251" s="1">
        <v>7</v>
      </c>
      <c r="J251" s="1" t="s">
        <v>710</v>
      </c>
      <c r="K251" s="1" t="s">
        <v>2361</v>
      </c>
      <c r="L251" s="1">
        <v>1</v>
      </c>
      <c r="M251" s="2" t="s">
        <v>4448</v>
      </c>
      <c r="N251" s="2" t="s">
        <v>4449</v>
      </c>
      <c r="T251" s="1" t="s">
        <v>4277</v>
      </c>
      <c r="U251" s="1" t="s">
        <v>83</v>
      </c>
      <c r="V251" s="1" t="s">
        <v>2411</v>
      </c>
      <c r="W251" s="1" t="s">
        <v>236</v>
      </c>
      <c r="X251" s="1" t="s">
        <v>2463</v>
      </c>
      <c r="Y251" s="1" t="s">
        <v>711</v>
      </c>
      <c r="Z251" s="1" t="s">
        <v>2861</v>
      </c>
      <c r="AC251" s="1">
        <v>28</v>
      </c>
      <c r="AD251" s="1" t="s">
        <v>358</v>
      </c>
      <c r="AE251" s="1" t="s">
        <v>3019</v>
      </c>
      <c r="AJ251" s="1" t="s">
        <v>17</v>
      </c>
      <c r="AK251" s="1" t="s">
        <v>3074</v>
      </c>
      <c r="AL251" s="1" t="s">
        <v>238</v>
      </c>
      <c r="AM251" s="1" t="s">
        <v>3079</v>
      </c>
      <c r="AT251" s="1" t="s">
        <v>65</v>
      </c>
      <c r="AU251" s="1" t="s">
        <v>3140</v>
      </c>
      <c r="AV251" s="1" t="s">
        <v>712</v>
      </c>
      <c r="AW251" s="1" t="s">
        <v>3404</v>
      </c>
      <c r="BG251" s="1" t="s">
        <v>65</v>
      </c>
      <c r="BH251" s="1" t="s">
        <v>3140</v>
      </c>
      <c r="BI251" s="1" t="s">
        <v>713</v>
      </c>
      <c r="BJ251" s="1" t="s">
        <v>3685</v>
      </c>
      <c r="BK251" s="1" t="s">
        <v>65</v>
      </c>
      <c r="BL251" s="1" t="s">
        <v>3140</v>
      </c>
      <c r="BM251" s="1" t="s">
        <v>5089</v>
      </c>
      <c r="BN251" s="1" t="s">
        <v>4870</v>
      </c>
      <c r="BO251" s="1" t="s">
        <v>65</v>
      </c>
      <c r="BP251" s="1" t="s">
        <v>3140</v>
      </c>
      <c r="BQ251" s="1" t="s">
        <v>714</v>
      </c>
      <c r="BR251" s="1" t="s">
        <v>4720</v>
      </c>
      <c r="BS251" s="1" t="s">
        <v>97</v>
      </c>
      <c r="BT251" s="1" t="s">
        <v>3067</v>
      </c>
    </row>
    <row r="252" spans="1:72" ht="13.5" customHeight="1">
      <c r="A252" s="3" t="str">
        <f>HYPERLINK("http://kyu.snu.ac.kr/sdhj/index.jsp?type=hj/GK14699_00IH_0001_0018.jpg","1795_법화면_18")</f>
        <v>1795_법화면_18</v>
      </c>
      <c r="B252" s="2">
        <v>1795</v>
      </c>
      <c r="C252" s="2" t="s">
        <v>4271</v>
      </c>
      <c r="D252" s="2" t="s">
        <v>4272</v>
      </c>
      <c r="E252" s="2">
        <v>251</v>
      </c>
      <c r="F252" s="1">
        <v>2</v>
      </c>
      <c r="G252" s="1" t="s">
        <v>404</v>
      </c>
      <c r="H252" s="1" t="s">
        <v>2340</v>
      </c>
      <c r="I252" s="1">
        <v>7</v>
      </c>
      <c r="L252" s="1">
        <v>1</v>
      </c>
      <c r="M252" s="2" t="s">
        <v>4448</v>
      </c>
      <c r="N252" s="2" t="s">
        <v>4449</v>
      </c>
      <c r="S252" s="1" t="s">
        <v>48</v>
      </c>
      <c r="T252" s="1" t="s">
        <v>2379</v>
      </c>
      <c r="W252" s="1" t="s">
        <v>715</v>
      </c>
      <c r="X252" s="1" t="s">
        <v>2470</v>
      </c>
      <c r="Y252" s="1" t="s">
        <v>71</v>
      </c>
      <c r="Z252" s="1" t="s">
        <v>2510</v>
      </c>
      <c r="AC252" s="1">
        <v>32</v>
      </c>
      <c r="AD252" s="1" t="s">
        <v>294</v>
      </c>
      <c r="AE252" s="1" t="s">
        <v>2892</v>
      </c>
      <c r="AJ252" s="1" t="s">
        <v>73</v>
      </c>
      <c r="AK252" s="1" t="s">
        <v>3075</v>
      </c>
      <c r="AL252" s="1" t="s">
        <v>201</v>
      </c>
      <c r="AM252" s="1" t="s">
        <v>3081</v>
      </c>
      <c r="AT252" s="1" t="s">
        <v>65</v>
      </c>
      <c r="AU252" s="1" t="s">
        <v>3140</v>
      </c>
      <c r="AV252" s="1" t="s">
        <v>716</v>
      </c>
      <c r="AW252" s="1" t="s">
        <v>3403</v>
      </c>
      <c r="BG252" s="1" t="s">
        <v>65</v>
      </c>
      <c r="BH252" s="1" t="s">
        <v>3140</v>
      </c>
      <c r="BI252" s="1" t="s">
        <v>717</v>
      </c>
      <c r="BJ252" s="1" t="s">
        <v>2667</v>
      </c>
      <c r="BK252" s="1" t="s">
        <v>65</v>
      </c>
      <c r="BL252" s="1" t="s">
        <v>3140</v>
      </c>
      <c r="BM252" s="1" t="s">
        <v>718</v>
      </c>
      <c r="BN252" s="1" t="s">
        <v>3697</v>
      </c>
      <c r="BO252" s="1" t="s">
        <v>65</v>
      </c>
      <c r="BP252" s="1" t="s">
        <v>3140</v>
      </c>
      <c r="BQ252" s="1" t="s">
        <v>5090</v>
      </c>
      <c r="BR252" s="1" t="s">
        <v>4143</v>
      </c>
      <c r="BS252" s="1" t="s">
        <v>719</v>
      </c>
      <c r="BT252" s="1" t="s">
        <v>3128</v>
      </c>
    </row>
    <row r="253" spans="1:72" ht="13.5" customHeight="1">
      <c r="A253" s="3" t="str">
        <f>HYPERLINK("http://kyu.snu.ac.kr/sdhj/index.jsp?type=hj/GK14699_00IH_0001_0018.jpg","1795_법화면_18")</f>
        <v>1795_법화면_18</v>
      </c>
      <c r="B253" s="2">
        <v>1795</v>
      </c>
      <c r="C253" s="2" t="s">
        <v>4271</v>
      </c>
      <c r="D253" s="2" t="s">
        <v>4272</v>
      </c>
      <c r="E253" s="2">
        <v>252</v>
      </c>
      <c r="F253" s="1">
        <v>2</v>
      </c>
      <c r="G253" s="1" t="s">
        <v>404</v>
      </c>
      <c r="H253" s="1" t="s">
        <v>2340</v>
      </c>
      <c r="I253" s="1">
        <v>7</v>
      </c>
      <c r="L253" s="1">
        <v>1</v>
      </c>
      <c r="M253" s="2" t="s">
        <v>4448</v>
      </c>
      <c r="N253" s="2" t="s">
        <v>4449</v>
      </c>
      <c r="S253" s="1" t="s">
        <v>80</v>
      </c>
      <c r="T253" s="1" t="s">
        <v>2383</v>
      </c>
      <c r="W253" s="1" t="s">
        <v>108</v>
      </c>
      <c r="X253" s="1" t="s">
        <v>4328</v>
      </c>
      <c r="Y253" s="1" t="s">
        <v>71</v>
      </c>
      <c r="Z253" s="1" t="s">
        <v>2510</v>
      </c>
      <c r="AC253" s="1">
        <v>48</v>
      </c>
      <c r="AD253" s="1" t="s">
        <v>85</v>
      </c>
      <c r="AE253" s="1" t="s">
        <v>3025</v>
      </c>
    </row>
    <row r="254" spans="1:72" ht="13.5" customHeight="1">
      <c r="A254" s="3" t="str">
        <f>HYPERLINK("http://kyu.snu.ac.kr/sdhj/index.jsp?type=hj/GK14699_00IH_0001_0018.jpg","1795_법화면_18")</f>
        <v>1795_법화면_18</v>
      </c>
      <c r="B254" s="2">
        <v>1795</v>
      </c>
      <c r="C254" s="2" t="s">
        <v>4271</v>
      </c>
      <c r="D254" s="2" t="s">
        <v>4272</v>
      </c>
      <c r="E254" s="2">
        <v>253</v>
      </c>
      <c r="F254" s="1">
        <v>2</v>
      </c>
      <c r="G254" s="1" t="s">
        <v>404</v>
      </c>
      <c r="H254" s="1" t="s">
        <v>2340</v>
      </c>
      <c r="I254" s="1">
        <v>7</v>
      </c>
      <c r="L254" s="1">
        <v>1</v>
      </c>
      <c r="M254" s="2" t="s">
        <v>4448</v>
      </c>
      <c r="N254" s="2" t="s">
        <v>4449</v>
      </c>
      <c r="S254" s="1" t="s">
        <v>541</v>
      </c>
      <c r="T254" s="1" t="s">
        <v>2385</v>
      </c>
      <c r="U254" s="1" t="s">
        <v>83</v>
      </c>
      <c r="V254" s="1" t="s">
        <v>2411</v>
      </c>
      <c r="Y254" s="1" t="s">
        <v>720</v>
      </c>
      <c r="Z254" s="1" t="s">
        <v>2860</v>
      </c>
      <c r="AC254" s="1">
        <v>26</v>
      </c>
      <c r="AD254" s="1" t="s">
        <v>109</v>
      </c>
      <c r="AE254" s="1" t="s">
        <v>3033</v>
      </c>
    </row>
    <row r="255" spans="1:72" ht="13.5" customHeight="1">
      <c r="A255" s="3" t="str">
        <f>HYPERLINK("http://kyu.snu.ac.kr/sdhj/index.jsp?type=hj/GK14699_00IH_0001_0018.jpg","1795_법화면_18")</f>
        <v>1795_법화면_18</v>
      </c>
      <c r="B255" s="2">
        <v>1795</v>
      </c>
      <c r="C255" s="2" t="s">
        <v>4271</v>
      </c>
      <c r="D255" s="2" t="s">
        <v>4272</v>
      </c>
      <c r="E255" s="2">
        <v>254</v>
      </c>
      <c r="F255" s="1">
        <v>2</v>
      </c>
      <c r="G255" s="1" t="s">
        <v>404</v>
      </c>
      <c r="H255" s="1" t="s">
        <v>2340</v>
      </c>
      <c r="I255" s="1">
        <v>7</v>
      </c>
      <c r="L255" s="1">
        <v>1</v>
      </c>
      <c r="M255" s="2" t="s">
        <v>4448</v>
      </c>
      <c r="N255" s="2" t="s">
        <v>4449</v>
      </c>
      <c r="S255" s="1" t="s">
        <v>543</v>
      </c>
      <c r="T255" s="1" t="s">
        <v>2391</v>
      </c>
      <c r="W255" s="1" t="s">
        <v>721</v>
      </c>
      <c r="X255" s="1" t="s">
        <v>4336</v>
      </c>
      <c r="Y255" s="1" t="s">
        <v>71</v>
      </c>
      <c r="Z255" s="1" t="s">
        <v>2510</v>
      </c>
      <c r="AC255" s="1">
        <v>26</v>
      </c>
      <c r="AD255" s="1" t="s">
        <v>109</v>
      </c>
      <c r="AE255" s="1" t="s">
        <v>3033</v>
      </c>
      <c r="AF255" s="1" t="s">
        <v>131</v>
      </c>
      <c r="AG255" s="1" t="s">
        <v>3042</v>
      </c>
    </row>
    <row r="256" spans="1:72" ht="13.5" customHeight="1">
      <c r="A256" s="3" t="str">
        <f>HYPERLINK("http://kyu.snu.ac.kr/sdhj/index.jsp?type=hj/GK14699_00IH_0001_0018.jpg","1795_법화면_18")</f>
        <v>1795_법화면_18</v>
      </c>
      <c r="B256" s="2">
        <v>1795</v>
      </c>
      <c r="C256" s="2" t="s">
        <v>4271</v>
      </c>
      <c r="D256" s="2" t="s">
        <v>4272</v>
      </c>
      <c r="E256" s="2">
        <v>255</v>
      </c>
      <c r="F256" s="1">
        <v>2</v>
      </c>
      <c r="G256" s="1" t="s">
        <v>404</v>
      </c>
      <c r="H256" s="1" t="s">
        <v>2340</v>
      </c>
      <c r="I256" s="1">
        <v>7</v>
      </c>
      <c r="L256" s="1">
        <v>1</v>
      </c>
      <c r="M256" s="2" t="s">
        <v>4448</v>
      </c>
      <c r="N256" s="2" t="s">
        <v>4449</v>
      </c>
      <c r="T256" s="1" t="s">
        <v>4767</v>
      </c>
      <c r="U256" s="1" t="s">
        <v>315</v>
      </c>
      <c r="V256" s="1" t="s">
        <v>2410</v>
      </c>
      <c r="Y256" s="1" t="s">
        <v>510</v>
      </c>
      <c r="Z256" s="1" t="s">
        <v>2509</v>
      </c>
      <c r="AC256" s="1">
        <v>70</v>
      </c>
      <c r="AD256" s="1" t="s">
        <v>81</v>
      </c>
      <c r="AE256" s="1" t="s">
        <v>3029</v>
      </c>
      <c r="AG256" s="1" t="s">
        <v>5040</v>
      </c>
      <c r="AI256" s="1" t="s">
        <v>3062</v>
      </c>
      <c r="AT256" s="1" t="s">
        <v>325</v>
      </c>
      <c r="AU256" s="1" t="s">
        <v>2418</v>
      </c>
      <c r="AV256" s="1" t="s">
        <v>722</v>
      </c>
      <c r="AW256" s="1" t="s">
        <v>3398</v>
      </c>
      <c r="BB256" s="1" t="s">
        <v>723</v>
      </c>
      <c r="BC256" s="1" t="s">
        <v>4831</v>
      </c>
      <c r="BD256" s="1" t="s">
        <v>724</v>
      </c>
      <c r="BE256" s="1" t="s">
        <v>3471</v>
      </c>
      <c r="BF256" s="1" t="s">
        <v>4840</v>
      </c>
    </row>
    <row r="257" spans="1:58" ht="13.5" customHeight="1">
      <c r="A257" s="3" t="str">
        <f>HYPERLINK("http://kyu.snu.ac.kr/sdhj/index.jsp?type=hj/GK14699_00IH_0001_0018.jpg","1795_법화면_18")</f>
        <v>1795_법화면_18</v>
      </c>
      <c r="B257" s="2">
        <v>1795</v>
      </c>
      <c r="C257" s="2" t="s">
        <v>4271</v>
      </c>
      <c r="D257" s="2" t="s">
        <v>4272</v>
      </c>
      <c r="E257" s="2">
        <v>256</v>
      </c>
      <c r="F257" s="1">
        <v>2</v>
      </c>
      <c r="G257" s="1" t="s">
        <v>404</v>
      </c>
      <c r="H257" s="1" t="s">
        <v>2340</v>
      </c>
      <c r="I257" s="1">
        <v>7</v>
      </c>
      <c r="L257" s="1">
        <v>1</v>
      </c>
      <c r="M257" s="2" t="s">
        <v>4448</v>
      </c>
      <c r="N257" s="2" t="s">
        <v>4449</v>
      </c>
      <c r="T257" s="1" t="s">
        <v>4748</v>
      </c>
      <c r="U257" s="1" t="s">
        <v>325</v>
      </c>
      <c r="V257" s="1" t="s">
        <v>2418</v>
      </c>
      <c r="Y257" s="1" t="s">
        <v>725</v>
      </c>
      <c r="Z257" s="1" t="s">
        <v>2859</v>
      </c>
      <c r="AC257" s="1">
        <v>41</v>
      </c>
      <c r="AD257" s="1" t="s">
        <v>229</v>
      </c>
      <c r="AE257" s="1" t="s">
        <v>2987</v>
      </c>
      <c r="AG257" s="1" t="s">
        <v>5040</v>
      </c>
      <c r="AI257" s="1" t="s">
        <v>3062</v>
      </c>
      <c r="BB257" s="1" t="s">
        <v>319</v>
      </c>
      <c r="BC257" s="1" t="s">
        <v>2458</v>
      </c>
      <c r="BE257" s="1" t="s">
        <v>5055</v>
      </c>
      <c r="BF257" s="1" t="s">
        <v>4839</v>
      </c>
    </row>
    <row r="258" spans="1:58" ht="13.5" customHeight="1">
      <c r="A258" s="3" t="str">
        <f>HYPERLINK("http://kyu.snu.ac.kr/sdhj/index.jsp?type=hj/GK14699_00IH_0001_0018.jpg","1795_법화면_18")</f>
        <v>1795_법화면_18</v>
      </c>
      <c r="B258" s="2">
        <v>1795</v>
      </c>
      <c r="C258" s="2" t="s">
        <v>4271</v>
      </c>
      <c r="D258" s="2" t="s">
        <v>4272</v>
      </c>
      <c r="E258" s="2">
        <v>257</v>
      </c>
      <c r="F258" s="1">
        <v>2</v>
      </c>
      <c r="G258" s="1" t="s">
        <v>404</v>
      </c>
      <c r="H258" s="1" t="s">
        <v>2340</v>
      </c>
      <c r="I258" s="1">
        <v>7</v>
      </c>
      <c r="L258" s="1">
        <v>1</v>
      </c>
      <c r="M258" s="2" t="s">
        <v>4448</v>
      </c>
      <c r="N258" s="2" t="s">
        <v>4449</v>
      </c>
      <c r="T258" s="1" t="s">
        <v>4748</v>
      </c>
      <c r="U258" s="1" t="s">
        <v>726</v>
      </c>
      <c r="V258" s="1" t="s">
        <v>2456</v>
      </c>
      <c r="Y258" s="1" t="s">
        <v>727</v>
      </c>
      <c r="Z258" s="1" t="s">
        <v>2858</v>
      </c>
      <c r="AC258" s="1">
        <v>39</v>
      </c>
      <c r="AD258" s="1" t="s">
        <v>550</v>
      </c>
      <c r="AE258" s="1" t="s">
        <v>2983</v>
      </c>
      <c r="AF258" s="1" t="s">
        <v>728</v>
      </c>
      <c r="AG258" s="1" t="s">
        <v>5043</v>
      </c>
      <c r="AI258" s="1" t="s">
        <v>3062</v>
      </c>
      <c r="BF258" s="1" t="s">
        <v>4842</v>
      </c>
    </row>
    <row r="259" spans="1:58" ht="13.5" customHeight="1">
      <c r="A259" s="3" t="str">
        <f>HYPERLINK("http://kyu.snu.ac.kr/sdhj/index.jsp?type=hj/GK14699_00IH_0001_0018.jpg","1795_법화면_18")</f>
        <v>1795_법화면_18</v>
      </c>
      <c r="B259" s="2">
        <v>1795</v>
      </c>
      <c r="C259" s="2" t="s">
        <v>4271</v>
      </c>
      <c r="D259" s="2" t="s">
        <v>4272</v>
      </c>
      <c r="E259" s="2">
        <v>258</v>
      </c>
      <c r="F259" s="1">
        <v>2</v>
      </c>
      <c r="G259" s="1" t="s">
        <v>404</v>
      </c>
      <c r="H259" s="1" t="s">
        <v>2340</v>
      </c>
      <c r="I259" s="1">
        <v>7</v>
      </c>
      <c r="L259" s="1">
        <v>1</v>
      </c>
      <c r="M259" s="2" t="s">
        <v>4448</v>
      </c>
      <c r="N259" s="2" t="s">
        <v>4449</v>
      </c>
      <c r="T259" s="1" t="s">
        <v>4767</v>
      </c>
      <c r="U259" s="1" t="s">
        <v>315</v>
      </c>
      <c r="V259" s="1" t="s">
        <v>2410</v>
      </c>
      <c r="Y259" s="1" t="s">
        <v>729</v>
      </c>
      <c r="Z259" s="1" t="s">
        <v>2857</v>
      </c>
      <c r="AC259" s="1">
        <v>39</v>
      </c>
      <c r="AD259" s="1" t="s">
        <v>270</v>
      </c>
      <c r="AE259" s="1" t="s">
        <v>3008</v>
      </c>
      <c r="AF259" s="1" t="s">
        <v>4775</v>
      </c>
      <c r="AG259" s="1" t="s">
        <v>4783</v>
      </c>
      <c r="AH259" s="1" t="s">
        <v>407</v>
      </c>
      <c r="AI259" s="1" t="s">
        <v>3062</v>
      </c>
      <c r="BB259" s="1" t="s">
        <v>315</v>
      </c>
      <c r="BC259" s="1" t="s">
        <v>2410</v>
      </c>
      <c r="BD259" s="1" t="s">
        <v>510</v>
      </c>
      <c r="BE259" s="1" t="s">
        <v>2509</v>
      </c>
      <c r="BF259" s="1" t="s">
        <v>4842</v>
      </c>
    </row>
    <row r="260" spans="1:58" ht="13.5" customHeight="1">
      <c r="A260" s="3" t="str">
        <f>HYPERLINK("http://kyu.snu.ac.kr/sdhj/index.jsp?type=hj/GK14699_00IH_0001_0018.jpg","1795_법화면_18")</f>
        <v>1795_법화면_18</v>
      </c>
      <c r="B260" s="2">
        <v>1795</v>
      </c>
      <c r="C260" s="2" t="s">
        <v>4271</v>
      </c>
      <c r="D260" s="2" t="s">
        <v>4272</v>
      </c>
      <c r="E260" s="2">
        <v>259</v>
      </c>
      <c r="F260" s="1">
        <v>2</v>
      </c>
      <c r="G260" s="1" t="s">
        <v>404</v>
      </c>
      <c r="H260" s="1" t="s">
        <v>2340</v>
      </c>
      <c r="I260" s="1">
        <v>7</v>
      </c>
      <c r="L260" s="1">
        <v>1</v>
      </c>
      <c r="M260" s="2" t="s">
        <v>4448</v>
      </c>
      <c r="N260" s="2" t="s">
        <v>4449</v>
      </c>
      <c r="T260" s="1" t="s">
        <v>4767</v>
      </c>
      <c r="U260" s="1" t="s">
        <v>315</v>
      </c>
      <c r="V260" s="1" t="s">
        <v>2410</v>
      </c>
      <c r="Y260" s="1" t="s">
        <v>510</v>
      </c>
      <c r="Z260" s="1" t="s">
        <v>2509</v>
      </c>
      <c r="AC260" s="1">
        <v>28</v>
      </c>
      <c r="AD260" s="1" t="s">
        <v>358</v>
      </c>
      <c r="AE260" s="1" t="s">
        <v>3019</v>
      </c>
      <c r="AF260" s="1" t="s">
        <v>730</v>
      </c>
      <c r="AG260" s="1" t="s">
        <v>3049</v>
      </c>
      <c r="BB260" s="1" t="s">
        <v>315</v>
      </c>
      <c r="BC260" s="1" t="s">
        <v>2410</v>
      </c>
      <c r="BD260" s="1" t="s">
        <v>5091</v>
      </c>
      <c r="BE260" s="1" t="s">
        <v>3472</v>
      </c>
      <c r="BF260" s="1" t="s">
        <v>4841</v>
      </c>
    </row>
    <row r="261" spans="1:58" ht="13.5" customHeight="1">
      <c r="A261" s="3" t="str">
        <f>HYPERLINK("http://kyu.snu.ac.kr/sdhj/index.jsp?type=hj/GK14699_00IH_0001_0018.jpg","1795_법화면_18")</f>
        <v>1795_법화면_18</v>
      </c>
      <c r="B261" s="2">
        <v>1795</v>
      </c>
      <c r="C261" s="2" t="s">
        <v>4271</v>
      </c>
      <c r="D261" s="2" t="s">
        <v>4272</v>
      </c>
      <c r="E261" s="2">
        <v>260</v>
      </c>
      <c r="F261" s="1">
        <v>2</v>
      </c>
      <c r="G261" s="1" t="s">
        <v>404</v>
      </c>
      <c r="H261" s="1" t="s">
        <v>2340</v>
      </c>
      <c r="I261" s="1">
        <v>7</v>
      </c>
      <c r="L261" s="1">
        <v>1</v>
      </c>
      <c r="M261" s="2" t="s">
        <v>4448</v>
      </c>
      <c r="N261" s="2" t="s">
        <v>4449</v>
      </c>
      <c r="T261" s="1" t="s">
        <v>4748</v>
      </c>
      <c r="U261" s="1" t="s">
        <v>325</v>
      </c>
      <c r="V261" s="1" t="s">
        <v>2418</v>
      </c>
      <c r="Y261" s="1" t="s">
        <v>731</v>
      </c>
      <c r="Z261" s="1" t="s">
        <v>2840</v>
      </c>
      <c r="AC261" s="1">
        <v>68</v>
      </c>
      <c r="AD261" s="1" t="s">
        <v>226</v>
      </c>
      <c r="AE261" s="1" t="s">
        <v>2981</v>
      </c>
      <c r="AG261" s="1" t="s">
        <v>5044</v>
      </c>
    </row>
    <row r="262" spans="1:58" ht="13.5" customHeight="1">
      <c r="A262" s="3" t="str">
        <f>HYPERLINK("http://kyu.snu.ac.kr/sdhj/index.jsp?type=hj/GK14699_00IH_0001_0018.jpg","1795_법화면_18")</f>
        <v>1795_법화면_18</v>
      </c>
      <c r="B262" s="2">
        <v>1795</v>
      </c>
      <c r="C262" s="2" t="s">
        <v>4271</v>
      </c>
      <c r="D262" s="2" t="s">
        <v>4272</v>
      </c>
      <c r="E262" s="2">
        <v>261</v>
      </c>
      <c r="F262" s="1">
        <v>2</v>
      </c>
      <c r="G262" s="1" t="s">
        <v>404</v>
      </c>
      <c r="H262" s="1" t="s">
        <v>2340</v>
      </c>
      <c r="I262" s="1">
        <v>7</v>
      </c>
      <c r="L262" s="1">
        <v>1</v>
      </c>
      <c r="M262" s="2" t="s">
        <v>4448</v>
      </c>
      <c r="N262" s="2" t="s">
        <v>4449</v>
      </c>
      <c r="T262" s="1" t="s">
        <v>4748</v>
      </c>
      <c r="U262" s="1" t="s">
        <v>325</v>
      </c>
      <c r="V262" s="1" t="s">
        <v>2418</v>
      </c>
      <c r="Y262" s="1" t="s">
        <v>732</v>
      </c>
      <c r="Z262" s="1" t="s">
        <v>2856</v>
      </c>
      <c r="AC262" s="1">
        <v>39</v>
      </c>
      <c r="AD262" s="1" t="s">
        <v>270</v>
      </c>
      <c r="AE262" s="1" t="s">
        <v>3008</v>
      </c>
      <c r="AG262" s="1" t="s">
        <v>5044</v>
      </c>
      <c r="BD262" s="1" t="s">
        <v>510</v>
      </c>
      <c r="BE262" s="1" t="s">
        <v>2509</v>
      </c>
      <c r="BF262" s="1" t="s">
        <v>4839</v>
      </c>
    </row>
    <row r="263" spans="1:58" ht="13.5" customHeight="1">
      <c r="A263" s="3" t="str">
        <f>HYPERLINK("http://kyu.snu.ac.kr/sdhj/index.jsp?type=hj/GK14699_00IH_0001_0018.jpg","1795_법화면_18")</f>
        <v>1795_법화면_18</v>
      </c>
      <c r="B263" s="2">
        <v>1795</v>
      </c>
      <c r="C263" s="2" t="s">
        <v>4271</v>
      </c>
      <c r="D263" s="2" t="s">
        <v>4272</v>
      </c>
      <c r="E263" s="2">
        <v>262</v>
      </c>
      <c r="F263" s="1">
        <v>2</v>
      </c>
      <c r="G263" s="1" t="s">
        <v>404</v>
      </c>
      <c r="H263" s="1" t="s">
        <v>2340</v>
      </c>
      <c r="I263" s="1">
        <v>7</v>
      </c>
      <c r="L263" s="1">
        <v>1</v>
      </c>
      <c r="M263" s="2" t="s">
        <v>4448</v>
      </c>
      <c r="N263" s="2" t="s">
        <v>4449</v>
      </c>
      <c r="T263" s="1" t="s">
        <v>4748</v>
      </c>
      <c r="U263" s="1" t="s">
        <v>325</v>
      </c>
      <c r="V263" s="1" t="s">
        <v>2418</v>
      </c>
      <c r="Y263" s="1" t="s">
        <v>733</v>
      </c>
      <c r="Z263" s="1" t="s">
        <v>2855</v>
      </c>
      <c r="AC263" s="1">
        <v>36</v>
      </c>
      <c r="AD263" s="1" t="s">
        <v>345</v>
      </c>
      <c r="AE263" s="1" t="s">
        <v>2988</v>
      </c>
      <c r="AG263" s="1" t="s">
        <v>5044</v>
      </c>
      <c r="BE263" s="1" t="s">
        <v>2509</v>
      </c>
      <c r="BF263" s="1" t="s">
        <v>4840</v>
      </c>
    </row>
    <row r="264" spans="1:58" ht="13.5" customHeight="1">
      <c r="A264" s="3" t="str">
        <f>HYPERLINK("http://kyu.snu.ac.kr/sdhj/index.jsp?type=hj/GK14699_00IH_0001_0018.jpg","1795_법화면_18")</f>
        <v>1795_법화면_18</v>
      </c>
      <c r="B264" s="2">
        <v>1795</v>
      </c>
      <c r="C264" s="2" t="s">
        <v>4271</v>
      </c>
      <c r="D264" s="2" t="s">
        <v>4272</v>
      </c>
      <c r="E264" s="2">
        <v>263</v>
      </c>
      <c r="F264" s="1">
        <v>2</v>
      </c>
      <c r="G264" s="1" t="s">
        <v>404</v>
      </c>
      <c r="H264" s="1" t="s">
        <v>2340</v>
      </c>
      <c r="I264" s="1">
        <v>7</v>
      </c>
      <c r="L264" s="1">
        <v>1</v>
      </c>
      <c r="M264" s="2" t="s">
        <v>4448</v>
      </c>
      <c r="N264" s="2" t="s">
        <v>4449</v>
      </c>
      <c r="T264" s="1" t="s">
        <v>4748</v>
      </c>
      <c r="U264" s="1" t="s">
        <v>325</v>
      </c>
      <c r="V264" s="1" t="s">
        <v>2418</v>
      </c>
      <c r="Y264" s="1" t="s">
        <v>734</v>
      </c>
      <c r="Z264" s="1" t="s">
        <v>2854</v>
      </c>
      <c r="AC264" s="1">
        <v>42</v>
      </c>
      <c r="AD264" s="1" t="s">
        <v>294</v>
      </c>
      <c r="AE264" s="1" t="s">
        <v>2892</v>
      </c>
      <c r="AF264" s="1" t="s">
        <v>4776</v>
      </c>
      <c r="AG264" s="1" t="s">
        <v>4784</v>
      </c>
      <c r="BF264" s="1" t="s">
        <v>4841</v>
      </c>
    </row>
    <row r="265" spans="1:58" ht="13.5" customHeight="1">
      <c r="A265" s="3" t="str">
        <f>HYPERLINK("http://kyu.snu.ac.kr/sdhj/index.jsp?type=hj/GK14699_00IH_0001_0018.jpg","1795_법화면_18")</f>
        <v>1795_법화면_18</v>
      </c>
      <c r="B265" s="2">
        <v>1795</v>
      </c>
      <c r="C265" s="2" t="s">
        <v>4271</v>
      </c>
      <c r="D265" s="2" t="s">
        <v>4272</v>
      </c>
      <c r="E265" s="2">
        <v>264</v>
      </c>
      <c r="F265" s="1">
        <v>2</v>
      </c>
      <c r="G265" s="1" t="s">
        <v>404</v>
      </c>
      <c r="H265" s="1" t="s">
        <v>2340</v>
      </c>
      <c r="I265" s="1">
        <v>7</v>
      </c>
      <c r="L265" s="1">
        <v>1</v>
      </c>
      <c r="M265" s="2" t="s">
        <v>4448</v>
      </c>
      <c r="N265" s="2" t="s">
        <v>4449</v>
      </c>
      <c r="T265" s="1" t="s">
        <v>4748</v>
      </c>
      <c r="U265" s="1" t="s">
        <v>325</v>
      </c>
      <c r="V265" s="1" t="s">
        <v>2418</v>
      </c>
      <c r="Y265" s="1" t="s">
        <v>510</v>
      </c>
      <c r="Z265" s="1" t="s">
        <v>2509</v>
      </c>
      <c r="AC265" s="1">
        <v>83</v>
      </c>
      <c r="AD265" s="1" t="s">
        <v>348</v>
      </c>
      <c r="AE265" s="1" t="s">
        <v>2993</v>
      </c>
      <c r="AG265" s="1" t="s">
        <v>5045</v>
      </c>
      <c r="AI265" s="1" t="s">
        <v>4795</v>
      </c>
    </row>
    <row r="266" spans="1:58" ht="13.5" customHeight="1">
      <c r="A266" s="3" t="str">
        <f>HYPERLINK("http://kyu.snu.ac.kr/sdhj/index.jsp?type=hj/GK14699_00IH_0001_0018.jpg","1795_법화면_18")</f>
        <v>1795_법화면_18</v>
      </c>
      <c r="B266" s="2">
        <v>1795</v>
      </c>
      <c r="C266" s="2" t="s">
        <v>4271</v>
      </c>
      <c r="D266" s="2" t="s">
        <v>4272</v>
      </c>
      <c r="E266" s="2">
        <v>265</v>
      </c>
      <c r="F266" s="1">
        <v>2</v>
      </c>
      <c r="G266" s="1" t="s">
        <v>404</v>
      </c>
      <c r="H266" s="1" t="s">
        <v>2340</v>
      </c>
      <c r="I266" s="1">
        <v>7</v>
      </c>
      <c r="L266" s="1">
        <v>1</v>
      </c>
      <c r="M266" s="2" t="s">
        <v>4448</v>
      </c>
      <c r="N266" s="2" t="s">
        <v>4449</v>
      </c>
      <c r="T266" s="1" t="s">
        <v>4767</v>
      </c>
      <c r="U266" s="1" t="s">
        <v>315</v>
      </c>
      <c r="V266" s="1" t="s">
        <v>2410</v>
      </c>
      <c r="Y266" s="1" t="s">
        <v>735</v>
      </c>
      <c r="Z266" s="1" t="s">
        <v>2853</v>
      </c>
      <c r="AC266" s="1">
        <v>73</v>
      </c>
      <c r="AD266" s="1" t="s">
        <v>150</v>
      </c>
      <c r="AE266" s="1" t="s">
        <v>2998</v>
      </c>
      <c r="AG266" s="1" t="s">
        <v>5045</v>
      </c>
      <c r="AI266" s="1" t="s">
        <v>4795</v>
      </c>
      <c r="BF266" s="1" t="s">
        <v>4839</v>
      </c>
    </row>
    <row r="267" spans="1:58" ht="13.5" customHeight="1">
      <c r="A267" s="3" t="str">
        <f>HYPERLINK("http://kyu.snu.ac.kr/sdhj/index.jsp?type=hj/GK14699_00IH_0001_0018.jpg","1795_법화면_18")</f>
        <v>1795_법화면_18</v>
      </c>
      <c r="B267" s="2">
        <v>1795</v>
      </c>
      <c r="C267" s="2" t="s">
        <v>4271</v>
      </c>
      <c r="D267" s="2" t="s">
        <v>4272</v>
      </c>
      <c r="E267" s="2">
        <v>266</v>
      </c>
      <c r="F267" s="1">
        <v>2</v>
      </c>
      <c r="G267" s="1" t="s">
        <v>404</v>
      </c>
      <c r="H267" s="1" t="s">
        <v>2340</v>
      </c>
      <c r="I267" s="1">
        <v>7</v>
      </c>
      <c r="L267" s="1">
        <v>1</v>
      </c>
      <c r="M267" s="2" t="s">
        <v>4448</v>
      </c>
      <c r="N267" s="2" t="s">
        <v>4449</v>
      </c>
      <c r="T267" s="1" t="s">
        <v>4748</v>
      </c>
      <c r="U267" s="1" t="s">
        <v>325</v>
      </c>
      <c r="V267" s="1" t="s">
        <v>2418</v>
      </c>
      <c r="Y267" s="1" t="s">
        <v>736</v>
      </c>
      <c r="Z267" s="1" t="s">
        <v>2852</v>
      </c>
      <c r="AC267" s="1">
        <v>51</v>
      </c>
      <c r="AD267" s="1" t="s">
        <v>596</v>
      </c>
      <c r="AE267" s="1" t="s">
        <v>3024</v>
      </c>
      <c r="AG267" s="1" t="s">
        <v>5045</v>
      </c>
      <c r="AI267" s="1" t="s">
        <v>4795</v>
      </c>
      <c r="BC267" s="1" t="s">
        <v>5050</v>
      </c>
      <c r="BE267" s="1" t="s">
        <v>5056</v>
      </c>
      <c r="BF267" s="1" t="s">
        <v>4839</v>
      </c>
    </row>
    <row r="268" spans="1:58" ht="13.5" customHeight="1">
      <c r="A268" s="3" t="str">
        <f>HYPERLINK("http://kyu.snu.ac.kr/sdhj/index.jsp?type=hj/GK14699_00IH_0001_0018.jpg","1795_법화면_18")</f>
        <v>1795_법화면_18</v>
      </c>
      <c r="B268" s="2">
        <v>1795</v>
      </c>
      <c r="C268" s="2" t="s">
        <v>4271</v>
      </c>
      <c r="D268" s="2" t="s">
        <v>4272</v>
      </c>
      <c r="E268" s="2">
        <v>267</v>
      </c>
      <c r="F268" s="1">
        <v>2</v>
      </c>
      <c r="G268" s="1" t="s">
        <v>404</v>
      </c>
      <c r="H268" s="1" t="s">
        <v>2340</v>
      </c>
      <c r="I268" s="1">
        <v>7</v>
      </c>
      <c r="L268" s="1">
        <v>1</v>
      </c>
      <c r="M268" s="2" t="s">
        <v>4448</v>
      </c>
      <c r="N268" s="2" t="s">
        <v>4449</v>
      </c>
      <c r="T268" s="1" t="s">
        <v>4767</v>
      </c>
      <c r="U268" s="1" t="s">
        <v>315</v>
      </c>
      <c r="V268" s="1" t="s">
        <v>2410</v>
      </c>
      <c r="Y268" s="1" t="s">
        <v>737</v>
      </c>
      <c r="Z268" s="1" t="s">
        <v>2851</v>
      </c>
      <c r="AC268" s="1">
        <v>68</v>
      </c>
      <c r="AD268" s="1" t="s">
        <v>226</v>
      </c>
      <c r="AE268" s="1" t="s">
        <v>2981</v>
      </c>
      <c r="AG268" s="1" t="s">
        <v>5045</v>
      </c>
      <c r="AI268" s="1" t="s">
        <v>4795</v>
      </c>
      <c r="BF268" s="1" t="s">
        <v>4841</v>
      </c>
    </row>
    <row r="269" spans="1:58" ht="13.5" customHeight="1">
      <c r="A269" s="3" t="str">
        <f>HYPERLINK("http://kyu.snu.ac.kr/sdhj/index.jsp?type=hj/GK14699_00IH_0001_0018.jpg","1795_법화면_18")</f>
        <v>1795_법화면_18</v>
      </c>
      <c r="B269" s="2">
        <v>1795</v>
      </c>
      <c r="C269" s="2" t="s">
        <v>4271</v>
      </c>
      <c r="D269" s="2" t="s">
        <v>4272</v>
      </c>
      <c r="E269" s="2">
        <v>268</v>
      </c>
      <c r="F269" s="1">
        <v>2</v>
      </c>
      <c r="G269" s="1" t="s">
        <v>404</v>
      </c>
      <c r="H269" s="1" t="s">
        <v>2340</v>
      </c>
      <c r="I269" s="1">
        <v>7</v>
      </c>
      <c r="L269" s="1">
        <v>1</v>
      </c>
      <c r="M269" s="2" t="s">
        <v>4448</v>
      </c>
      <c r="N269" s="2" t="s">
        <v>4449</v>
      </c>
      <c r="T269" s="1" t="s">
        <v>4748</v>
      </c>
      <c r="U269" s="1" t="s">
        <v>325</v>
      </c>
      <c r="V269" s="1" t="s">
        <v>2418</v>
      </c>
      <c r="Y269" s="1" t="s">
        <v>738</v>
      </c>
      <c r="Z269" s="1" t="s">
        <v>2850</v>
      </c>
      <c r="AC269" s="1">
        <v>56</v>
      </c>
      <c r="AD269" s="1" t="s">
        <v>179</v>
      </c>
      <c r="AE269" s="1" t="s">
        <v>2834</v>
      </c>
      <c r="AG269" s="1" t="s">
        <v>5045</v>
      </c>
      <c r="AI269" s="1" t="s">
        <v>4795</v>
      </c>
      <c r="BF269" s="1" t="s">
        <v>4842</v>
      </c>
    </row>
    <row r="270" spans="1:58" ht="13.5" customHeight="1">
      <c r="A270" s="3" t="str">
        <f>HYPERLINK("http://kyu.snu.ac.kr/sdhj/index.jsp?type=hj/GK14699_00IH_0001_0018.jpg","1795_법화면_18")</f>
        <v>1795_법화면_18</v>
      </c>
      <c r="B270" s="2">
        <v>1795</v>
      </c>
      <c r="C270" s="2" t="s">
        <v>4271</v>
      </c>
      <c r="D270" s="2" t="s">
        <v>4272</v>
      </c>
      <c r="E270" s="2">
        <v>269</v>
      </c>
      <c r="F270" s="1">
        <v>2</v>
      </c>
      <c r="G270" s="1" t="s">
        <v>404</v>
      </c>
      <c r="H270" s="1" t="s">
        <v>2340</v>
      </c>
      <c r="I270" s="1">
        <v>7</v>
      </c>
      <c r="L270" s="1">
        <v>1</v>
      </c>
      <c r="M270" s="2" t="s">
        <v>4448</v>
      </c>
      <c r="N270" s="2" t="s">
        <v>4449</v>
      </c>
      <c r="T270" s="1" t="s">
        <v>4767</v>
      </c>
      <c r="U270" s="1" t="s">
        <v>315</v>
      </c>
      <c r="V270" s="1" t="s">
        <v>2410</v>
      </c>
      <c r="Y270" s="1" t="s">
        <v>739</v>
      </c>
      <c r="Z270" s="1" t="s">
        <v>2849</v>
      </c>
      <c r="AC270" s="1">
        <v>54</v>
      </c>
      <c r="AD270" s="1" t="s">
        <v>246</v>
      </c>
      <c r="AE270" s="1" t="s">
        <v>3009</v>
      </c>
      <c r="AG270" s="1" t="s">
        <v>5045</v>
      </c>
      <c r="AI270" s="1" t="s">
        <v>4795</v>
      </c>
      <c r="BF270" s="1" t="s">
        <v>4843</v>
      </c>
    </row>
    <row r="271" spans="1:58" ht="13.5" customHeight="1">
      <c r="A271" s="3" t="str">
        <f>HYPERLINK("http://kyu.snu.ac.kr/sdhj/index.jsp?type=hj/GK14699_00IH_0001_0018.jpg","1795_법화면_18")</f>
        <v>1795_법화면_18</v>
      </c>
      <c r="B271" s="2">
        <v>1795</v>
      </c>
      <c r="C271" s="2" t="s">
        <v>4271</v>
      </c>
      <c r="D271" s="2" t="s">
        <v>4272</v>
      </c>
      <c r="E271" s="2">
        <v>270</v>
      </c>
      <c r="F271" s="1">
        <v>2</v>
      </c>
      <c r="G271" s="1" t="s">
        <v>404</v>
      </c>
      <c r="H271" s="1" t="s">
        <v>2340</v>
      </c>
      <c r="I271" s="1">
        <v>7</v>
      </c>
      <c r="L271" s="1">
        <v>1</v>
      </c>
      <c r="M271" s="2" t="s">
        <v>4448</v>
      </c>
      <c r="N271" s="2" t="s">
        <v>4449</v>
      </c>
      <c r="T271" s="1" t="s">
        <v>4767</v>
      </c>
      <c r="U271" s="1" t="s">
        <v>315</v>
      </c>
      <c r="V271" s="1" t="s">
        <v>2410</v>
      </c>
      <c r="Y271" s="1" t="s">
        <v>740</v>
      </c>
      <c r="Z271" s="1" t="s">
        <v>2848</v>
      </c>
      <c r="AC271" s="1">
        <v>41</v>
      </c>
      <c r="AD271" s="1" t="s">
        <v>229</v>
      </c>
      <c r="AE271" s="1" t="s">
        <v>2987</v>
      </c>
      <c r="AF271" s="1" t="s">
        <v>4793</v>
      </c>
      <c r="AG271" s="1" t="s">
        <v>4792</v>
      </c>
      <c r="AH271" s="1" t="s">
        <v>741</v>
      </c>
      <c r="AI271" s="1" t="s">
        <v>4795</v>
      </c>
      <c r="BF271" s="1" t="s">
        <v>4845</v>
      </c>
    </row>
    <row r="272" spans="1:58" ht="13.5" customHeight="1">
      <c r="A272" s="3" t="str">
        <f>HYPERLINK("http://kyu.snu.ac.kr/sdhj/index.jsp?type=hj/GK14699_00IH_0001_0018.jpg","1795_법화면_18")</f>
        <v>1795_법화면_18</v>
      </c>
      <c r="B272" s="2">
        <v>1795</v>
      </c>
      <c r="C272" s="2" t="s">
        <v>4271</v>
      </c>
      <c r="D272" s="2" t="s">
        <v>4272</v>
      </c>
      <c r="E272" s="2">
        <v>271</v>
      </c>
      <c r="F272" s="1">
        <v>2</v>
      </c>
      <c r="G272" s="1" t="s">
        <v>404</v>
      </c>
      <c r="H272" s="1" t="s">
        <v>2340</v>
      </c>
      <c r="I272" s="1">
        <v>7</v>
      </c>
      <c r="L272" s="1">
        <v>1</v>
      </c>
      <c r="M272" s="2" t="s">
        <v>4448</v>
      </c>
      <c r="N272" s="2" t="s">
        <v>4449</v>
      </c>
      <c r="T272" s="1" t="s">
        <v>4767</v>
      </c>
      <c r="U272" s="1" t="s">
        <v>315</v>
      </c>
      <c r="V272" s="1" t="s">
        <v>2410</v>
      </c>
      <c r="Y272" s="1" t="s">
        <v>4251</v>
      </c>
      <c r="Z272" s="1" t="s">
        <v>2847</v>
      </c>
      <c r="AC272" s="1">
        <v>73</v>
      </c>
      <c r="AD272" s="1" t="s">
        <v>81</v>
      </c>
      <c r="AE272" s="1" t="s">
        <v>3029</v>
      </c>
      <c r="BB272" s="1" t="s">
        <v>315</v>
      </c>
      <c r="BC272" s="1" t="s">
        <v>2410</v>
      </c>
      <c r="BD272" s="1" t="s">
        <v>742</v>
      </c>
      <c r="BE272" s="1" t="s">
        <v>4834</v>
      </c>
      <c r="BF272" s="1" t="s">
        <v>4839</v>
      </c>
    </row>
    <row r="273" spans="1:72" ht="13.5" customHeight="1">
      <c r="A273" s="3" t="str">
        <f>HYPERLINK("http://kyu.snu.ac.kr/sdhj/index.jsp?type=hj/GK14699_00IH_0001_0018.jpg","1795_법화면_18")</f>
        <v>1795_법화면_18</v>
      </c>
      <c r="B273" s="2">
        <v>1795</v>
      </c>
      <c r="C273" s="2" t="s">
        <v>4271</v>
      </c>
      <c r="D273" s="2" t="s">
        <v>4272</v>
      </c>
      <c r="E273" s="2">
        <v>272</v>
      </c>
      <c r="F273" s="1">
        <v>2</v>
      </c>
      <c r="G273" s="1" t="s">
        <v>404</v>
      </c>
      <c r="H273" s="1" t="s">
        <v>2340</v>
      </c>
      <c r="I273" s="1">
        <v>7</v>
      </c>
      <c r="L273" s="1">
        <v>1</v>
      </c>
      <c r="M273" s="2" t="s">
        <v>4448</v>
      </c>
      <c r="N273" s="2" t="s">
        <v>4449</v>
      </c>
      <c r="T273" s="1" t="s">
        <v>4767</v>
      </c>
      <c r="U273" s="1" t="s">
        <v>315</v>
      </c>
      <c r="V273" s="1" t="s">
        <v>2410</v>
      </c>
      <c r="Y273" s="1" t="s">
        <v>743</v>
      </c>
      <c r="Z273" s="1" t="s">
        <v>2846</v>
      </c>
      <c r="AC273" s="1">
        <v>34</v>
      </c>
      <c r="AD273" s="1" t="s">
        <v>295</v>
      </c>
      <c r="AE273" s="1" t="s">
        <v>3022</v>
      </c>
      <c r="BB273" s="1" t="s">
        <v>319</v>
      </c>
      <c r="BC273" s="1" t="s">
        <v>2458</v>
      </c>
      <c r="BE273" s="1" t="s">
        <v>2847</v>
      </c>
      <c r="BF273" s="1" t="s">
        <v>4841</v>
      </c>
    </row>
    <row r="274" spans="1:72" ht="13.5" customHeight="1">
      <c r="A274" s="3" t="str">
        <f>HYPERLINK("http://kyu.snu.ac.kr/sdhj/index.jsp?type=hj/GK14699_00IH_0001_0018.jpg","1795_법화면_18")</f>
        <v>1795_법화면_18</v>
      </c>
      <c r="B274" s="2">
        <v>1795</v>
      </c>
      <c r="C274" s="2" t="s">
        <v>4271</v>
      </c>
      <c r="D274" s="2" t="s">
        <v>4272</v>
      </c>
      <c r="E274" s="2">
        <v>273</v>
      </c>
      <c r="F274" s="1">
        <v>2</v>
      </c>
      <c r="G274" s="1" t="s">
        <v>404</v>
      </c>
      <c r="H274" s="1" t="s">
        <v>2340</v>
      </c>
      <c r="I274" s="1">
        <v>7</v>
      </c>
      <c r="L274" s="1">
        <v>1</v>
      </c>
      <c r="M274" s="2" t="s">
        <v>4448</v>
      </c>
      <c r="N274" s="2" t="s">
        <v>4449</v>
      </c>
      <c r="T274" s="1" t="s">
        <v>4748</v>
      </c>
      <c r="U274" s="1" t="s">
        <v>325</v>
      </c>
      <c r="V274" s="1" t="s">
        <v>2418</v>
      </c>
      <c r="Y274" s="1" t="s">
        <v>478</v>
      </c>
      <c r="Z274" s="1" t="s">
        <v>2845</v>
      </c>
      <c r="AC274" s="1">
        <v>11</v>
      </c>
      <c r="AD274" s="1" t="s">
        <v>744</v>
      </c>
      <c r="AE274" s="1" t="s">
        <v>3010</v>
      </c>
      <c r="AF274" s="1" t="s">
        <v>745</v>
      </c>
      <c r="AG274" s="1" t="s">
        <v>3051</v>
      </c>
      <c r="BB274" s="1" t="s">
        <v>319</v>
      </c>
      <c r="BC274" s="1" t="s">
        <v>2458</v>
      </c>
      <c r="BE274" s="1" t="s">
        <v>5057</v>
      </c>
      <c r="BF274" s="1" t="s">
        <v>4839</v>
      </c>
    </row>
    <row r="275" spans="1:72" ht="13.5" customHeight="1">
      <c r="A275" s="3" t="str">
        <f>HYPERLINK("http://kyu.snu.ac.kr/sdhj/index.jsp?type=hj/GK14699_00IH_0001_0018.jpg","1795_법화면_18")</f>
        <v>1795_법화면_18</v>
      </c>
      <c r="B275" s="2">
        <v>1795</v>
      </c>
      <c r="C275" s="2" t="s">
        <v>4271</v>
      </c>
      <c r="D275" s="2" t="s">
        <v>4272</v>
      </c>
      <c r="E275" s="2">
        <v>274</v>
      </c>
      <c r="F275" s="1">
        <v>2</v>
      </c>
      <c r="G275" s="1" t="s">
        <v>404</v>
      </c>
      <c r="H275" s="1" t="s">
        <v>2340</v>
      </c>
      <c r="I275" s="1">
        <v>7</v>
      </c>
      <c r="L275" s="1">
        <v>2</v>
      </c>
      <c r="M275" s="2" t="s">
        <v>4450</v>
      </c>
      <c r="N275" s="2" t="s">
        <v>4451</v>
      </c>
      <c r="O275" s="1" t="s">
        <v>6</v>
      </c>
      <c r="P275" s="1" t="s">
        <v>2368</v>
      </c>
      <c r="T275" s="1" t="s">
        <v>4277</v>
      </c>
      <c r="U275" s="1" t="s">
        <v>83</v>
      </c>
      <c r="V275" s="1" t="s">
        <v>2411</v>
      </c>
      <c r="W275" s="1" t="s">
        <v>108</v>
      </c>
      <c r="X275" s="1" t="s">
        <v>4329</v>
      </c>
      <c r="Y275" s="1" t="s">
        <v>746</v>
      </c>
      <c r="Z275" s="1" t="s">
        <v>2844</v>
      </c>
      <c r="AC275" s="1">
        <v>22</v>
      </c>
      <c r="AD275" s="1" t="s">
        <v>348</v>
      </c>
      <c r="AE275" s="1" t="s">
        <v>2993</v>
      </c>
      <c r="AJ275" s="1" t="s">
        <v>17</v>
      </c>
      <c r="AK275" s="1" t="s">
        <v>3074</v>
      </c>
      <c r="AL275" s="1" t="s">
        <v>157</v>
      </c>
      <c r="AM275" s="1" t="s">
        <v>3085</v>
      </c>
      <c r="AT275" s="1" t="s">
        <v>65</v>
      </c>
      <c r="AU275" s="1" t="s">
        <v>3140</v>
      </c>
      <c r="AV275" s="1" t="s">
        <v>747</v>
      </c>
      <c r="AW275" s="1" t="s">
        <v>3402</v>
      </c>
      <c r="BG275" s="1" t="s">
        <v>65</v>
      </c>
      <c r="BH275" s="1" t="s">
        <v>3140</v>
      </c>
      <c r="BI275" s="1" t="s">
        <v>748</v>
      </c>
      <c r="BJ275" s="1" t="s">
        <v>3687</v>
      </c>
      <c r="BK275" s="1" t="s">
        <v>65</v>
      </c>
      <c r="BL275" s="1" t="s">
        <v>3140</v>
      </c>
      <c r="BM275" s="1" t="s">
        <v>749</v>
      </c>
      <c r="BN275" s="1" t="s">
        <v>3966</v>
      </c>
      <c r="BQ275" s="1" t="s">
        <v>750</v>
      </c>
      <c r="BR275" s="1" t="s">
        <v>4906</v>
      </c>
      <c r="BS275" s="1" t="s">
        <v>110</v>
      </c>
      <c r="BT275" s="1" t="s">
        <v>4796</v>
      </c>
    </row>
    <row r="276" spans="1:72" ht="13.5" customHeight="1">
      <c r="A276" s="3" t="str">
        <f>HYPERLINK("http://kyu.snu.ac.kr/sdhj/index.jsp?type=hj/GK14699_00IH_0001_0018.jpg","1795_법화면_18")</f>
        <v>1795_법화면_18</v>
      </c>
      <c r="B276" s="2">
        <v>1795</v>
      </c>
      <c r="C276" s="2" t="s">
        <v>4271</v>
      </c>
      <c r="D276" s="2" t="s">
        <v>4272</v>
      </c>
      <c r="E276" s="2">
        <v>275</v>
      </c>
      <c r="F276" s="1">
        <v>2</v>
      </c>
      <c r="G276" s="1" t="s">
        <v>404</v>
      </c>
      <c r="H276" s="1" t="s">
        <v>2340</v>
      </c>
      <c r="I276" s="1">
        <v>7</v>
      </c>
      <c r="L276" s="1">
        <v>2</v>
      </c>
      <c r="M276" s="2" t="s">
        <v>4450</v>
      </c>
      <c r="N276" s="2" t="s">
        <v>4451</v>
      </c>
      <c r="S276" s="1" t="s">
        <v>48</v>
      </c>
      <c r="T276" s="1" t="s">
        <v>2379</v>
      </c>
      <c r="W276" s="1" t="s">
        <v>715</v>
      </c>
      <c r="X276" s="1" t="s">
        <v>2470</v>
      </c>
      <c r="Y276" s="1" t="s">
        <v>71</v>
      </c>
      <c r="Z276" s="1" t="s">
        <v>2510</v>
      </c>
      <c r="AC276" s="1">
        <v>25</v>
      </c>
      <c r="AD276" s="1" t="s">
        <v>109</v>
      </c>
      <c r="AE276" s="1" t="s">
        <v>3033</v>
      </c>
      <c r="AJ276" s="1" t="s">
        <v>73</v>
      </c>
      <c r="AK276" s="1" t="s">
        <v>3075</v>
      </c>
      <c r="AL276" s="1" t="s">
        <v>201</v>
      </c>
      <c r="AM276" s="1" t="s">
        <v>3081</v>
      </c>
      <c r="AT276" s="1" t="s">
        <v>65</v>
      </c>
      <c r="AU276" s="1" t="s">
        <v>3140</v>
      </c>
      <c r="AV276" s="1" t="s">
        <v>751</v>
      </c>
      <c r="AW276" s="1" t="s">
        <v>3401</v>
      </c>
      <c r="BG276" s="1" t="s">
        <v>65</v>
      </c>
      <c r="BH276" s="1" t="s">
        <v>3140</v>
      </c>
      <c r="BI276" s="1" t="s">
        <v>752</v>
      </c>
      <c r="BJ276" s="1" t="s">
        <v>3686</v>
      </c>
      <c r="BK276" s="1" t="s">
        <v>65</v>
      </c>
      <c r="BL276" s="1" t="s">
        <v>3140</v>
      </c>
      <c r="BM276" s="1" t="s">
        <v>753</v>
      </c>
      <c r="BN276" s="1" t="s">
        <v>3965</v>
      </c>
      <c r="BO276" s="1" t="s">
        <v>65</v>
      </c>
      <c r="BP276" s="1" t="s">
        <v>3140</v>
      </c>
      <c r="BQ276" s="1" t="s">
        <v>754</v>
      </c>
      <c r="BR276" s="1" t="s">
        <v>4185</v>
      </c>
      <c r="BS276" s="1" t="s">
        <v>47</v>
      </c>
      <c r="BT276" s="1" t="s">
        <v>3086</v>
      </c>
    </row>
    <row r="277" spans="1:72" ht="13.5" customHeight="1">
      <c r="A277" s="3" t="str">
        <f>HYPERLINK("http://kyu.snu.ac.kr/sdhj/index.jsp?type=hj/GK14699_00IH_0001_0018.jpg","1795_법화면_18")</f>
        <v>1795_법화면_18</v>
      </c>
      <c r="B277" s="2">
        <v>1795</v>
      </c>
      <c r="C277" s="2" t="s">
        <v>4271</v>
      </c>
      <c r="D277" s="2" t="s">
        <v>4272</v>
      </c>
      <c r="E277" s="2">
        <v>276</v>
      </c>
      <c r="F277" s="1">
        <v>2</v>
      </c>
      <c r="G277" s="1" t="s">
        <v>404</v>
      </c>
      <c r="H277" s="1" t="s">
        <v>2340</v>
      </c>
      <c r="I277" s="1">
        <v>7</v>
      </c>
      <c r="L277" s="1">
        <v>3</v>
      </c>
      <c r="M277" s="2" t="s">
        <v>710</v>
      </c>
      <c r="N277" s="2" t="s">
        <v>2361</v>
      </c>
      <c r="T277" s="1" t="s">
        <v>4277</v>
      </c>
      <c r="U277" s="1" t="s">
        <v>83</v>
      </c>
      <c r="V277" s="1" t="s">
        <v>2411</v>
      </c>
      <c r="W277" s="1" t="s">
        <v>236</v>
      </c>
      <c r="X277" s="1" t="s">
        <v>2463</v>
      </c>
      <c r="Y277" s="1" t="s">
        <v>755</v>
      </c>
      <c r="Z277" s="1" t="s">
        <v>2843</v>
      </c>
      <c r="AC277" s="1">
        <v>29</v>
      </c>
      <c r="AD277" s="1" t="s">
        <v>237</v>
      </c>
      <c r="AE277" s="1" t="s">
        <v>3036</v>
      </c>
      <c r="AJ277" s="1" t="s">
        <v>17</v>
      </c>
      <c r="AK277" s="1" t="s">
        <v>3074</v>
      </c>
      <c r="AL277" s="1" t="s">
        <v>238</v>
      </c>
      <c r="AM277" s="1" t="s">
        <v>3079</v>
      </c>
      <c r="AT277" s="1" t="s">
        <v>65</v>
      </c>
      <c r="AU277" s="1" t="s">
        <v>3140</v>
      </c>
      <c r="AV277" s="1" t="s">
        <v>756</v>
      </c>
      <c r="AW277" s="1" t="s">
        <v>3400</v>
      </c>
      <c r="BG277" s="1" t="s">
        <v>65</v>
      </c>
      <c r="BH277" s="1" t="s">
        <v>3140</v>
      </c>
      <c r="BI277" s="1" t="s">
        <v>713</v>
      </c>
      <c r="BJ277" s="1" t="s">
        <v>3685</v>
      </c>
      <c r="BK277" s="1" t="s">
        <v>65</v>
      </c>
      <c r="BL277" s="1" t="s">
        <v>3140</v>
      </c>
      <c r="BM277" s="1" t="s">
        <v>5089</v>
      </c>
      <c r="BN277" s="1" t="s">
        <v>4869</v>
      </c>
      <c r="BO277" s="1" t="s">
        <v>65</v>
      </c>
      <c r="BP277" s="1" t="s">
        <v>3140</v>
      </c>
      <c r="BQ277" s="1" t="s">
        <v>757</v>
      </c>
      <c r="BR277" s="1" t="s">
        <v>4990</v>
      </c>
      <c r="BS277" s="1" t="s">
        <v>758</v>
      </c>
      <c r="BT277" s="1" t="s">
        <v>4229</v>
      </c>
    </row>
    <row r="278" spans="1:72" ht="13.5" customHeight="1">
      <c r="A278" s="3" t="str">
        <f>HYPERLINK("http://kyu.snu.ac.kr/sdhj/index.jsp?type=hj/GK14699_00IH_0001_0018.jpg","1795_법화면_18")</f>
        <v>1795_법화면_18</v>
      </c>
      <c r="B278" s="2">
        <v>1795</v>
      </c>
      <c r="C278" s="2" t="s">
        <v>4271</v>
      </c>
      <c r="D278" s="2" t="s">
        <v>4272</v>
      </c>
      <c r="E278" s="2">
        <v>277</v>
      </c>
      <c r="F278" s="1">
        <v>2</v>
      </c>
      <c r="G278" s="1" t="s">
        <v>404</v>
      </c>
      <c r="H278" s="1" t="s">
        <v>2340</v>
      </c>
      <c r="I278" s="1">
        <v>7</v>
      </c>
      <c r="L278" s="1">
        <v>3</v>
      </c>
      <c r="M278" s="2" t="s">
        <v>710</v>
      </c>
      <c r="N278" s="2" t="s">
        <v>2361</v>
      </c>
      <c r="S278" s="1" t="s">
        <v>48</v>
      </c>
      <c r="T278" s="1" t="s">
        <v>2379</v>
      </c>
      <c r="W278" s="1" t="s">
        <v>759</v>
      </c>
      <c r="X278" s="1" t="s">
        <v>2501</v>
      </c>
      <c r="Y278" s="1" t="s">
        <v>71</v>
      </c>
      <c r="Z278" s="1" t="s">
        <v>2510</v>
      </c>
      <c r="AC278" s="1">
        <v>36</v>
      </c>
      <c r="AD278" s="1" t="s">
        <v>109</v>
      </c>
      <c r="AE278" s="1" t="s">
        <v>3033</v>
      </c>
      <c r="AJ278" s="1" t="s">
        <v>73</v>
      </c>
      <c r="AK278" s="1" t="s">
        <v>3075</v>
      </c>
      <c r="AL278" s="1" t="s">
        <v>50</v>
      </c>
      <c r="AM278" s="1" t="s">
        <v>3087</v>
      </c>
      <c r="AT278" s="1" t="s">
        <v>65</v>
      </c>
      <c r="AU278" s="1" t="s">
        <v>3140</v>
      </c>
      <c r="AV278" s="1" t="s">
        <v>760</v>
      </c>
      <c r="AW278" s="1" t="s">
        <v>3399</v>
      </c>
      <c r="BG278" s="1" t="s">
        <v>65</v>
      </c>
      <c r="BH278" s="1" t="s">
        <v>3140</v>
      </c>
      <c r="BI278" s="1" t="s">
        <v>761</v>
      </c>
      <c r="BJ278" s="1" t="s">
        <v>3684</v>
      </c>
      <c r="BK278" s="1" t="s">
        <v>65</v>
      </c>
      <c r="BL278" s="1" t="s">
        <v>3140</v>
      </c>
      <c r="BM278" s="1" t="s">
        <v>762</v>
      </c>
      <c r="BN278" s="1" t="s">
        <v>3964</v>
      </c>
      <c r="BO278" s="1" t="s">
        <v>65</v>
      </c>
      <c r="BP278" s="1" t="s">
        <v>3140</v>
      </c>
      <c r="BQ278" s="1" t="s">
        <v>763</v>
      </c>
      <c r="BR278" s="1" t="s">
        <v>4901</v>
      </c>
      <c r="BS278" s="1" t="s">
        <v>110</v>
      </c>
      <c r="BT278" s="1" t="s">
        <v>4796</v>
      </c>
    </row>
    <row r="279" spans="1:72" ht="13.5" customHeight="1">
      <c r="A279" s="3" t="str">
        <f>HYPERLINK("http://kyu.snu.ac.kr/sdhj/index.jsp?type=hj/GK14699_00IH_0001_0018.jpg","1795_법화면_18")</f>
        <v>1795_법화면_18</v>
      </c>
      <c r="B279" s="2">
        <v>1795</v>
      </c>
      <c r="C279" s="2" t="s">
        <v>4271</v>
      </c>
      <c r="D279" s="2" t="s">
        <v>4272</v>
      </c>
      <c r="E279" s="2">
        <v>278</v>
      </c>
      <c r="F279" s="1">
        <v>2</v>
      </c>
      <c r="G279" s="1" t="s">
        <v>404</v>
      </c>
      <c r="H279" s="1" t="s">
        <v>2340</v>
      </c>
      <c r="I279" s="1">
        <v>7</v>
      </c>
      <c r="L279" s="1">
        <v>3</v>
      </c>
      <c r="M279" s="2" t="s">
        <v>710</v>
      </c>
      <c r="N279" s="2" t="s">
        <v>2361</v>
      </c>
      <c r="S279" s="1" t="s">
        <v>764</v>
      </c>
      <c r="T279" s="1" t="s">
        <v>2394</v>
      </c>
      <c r="U279" s="1" t="s">
        <v>83</v>
      </c>
      <c r="V279" s="1" t="s">
        <v>2411</v>
      </c>
      <c r="Y279" s="1" t="s">
        <v>765</v>
      </c>
      <c r="Z279" s="1" t="s">
        <v>2842</v>
      </c>
      <c r="AC279" s="1">
        <v>29</v>
      </c>
      <c r="AD279" s="1" t="s">
        <v>237</v>
      </c>
      <c r="AE279" s="1" t="s">
        <v>3036</v>
      </c>
    </row>
    <row r="280" spans="1:72" ht="13.5" customHeight="1">
      <c r="A280" s="3" t="str">
        <f>HYPERLINK("http://kyu.snu.ac.kr/sdhj/index.jsp?type=hj/GK14699_00IH_0001_0018.jpg","1795_법화면_18")</f>
        <v>1795_법화면_18</v>
      </c>
      <c r="B280" s="2">
        <v>1795</v>
      </c>
      <c r="C280" s="2" t="s">
        <v>4271</v>
      </c>
      <c r="D280" s="2" t="s">
        <v>4272</v>
      </c>
      <c r="E280" s="2">
        <v>279</v>
      </c>
      <c r="F280" s="1">
        <v>2</v>
      </c>
      <c r="G280" s="1" t="s">
        <v>404</v>
      </c>
      <c r="H280" s="1" t="s">
        <v>2340</v>
      </c>
      <c r="I280" s="1">
        <v>7</v>
      </c>
      <c r="L280" s="1">
        <v>3</v>
      </c>
      <c r="M280" s="2" t="s">
        <v>710</v>
      </c>
      <c r="N280" s="2" t="s">
        <v>2361</v>
      </c>
      <c r="S280" s="1" t="s">
        <v>543</v>
      </c>
      <c r="T280" s="1" t="s">
        <v>2391</v>
      </c>
      <c r="W280" s="1" t="s">
        <v>108</v>
      </c>
      <c r="X280" s="1" t="s">
        <v>4322</v>
      </c>
      <c r="Y280" s="1" t="s">
        <v>71</v>
      </c>
      <c r="Z280" s="1" t="s">
        <v>2510</v>
      </c>
      <c r="AC280" s="1">
        <v>35</v>
      </c>
      <c r="AD280" s="1" t="s">
        <v>500</v>
      </c>
      <c r="AE280" s="1" t="s">
        <v>3017</v>
      </c>
    </row>
    <row r="281" spans="1:72" ht="13.5" customHeight="1">
      <c r="A281" s="3" t="str">
        <f>HYPERLINK("http://kyu.snu.ac.kr/sdhj/index.jsp?type=hj/GK14699_00IH_0001_0018.jpg","1795_법화면_18")</f>
        <v>1795_법화면_18</v>
      </c>
      <c r="B281" s="2">
        <v>1795</v>
      </c>
      <c r="C281" s="2" t="s">
        <v>4271</v>
      </c>
      <c r="D281" s="2" t="s">
        <v>4272</v>
      </c>
      <c r="E281" s="2">
        <v>280</v>
      </c>
      <c r="F281" s="1">
        <v>2</v>
      </c>
      <c r="G281" s="1" t="s">
        <v>404</v>
      </c>
      <c r="H281" s="1" t="s">
        <v>2340</v>
      </c>
      <c r="I281" s="1">
        <v>7</v>
      </c>
      <c r="L281" s="1">
        <v>3</v>
      </c>
      <c r="M281" s="2" t="s">
        <v>710</v>
      </c>
      <c r="N281" s="2" t="s">
        <v>2361</v>
      </c>
      <c r="S281" s="1" t="s">
        <v>80</v>
      </c>
      <c r="T281" s="1" t="s">
        <v>2383</v>
      </c>
      <c r="W281" s="1" t="s">
        <v>38</v>
      </c>
      <c r="X281" s="1" t="s">
        <v>4340</v>
      </c>
      <c r="Y281" s="1" t="s">
        <v>71</v>
      </c>
      <c r="Z281" s="1" t="s">
        <v>2510</v>
      </c>
      <c r="AC281" s="1">
        <v>55</v>
      </c>
      <c r="AD281" s="1" t="s">
        <v>134</v>
      </c>
      <c r="AE281" s="1" t="s">
        <v>2991</v>
      </c>
    </row>
    <row r="282" spans="1:72" ht="13.5" customHeight="1">
      <c r="A282" s="3" t="str">
        <f>HYPERLINK("http://kyu.snu.ac.kr/sdhj/index.jsp?type=hj/GK14699_00IH_0001_0018.jpg","1795_법화면_18")</f>
        <v>1795_법화면_18</v>
      </c>
      <c r="B282" s="2">
        <v>1795</v>
      </c>
      <c r="C282" s="2" t="s">
        <v>4271</v>
      </c>
      <c r="D282" s="2" t="s">
        <v>4272</v>
      </c>
      <c r="E282" s="2">
        <v>281</v>
      </c>
      <c r="F282" s="1">
        <v>2</v>
      </c>
      <c r="G282" s="1" t="s">
        <v>404</v>
      </c>
      <c r="H282" s="1" t="s">
        <v>2340</v>
      </c>
      <c r="I282" s="1">
        <v>7</v>
      </c>
      <c r="L282" s="1">
        <v>3</v>
      </c>
      <c r="M282" s="2" t="s">
        <v>710</v>
      </c>
      <c r="N282" s="2" t="s">
        <v>2361</v>
      </c>
      <c r="T282" s="1" t="s">
        <v>4748</v>
      </c>
      <c r="U282" s="1" t="s">
        <v>325</v>
      </c>
      <c r="V282" s="1" t="s">
        <v>2418</v>
      </c>
      <c r="Y282" s="1" t="s">
        <v>766</v>
      </c>
      <c r="Z282" s="1" t="s">
        <v>2841</v>
      </c>
      <c r="AG282" s="1" t="s">
        <v>5046</v>
      </c>
      <c r="AT282" s="1" t="s">
        <v>325</v>
      </c>
      <c r="AU282" s="1" t="s">
        <v>2418</v>
      </c>
      <c r="AV282" s="1" t="s">
        <v>722</v>
      </c>
      <c r="AW282" s="1" t="s">
        <v>3398</v>
      </c>
      <c r="BB282" s="1" t="s">
        <v>723</v>
      </c>
      <c r="BC282" s="1" t="s">
        <v>4830</v>
      </c>
      <c r="BD282" s="1" t="s">
        <v>724</v>
      </c>
      <c r="BE282" s="1" t="s">
        <v>3471</v>
      </c>
      <c r="BF282" s="1" t="s">
        <v>4839</v>
      </c>
    </row>
    <row r="283" spans="1:72" ht="13.5" customHeight="1">
      <c r="A283" s="3" t="str">
        <f>HYPERLINK("http://kyu.snu.ac.kr/sdhj/index.jsp?type=hj/GK14699_00IH_0001_0018.jpg","1795_법화면_18")</f>
        <v>1795_법화면_18</v>
      </c>
      <c r="B283" s="2">
        <v>1795</v>
      </c>
      <c r="C283" s="2" t="s">
        <v>4271</v>
      </c>
      <c r="D283" s="2" t="s">
        <v>4272</v>
      </c>
      <c r="E283" s="2">
        <v>282</v>
      </c>
      <c r="F283" s="1">
        <v>2</v>
      </c>
      <c r="G283" s="1" t="s">
        <v>404</v>
      </c>
      <c r="H283" s="1" t="s">
        <v>2340</v>
      </c>
      <c r="I283" s="1">
        <v>7</v>
      </c>
      <c r="L283" s="1">
        <v>3</v>
      </c>
      <c r="M283" s="2" t="s">
        <v>710</v>
      </c>
      <c r="N283" s="2" t="s">
        <v>2361</v>
      </c>
      <c r="T283" s="1" t="s">
        <v>4748</v>
      </c>
      <c r="U283" s="1" t="s">
        <v>325</v>
      </c>
      <c r="V283" s="1" t="s">
        <v>2418</v>
      </c>
      <c r="Y283" s="1" t="s">
        <v>510</v>
      </c>
      <c r="Z283" s="1" t="s">
        <v>2509</v>
      </c>
      <c r="AG283" s="1" t="s">
        <v>5046</v>
      </c>
      <c r="BF283" s="1" t="s">
        <v>4839</v>
      </c>
    </row>
    <row r="284" spans="1:72" ht="13.5" customHeight="1">
      <c r="A284" s="3" t="str">
        <f>HYPERLINK("http://kyu.snu.ac.kr/sdhj/index.jsp?type=hj/GK14699_00IH_0001_0018.jpg","1795_법화면_18")</f>
        <v>1795_법화면_18</v>
      </c>
      <c r="B284" s="2">
        <v>1795</v>
      </c>
      <c r="C284" s="2" t="s">
        <v>4271</v>
      </c>
      <c r="D284" s="2" t="s">
        <v>4272</v>
      </c>
      <c r="E284" s="2">
        <v>283</v>
      </c>
      <c r="F284" s="1">
        <v>2</v>
      </c>
      <c r="G284" s="1" t="s">
        <v>404</v>
      </c>
      <c r="H284" s="1" t="s">
        <v>2340</v>
      </c>
      <c r="I284" s="1">
        <v>7</v>
      </c>
      <c r="L284" s="1">
        <v>3</v>
      </c>
      <c r="M284" s="2" t="s">
        <v>710</v>
      </c>
      <c r="N284" s="2" t="s">
        <v>2361</v>
      </c>
      <c r="T284" s="1" t="s">
        <v>4748</v>
      </c>
      <c r="U284" s="1" t="s">
        <v>325</v>
      </c>
      <c r="V284" s="1" t="s">
        <v>2418</v>
      </c>
      <c r="Y284" s="1" t="s">
        <v>731</v>
      </c>
      <c r="Z284" s="1" t="s">
        <v>2840</v>
      </c>
      <c r="AC284" s="1">
        <v>69</v>
      </c>
      <c r="AD284" s="1" t="s">
        <v>402</v>
      </c>
      <c r="AE284" s="1" t="s">
        <v>3005</v>
      </c>
      <c r="AG284" s="1" t="s">
        <v>5046</v>
      </c>
      <c r="BF284" s="1" t="s">
        <v>4841</v>
      </c>
    </row>
    <row r="285" spans="1:72" ht="13.5" customHeight="1">
      <c r="A285" s="3" t="str">
        <f>HYPERLINK("http://kyu.snu.ac.kr/sdhj/index.jsp?type=hj/GK14699_00IH_0001_0018.jpg","1795_법화면_18")</f>
        <v>1795_법화면_18</v>
      </c>
      <c r="B285" s="2">
        <v>1795</v>
      </c>
      <c r="C285" s="2" t="s">
        <v>4271</v>
      </c>
      <c r="D285" s="2" t="s">
        <v>4272</v>
      </c>
      <c r="E285" s="2">
        <v>284</v>
      </c>
      <c r="F285" s="1">
        <v>2</v>
      </c>
      <c r="G285" s="1" t="s">
        <v>404</v>
      </c>
      <c r="H285" s="1" t="s">
        <v>2340</v>
      </c>
      <c r="I285" s="1">
        <v>7</v>
      </c>
      <c r="L285" s="1">
        <v>3</v>
      </c>
      <c r="M285" s="2" t="s">
        <v>710</v>
      </c>
      <c r="N285" s="2" t="s">
        <v>2361</v>
      </c>
      <c r="T285" s="1" t="s">
        <v>4767</v>
      </c>
      <c r="U285" s="1" t="s">
        <v>315</v>
      </c>
      <c r="V285" s="1" t="s">
        <v>2410</v>
      </c>
      <c r="Y285" s="1" t="s">
        <v>767</v>
      </c>
      <c r="Z285" s="1" t="s">
        <v>2839</v>
      </c>
      <c r="AC285" s="1">
        <v>55</v>
      </c>
      <c r="AD285" s="1" t="s">
        <v>134</v>
      </c>
      <c r="AE285" s="1" t="s">
        <v>2991</v>
      </c>
      <c r="AG285" s="1" t="s">
        <v>5046</v>
      </c>
      <c r="AV285" s="1" t="s">
        <v>766</v>
      </c>
      <c r="AW285" s="1" t="s">
        <v>2841</v>
      </c>
      <c r="BB285" s="1" t="s">
        <v>723</v>
      </c>
      <c r="BC285" s="1" t="s">
        <v>4830</v>
      </c>
      <c r="BD285" s="1" t="s">
        <v>768</v>
      </c>
      <c r="BE285" s="1" t="s">
        <v>3470</v>
      </c>
      <c r="BF285" s="1" t="s">
        <v>4839</v>
      </c>
    </row>
    <row r="286" spans="1:72" ht="13.5" customHeight="1">
      <c r="A286" s="3" t="str">
        <f>HYPERLINK("http://kyu.snu.ac.kr/sdhj/index.jsp?type=hj/GK14699_00IH_0001_0018.jpg","1795_법화면_18")</f>
        <v>1795_법화면_18</v>
      </c>
      <c r="B286" s="2">
        <v>1795</v>
      </c>
      <c r="C286" s="2" t="s">
        <v>4271</v>
      </c>
      <c r="D286" s="2" t="s">
        <v>4272</v>
      </c>
      <c r="E286" s="2">
        <v>285</v>
      </c>
      <c r="F286" s="1">
        <v>2</v>
      </c>
      <c r="G286" s="1" t="s">
        <v>404</v>
      </c>
      <c r="H286" s="1" t="s">
        <v>2340</v>
      </c>
      <c r="I286" s="1">
        <v>7</v>
      </c>
      <c r="L286" s="1">
        <v>3</v>
      </c>
      <c r="M286" s="2" t="s">
        <v>710</v>
      </c>
      <c r="N286" s="2" t="s">
        <v>2361</v>
      </c>
      <c r="T286" s="1" t="s">
        <v>4748</v>
      </c>
      <c r="U286" s="1" t="s">
        <v>325</v>
      </c>
      <c r="V286" s="1" t="s">
        <v>2418</v>
      </c>
      <c r="Y286" s="1" t="s">
        <v>769</v>
      </c>
      <c r="Z286" s="1" t="s">
        <v>2838</v>
      </c>
      <c r="AC286" s="1">
        <v>45</v>
      </c>
      <c r="AD286" s="1" t="s">
        <v>40</v>
      </c>
      <c r="AE286" s="1" t="s">
        <v>3016</v>
      </c>
      <c r="AG286" s="1" t="s">
        <v>5046</v>
      </c>
      <c r="AW286" s="1" t="s">
        <v>2841</v>
      </c>
      <c r="BC286" s="1" t="s">
        <v>4830</v>
      </c>
      <c r="BE286" s="1" t="s">
        <v>3470</v>
      </c>
      <c r="BF286" s="1" t="s">
        <v>4840</v>
      </c>
    </row>
    <row r="287" spans="1:72" ht="13.5" customHeight="1">
      <c r="A287" s="3" t="str">
        <f>HYPERLINK("http://kyu.snu.ac.kr/sdhj/index.jsp?type=hj/GK14699_00IH_0001_0018.jpg","1795_법화면_18")</f>
        <v>1795_법화면_18</v>
      </c>
      <c r="B287" s="2">
        <v>1795</v>
      </c>
      <c r="C287" s="2" t="s">
        <v>4271</v>
      </c>
      <c r="D287" s="2" t="s">
        <v>4272</v>
      </c>
      <c r="E287" s="2">
        <v>286</v>
      </c>
      <c r="F287" s="1">
        <v>2</v>
      </c>
      <c r="G287" s="1" t="s">
        <v>404</v>
      </c>
      <c r="H287" s="1" t="s">
        <v>2340</v>
      </c>
      <c r="I287" s="1">
        <v>7</v>
      </c>
      <c r="L287" s="1">
        <v>3</v>
      </c>
      <c r="M287" s="2" t="s">
        <v>710</v>
      </c>
      <c r="N287" s="2" t="s">
        <v>2361</v>
      </c>
      <c r="T287" s="1" t="s">
        <v>4748</v>
      </c>
      <c r="U287" s="1" t="s">
        <v>325</v>
      </c>
      <c r="V287" s="1" t="s">
        <v>2418</v>
      </c>
      <c r="Y287" s="1" t="s">
        <v>770</v>
      </c>
      <c r="Z287" s="1" t="s">
        <v>2837</v>
      </c>
      <c r="AC287" s="1">
        <v>39</v>
      </c>
      <c r="AD287" s="1" t="s">
        <v>270</v>
      </c>
      <c r="AE287" s="1" t="s">
        <v>3008</v>
      </c>
      <c r="AF287" s="1" t="s">
        <v>4779</v>
      </c>
      <c r="AG287" s="1" t="s">
        <v>4781</v>
      </c>
      <c r="AW287" s="1" t="s">
        <v>2841</v>
      </c>
      <c r="BC287" s="1" t="s">
        <v>4830</v>
      </c>
      <c r="BE287" s="1" t="s">
        <v>3470</v>
      </c>
      <c r="BF287" s="1" t="s">
        <v>4841</v>
      </c>
    </row>
    <row r="288" spans="1:72" ht="13.5" customHeight="1">
      <c r="A288" s="3" t="str">
        <f>HYPERLINK("http://kyu.snu.ac.kr/sdhj/index.jsp?type=hj/GK14699_00IH_0001_0018.jpg","1795_법화면_18")</f>
        <v>1795_법화면_18</v>
      </c>
      <c r="B288" s="2">
        <v>1795</v>
      </c>
      <c r="C288" s="2" t="s">
        <v>4271</v>
      </c>
      <c r="D288" s="2" t="s">
        <v>4272</v>
      </c>
      <c r="E288" s="2">
        <v>287</v>
      </c>
      <c r="F288" s="1">
        <v>2</v>
      </c>
      <c r="G288" s="1" t="s">
        <v>404</v>
      </c>
      <c r="H288" s="1" t="s">
        <v>2340</v>
      </c>
      <c r="I288" s="1">
        <v>7</v>
      </c>
      <c r="L288" s="1">
        <v>3</v>
      </c>
      <c r="M288" s="2" t="s">
        <v>710</v>
      </c>
      <c r="N288" s="2" t="s">
        <v>2361</v>
      </c>
      <c r="T288" s="1" t="s">
        <v>4748</v>
      </c>
      <c r="U288" s="1" t="s">
        <v>325</v>
      </c>
      <c r="V288" s="1" t="s">
        <v>2418</v>
      </c>
      <c r="Y288" s="1" t="s">
        <v>771</v>
      </c>
      <c r="Z288" s="1" t="s">
        <v>2836</v>
      </c>
      <c r="AC288" s="1">
        <v>36</v>
      </c>
      <c r="AD288" s="1" t="s">
        <v>345</v>
      </c>
      <c r="AE288" s="1" t="s">
        <v>2988</v>
      </c>
      <c r="AG288" s="1" t="s">
        <v>5044</v>
      </c>
      <c r="BB288" s="1" t="s">
        <v>723</v>
      </c>
      <c r="BC288" s="1" t="s">
        <v>4832</v>
      </c>
      <c r="BF288" s="1" t="s">
        <v>4839</v>
      </c>
    </row>
    <row r="289" spans="1:72" ht="13.5" customHeight="1">
      <c r="A289" s="3" t="str">
        <f>HYPERLINK("http://kyu.snu.ac.kr/sdhj/index.jsp?type=hj/GK14699_00IH_0001_0018.jpg","1795_법화면_18")</f>
        <v>1795_법화면_18</v>
      </c>
      <c r="B289" s="2">
        <v>1795</v>
      </c>
      <c r="C289" s="2" t="s">
        <v>4271</v>
      </c>
      <c r="D289" s="2" t="s">
        <v>4272</v>
      </c>
      <c r="E289" s="2">
        <v>288</v>
      </c>
      <c r="F289" s="1">
        <v>2</v>
      </c>
      <c r="G289" s="1" t="s">
        <v>404</v>
      </c>
      <c r="H289" s="1" t="s">
        <v>2340</v>
      </c>
      <c r="I289" s="1">
        <v>7</v>
      </c>
      <c r="L289" s="1">
        <v>3</v>
      </c>
      <c r="M289" s="2" t="s">
        <v>710</v>
      </c>
      <c r="N289" s="2" t="s">
        <v>2361</v>
      </c>
      <c r="T289" s="1" t="s">
        <v>4748</v>
      </c>
      <c r="U289" s="1" t="s">
        <v>325</v>
      </c>
      <c r="V289" s="1" t="s">
        <v>2418</v>
      </c>
      <c r="Y289" s="1" t="s">
        <v>772</v>
      </c>
      <c r="Z289" s="1" t="s">
        <v>2835</v>
      </c>
      <c r="AC289" s="1">
        <v>30</v>
      </c>
      <c r="AD289" s="1" t="s">
        <v>274</v>
      </c>
      <c r="AE289" s="1" t="s">
        <v>3007</v>
      </c>
      <c r="AF289" s="1" t="s">
        <v>4780</v>
      </c>
      <c r="AG289" s="1" t="s">
        <v>4782</v>
      </c>
      <c r="BF289" s="1" t="s">
        <v>4842</v>
      </c>
    </row>
    <row r="290" spans="1:72" ht="13.5" customHeight="1">
      <c r="A290" s="3" t="str">
        <f>HYPERLINK("http://kyu.snu.ac.kr/sdhj/index.jsp?type=hj/GK14699_00IH_0001_0018.jpg","1795_법화면_18")</f>
        <v>1795_법화면_18</v>
      </c>
      <c r="B290" s="2">
        <v>1795</v>
      </c>
      <c r="C290" s="2" t="s">
        <v>4271</v>
      </c>
      <c r="D290" s="2" t="s">
        <v>4272</v>
      </c>
      <c r="E290" s="2">
        <v>289</v>
      </c>
      <c r="F290" s="1">
        <v>2</v>
      </c>
      <c r="G290" s="1" t="s">
        <v>404</v>
      </c>
      <c r="H290" s="1" t="s">
        <v>2340</v>
      </c>
      <c r="I290" s="1">
        <v>7</v>
      </c>
      <c r="L290" s="1">
        <v>3</v>
      </c>
      <c r="M290" s="2" t="s">
        <v>710</v>
      </c>
      <c r="N290" s="2" t="s">
        <v>2361</v>
      </c>
      <c r="T290" s="1" t="s">
        <v>4748</v>
      </c>
      <c r="U290" s="1" t="s">
        <v>773</v>
      </c>
      <c r="V290" s="1" t="s">
        <v>2455</v>
      </c>
      <c r="Y290" s="1" t="s">
        <v>774</v>
      </c>
      <c r="Z290" s="1" t="s">
        <v>4354</v>
      </c>
      <c r="AC290" s="1">
        <v>44</v>
      </c>
      <c r="AD290" s="1" t="s">
        <v>468</v>
      </c>
      <c r="AE290" s="1" t="s">
        <v>3037</v>
      </c>
    </row>
    <row r="291" spans="1:72" ht="13.5" customHeight="1">
      <c r="A291" s="3" t="str">
        <f>HYPERLINK("http://kyu.snu.ac.kr/sdhj/index.jsp?type=hj/GK14699_00IH_0001_0018.jpg","1795_법화면_18")</f>
        <v>1795_법화면_18</v>
      </c>
      <c r="B291" s="2">
        <v>1795</v>
      </c>
      <c r="C291" s="2" t="s">
        <v>4271</v>
      </c>
      <c r="D291" s="2" t="s">
        <v>4272</v>
      </c>
      <c r="E291" s="2">
        <v>290</v>
      </c>
      <c r="F291" s="1">
        <v>2</v>
      </c>
      <c r="G291" s="1" t="s">
        <v>404</v>
      </c>
      <c r="H291" s="1" t="s">
        <v>2340</v>
      </c>
      <c r="I291" s="1">
        <v>7</v>
      </c>
      <c r="L291" s="1">
        <v>4</v>
      </c>
      <c r="M291" s="2" t="s">
        <v>4452</v>
      </c>
      <c r="N291" s="2" t="s">
        <v>4453</v>
      </c>
      <c r="O291" s="1" t="s">
        <v>6</v>
      </c>
      <c r="P291" s="1" t="s">
        <v>2368</v>
      </c>
      <c r="T291" s="1" t="s">
        <v>4277</v>
      </c>
      <c r="U291" s="1" t="s">
        <v>61</v>
      </c>
      <c r="V291" s="1" t="s">
        <v>2416</v>
      </c>
      <c r="W291" s="1" t="s">
        <v>271</v>
      </c>
      <c r="X291" s="1" t="s">
        <v>2467</v>
      </c>
      <c r="Y291" s="1" t="s">
        <v>775</v>
      </c>
      <c r="Z291" s="1" t="s">
        <v>2834</v>
      </c>
      <c r="AC291" s="1">
        <v>38</v>
      </c>
      <c r="AD291" s="1" t="s">
        <v>63</v>
      </c>
      <c r="AE291" s="1" t="s">
        <v>2986</v>
      </c>
      <c r="AJ291" s="1" t="s">
        <v>17</v>
      </c>
      <c r="AK291" s="1" t="s">
        <v>3074</v>
      </c>
      <c r="AL291" s="1" t="s">
        <v>407</v>
      </c>
      <c r="AM291" s="1" t="s">
        <v>3062</v>
      </c>
      <c r="AT291" s="1" t="s">
        <v>65</v>
      </c>
      <c r="AU291" s="1" t="s">
        <v>3140</v>
      </c>
      <c r="AV291" s="1" t="s">
        <v>776</v>
      </c>
      <c r="AW291" s="1" t="s">
        <v>3397</v>
      </c>
      <c r="BG291" s="1" t="s">
        <v>65</v>
      </c>
      <c r="BH291" s="1" t="s">
        <v>3140</v>
      </c>
      <c r="BI291" s="1" t="s">
        <v>777</v>
      </c>
      <c r="BJ291" s="1" t="s">
        <v>3683</v>
      </c>
      <c r="BK291" s="1" t="s">
        <v>65</v>
      </c>
      <c r="BL291" s="1" t="s">
        <v>3140</v>
      </c>
      <c r="BM291" s="1" t="s">
        <v>778</v>
      </c>
      <c r="BN291" s="1" t="s">
        <v>3963</v>
      </c>
      <c r="BO291" s="1" t="s">
        <v>65</v>
      </c>
      <c r="BP291" s="1" t="s">
        <v>3140</v>
      </c>
      <c r="BQ291" s="1" t="s">
        <v>779</v>
      </c>
      <c r="BR291" s="1" t="s">
        <v>4946</v>
      </c>
      <c r="BS291" s="1" t="s">
        <v>110</v>
      </c>
      <c r="BT291" s="1" t="s">
        <v>4796</v>
      </c>
    </row>
    <row r="292" spans="1:72" ht="13.5" customHeight="1">
      <c r="A292" s="3" t="str">
        <f>HYPERLINK("http://kyu.snu.ac.kr/sdhj/index.jsp?type=hj/GK14699_00IH_0001_0018.jpg","1795_법화면_18")</f>
        <v>1795_법화면_18</v>
      </c>
      <c r="B292" s="2">
        <v>1795</v>
      </c>
      <c r="C292" s="2" t="s">
        <v>4271</v>
      </c>
      <c r="D292" s="2" t="s">
        <v>4272</v>
      </c>
      <c r="E292" s="2">
        <v>291</v>
      </c>
      <c r="F292" s="1">
        <v>2</v>
      </c>
      <c r="G292" s="1" t="s">
        <v>404</v>
      </c>
      <c r="H292" s="1" t="s">
        <v>2340</v>
      </c>
      <c r="I292" s="1">
        <v>7</v>
      </c>
      <c r="L292" s="1">
        <v>4</v>
      </c>
      <c r="M292" s="2" t="s">
        <v>4452</v>
      </c>
      <c r="N292" s="2" t="s">
        <v>4453</v>
      </c>
      <c r="S292" s="1" t="s">
        <v>48</v>
      </c>
      <c r="T292" s="1" t="s">
        <v>2379</v>
      </c>
      <c r="W292" s="1" t="s">
        <v>304</v>
      </c>
      <c r="X292" s="1" t="s">
        <v>2500</v>
      </c>
      <c r="Y292" s="1" t="s">
        <v>71</v>
      </c>
      <c r="Z292" s="1" t="s">
        <v>2510</v>
      </c>
      <c r="AC292" s="1">
        <v>22</v>
      </c>
      <c r="AD292" s="1" t="s">
        <v>417</v>
      </c>
      <c r="AE292" s="1" t="s">
        <v>2992</v>
      </c>
      <c r="AJ292" s="1" t="s">
        <v>73</v>
      </c>
      <c r="AK292" s="1" t="s">
        <v>3075</v>
      </c>
      <c r="AL292" s="1" t="s">
        <v>305</v>
      </c>
      <c r="AM292" s="1" t="s">
        <v>3114</v>
      </c>
      <c r="AT292" s="1" t="s">
        <v>61</v>
      </c>
      <c r="AU292" s="1" t="s">
        <v>2416</v>
      </c>
      <c r="AV292" s="1" t="s">
        <v>780</v>
      </c>
      <c r="AW292" s="1" t="s">
        <v>2856</v>
      </c>
      <c r="BG292" s="1" t="s">
        <v>65</v>
      </c>
      <c r="BH292" s="1" t="s">
        <v>3140</v>
      </c>
      <c r="BI292" s="1" t="s">
        <v>781</v>
      </c>
      <c r="BJ292" s="1" t="s">
        <v>3682</v>
      </c>
      <c r="BK292" s="1" t="s">
        <v>65</v>
      </c>
      <c r="BL292" s="1" t="s">
        <v>3140</v>
      </c>
      <c r="BM292" s="1" t="s">
        <v>782</v>
      </c>
      <c r="BN292" s="1" t="s">
        <v>3437</v>
      </c>
      <c r="BO292" s="1" t="s">
        <v>65</v>
      </c>
      <c r="BP292" s="1" t="s">
        <v>3140</v>
      </c>
      <c r="BQ292" s="1" t="s">
        <v>783</v>
      </c>
      <c r="BR292" s="1" t="s">
        <v>4184</v>
      </c>
      <c r="BS292" s="1" t="s">
        <v>238</v>
      </c>
      <c r="BT292" s="1" t="s">
        <v>3079</v>
      </c>
    </row>
    <row r="293" spans="1:72" ht="13.5" customHeight="1">
      <c r="A293" s="3" t="str">
        <f>HYPERLINK("http://kyu.snu.ac.kr/sdhj/index.jsp?type=hj/GK14699_00IH_0001_0018.jpg","1795_법화면_18")</f>
        <v>1795_법화면_18</v>
      </c>
      <c r="B293" s="2">
        <v>1795</v>
      </c>
      <c r="C293" s="2" t="s">
        <v>4271</v>
      </c>
      <c r="D293" s="2" t="s">
        <v>4272</v>
      </c>
      <c r="E293" s="2">
        <v>292</v>
      </c>
      <c r="F293" s="1">
        <v>2</v>
      </c>
      <c r="G293" s="1" t="s">
        <v>404</v>
      </c>
      <c r="H293" s="1" t="s">
        <v>2340</v>
      </c>
      <c r="I293" s="1">
        <v>7</v>
      </c>
      <c r="L293" s="1">
        <v>4</v>
      </c>
      <c r="M293" s="2" t="s">
        <v>4452</v>
      </c>
      <c r="N293" s="2" t="s">
        <v>4453</v>
      </c>
      <c r="S293" s="1" t="s">
        <v>80</v>
      </c>
      <c r="T293" s="1" t="s">
        <v>2383</v>
      </c>
      <c r="W293" s="1" t="s">
        <v>108</v>
      </c>
      <c r="X293" s="1" t="s">
        <v>4322</v>
      </c>
      <c r="Y293" s="1" t="s">
        <v>71</v>
      </c>
      <c r="Z293" s="1" t="s">
        <v>2510</v>
      </c>
      <c r="AC293" s="1">
        <v>62</v>
      </c>
      <c r="AD293" s="1" t="s">
        <v>243</v>
      </c>
      <c r="AE293" s="1" t="s">
        <v>2996</v>
      </c>
    </row>
    <row r="294" spans="1:72" ht="13.5" customHeight="1">
      <c r="A294" s="3" t="str">
        <f>HYPERLINK("http://kyu.snu.ac.kr/sdhj/index.jsp?type=hj/GK14699_00IH_0001_0018.jpg","1795_법화면_18")</f>
        <v>1795_법화면_18</v>
      </c>
      <c r="B294" s="2">
        <v>1795</v>
      </c>
      <c r="C294" s="2" t="s">
        <v>4271</v>
      </c>
      <c r="D294" s="2" t="s">
        <v>4272</v>
      </c>
      <c r="E294" s="2">
        <v>293</v>
      </c>
      <c r="F294" s="1">
        <v>2</v>
      </c>
      <c r="G294" s="1" t="s">
        <v>404</v>
      </c>
      <c r="H294" s="1" t="s">
        <v>2340</v>
      </c>
      <c r="I294" s="1">
        <v>7</v>
      </c>
      <c r="L294" s="1">
        <v>4</v>
      </c>
      <c r="M294" s="2" t="s">
        <v>4452</v>
      </c>
      <c r="N294" s="2" t="s">
        <v>4453</v>
      </c>
      <c r="T294" s="1" t="s">
        <v>4748</v>
      </c>
      <c r="U294" s="1" t="s">
        <v>325</v>
      </c>
      <c r="V294" s="1" t="s">
        <v>2418</v>
      </c>
      <c r="Y294" s="1" t="s">
        <v>784</v>
      </c>
      <c r="Z294" s="1" t="s">
        <v>2833</v>
      </c>
      <c r="AC294" s="1">
        <v>68</v>
      </c>
      <c r="AD294" s="1" t="s">
        <v>226</v>
      </c>
      <c r="AE294" s="1" t="s">
        <v>2981</v>
      </c>
      <c r="AF294" s="1" t="s">
        <v>332</v>
      </c>
      <c r="AG294" s="1" t="s">
        <v>3045</v>
      </c>
    </row>
    <row r="295" spans="1:72" ht="13.5" customHeight="1">
      <c r="A295" s="3" t="str">
        <f>HYPERLINK("http://kyu.snu.ac.kr/sdhj/index.jsp?type=hj/GK14699_00IH_0001_0018.jpg","1795_법화면_18")</f>
        <v>1795_법화면_18</v>
      </c>
      <c r="B295" s="2">
        <v>1795</v>
      </c>
      <c r="C295" s="2" t="s">
        <v>4271</v>
      </c>
      <c r="D295" s="2" t="s">
        <v>4272</v>
      </c>
      <c r="E295" s="2">
        <v>294</v>
      </c>
      <c r="F295" s="1">
        <v>2</v>
      </c>
      <c r="G295" s="1" t="s">
        <v>404</v>
      </c>
      <c r="H295" s="1" t="s">
        <v>2340</v>
      </c>
      <c r="I295" s="1">
        <v>7</v>
      </c>
      <c r="L295" s="1">
        <v>5</v>
      </c>
      <c r="M295" s="2" t="s">
        <v>4454</v>
      </c>
      <c r="N295" s="2" t="s">
        <v>4455</v>
      </c>
      <c r="O295" s="1" t="s">
        <v>6</v>
      </c>
      <c r="P295" s="1" t="s">
        <v>2368</v>
      </c>
      <c r="T295" s="1" t="s">
        <v>4277</v>
      </c>
      <c r="U295" s="1" t="s">
        <v>83</v>
      </c>
      <c r="V295" s="1" t="s">
        <v>2411</v>
      </c>
      <c r="W295" s="1" t="s">
        <v>115</v>
      </c>
      <c r="X295" s="1" t="s">
        <v>2469</v>
      </c>
      <c r="Y295" s="1" t="s">
        <v>785</v>
      </c>
      <c r="Z295" s="1" t="s">
        <v>2832</v>
      </c>
      <c r="AC295" s="1">
        <v>57</v>
      </c>
      <c r="AD295" s="1" t="s">
        <v>297</v>
      </c>
      <c r="AE295" s="1" t="s">
        <v>3018</v>
      </c>
      <c r="AJ295" s="1" t="s">
        <v>17</v>
      </c>
      <c r="AK295" s="1" t="s">
        <v>3074</v>
      </c>
      <c r="AL295" s="1" t="s">
        <v>56</v>
      </c>
      <c r="AM295" s="1" t="s">
        <v>3059</v>
      </c>
      <c r="AT295" s="1" t="s">
        <v>65</v>
      </c>
      <c r="AU295" s="1" t="s">
        <v>3140</v>
      </c>
      <c r="AV295" s="1" t="s">
        <v>5092</v>
      </c>
      <c r="AW295" s="1" t="s">
        <v>3396</v>
      </c>
      <c r="BG295" s="1" t="s">
        <v>65</v>
      </c>
      <c r="BH295" s="1" t="s">
        <v>3140</v>
      </c>
      <c r="BI295" s="1" t="s">
        <v>786</v>
      </c>
      <c r="BJ295" s="1" t="s">
        <v>2502</v>
      </c>
      <c r="BK295" s="1" t="s">
        <v>65</v>
      </c>
      <c r="BL295" s="1" t="s">
        <v>3140</v>
      </c>
      <c r="BM295" s="1" t="s">
        <v>787</v>
      </c>
      <c r="BN295" s="1" t="s">
        <v>3962</v>
      </c>
      <c r="BO295" s="1" t="s">
        <v>65</v>
      </c>
      <c r="BP295" s="1" t="s">
        <v>3140</v>
      </c>
      <c r="BQ295" s="1" t="s">
        <v>788</v>
      </c>
      <c r="BR295" s="1" t="s">
        <v>5017</v>
      </c>
      <c r="BS295" s="1" t="s">
        <v>56</v>
      </c>
      <c r="BT295" s="1" t="s">
        <v>3059</v>
      </c>
    </row>
    <row r="296" spans="1:72" ht="13.5" customHeight="1">
      <c r="A296" s="3" t="str">
        <f>HYPERLINK("http://kyu.snu.ac.kr/sdhj/index.jsp?type=hj/GK14699_00IH_0001_0018.jpg","1795_법화면_18")</f>
        <v>1795_법화면_18</v>
      </c>
      <c r="B296" s="2">
        <v>1795</v>
      </c>
      <c r="C296" s="2" t="s">
        <v>4271</v>
      </c>
      <c r="D296" s="2" t="s">
        <v>4272</v>
      </c>
      <c r="E296" s="2">
        <v>295</v>
      </c>
      <c r="F296" s="1">
        <v>2</v>
      </c>
      <c r="G296" s="1" t="s">
        <v>404</v>
      </c>
      <c r="H296" s="1" t="s">
        <v>2340</v>
      </c>
      <c r="I296" s="1">
        <v>7</v>
      </c>
      <c r="L296" s="1">
        <v>5</v>
      </c>
      <c r="M296" s="2" t="s">
        <v>4454</v>
      </c>
      <c r="N296" s="2" t="s">
        <v>4455</v>
      </c>
      <c r="S296" s="1" t="s">
        <v>48</v>
      </c>
      <c r="T296" s="1" t="s">
        <v>2379</v>
      </c>
      <c r="W296" s="1" t="s">
        <v>38</v>
      </c>
      <c r="X296" s="1" t="s">
        <v>4320</v>
      </c>
      <c r="Y296" s="1" t="s">
        <v>71</v>
      </c>
      <c r="Z296" s="1" t="s">
        <v>2510</v>
      </c>
      <c r="AC296" s="1">
        <v>60</v>
      </c>
      <c r="AD296" s="1" t="s">
        <v>522</v>
      </c>
      <c r="AE296" s="1" t="s">
        <v>3031</v>
      </c>
      <c r="AJ296" s="1" t="s">
        <v>73</v>
      </c>
      <c r="AK296" s="1" t="s">
        <v>3075</v>
      </c>
      <c r="AL296" s="1" t="s">
        <v>56</v>
      </c>
      <c r="AM296" s="1" t="s">
        <v>3059</v>
      </c>
      <c r="AT296" s="1" t="s">
        <v>65</v>
      </c>
      <c r="AU296" s="1" t="s">
        <v>3140</v>
      </c>
      <c r="AV296" s="1" t="s">
        <v>789</v>
      </c>
      <c r="AW296" s="1" t="s">
        <v>2538</v>
      </c>
      <c r="BG296" s="1" t="s">
        <v>65</v>
      </c>
      <c r="BH296" s="1" t="s">
        <v>3140</v>
      </c>
      <c r="BI296" s="1" t="s">
        <v>668</v>
      </c>
      <c r="BJ296" s="1" t="s">
        <v>3409</v>
      </c>
      <c r="BK296" s="1" t="s">
        <v>65</v>
      </c>
      <c r="BL296" s="1" t="s">
        <v>3140</v>
      </c>
      <c r="BM296" s="1" t="s">
        <v>669</v>
      </c>
      <c r="BN296" s="1" t="s">
        <v>3345</v>
      </c>
      <c r="BO296" s="1" t="s">
        <v>65</v>
      </c>
      <c r="BP296" s="1" t="s">
        <v>3140</v>
      </c>
      <c r="BQ296" s="1" t="s">
        <v>790</v>
      </c>
      <c r="BR296" s="1" t="s">
        <v>4030</v>
      </c>
      <c r="BS296" s="1" t="s">
        <v>254</v>
      </c>
      <c r="BT296" s="1" t="s">
        <v>3089</v>
      </c>
    </row>
    <row r="297" spans="1:72" ht="13.5" customHeight="1">
      <c r="A297" s="3" t="str">
        <f>HYPERLINK("http://kyu.snu.ac.kr/sdhj/index.jsp?type=hj/GK14699_00IH_0001_0018.jpg","1795_법화면_18")</f>
        <v>1795_법화면_18</v>
      </c>
      <c r="B297" s="2">
        <v>1795</v>
      </c>
      <c r="C297" s="2" t="s">
        <v>4271</v>
      </c>
      <c r="D297" s="2" t="s">
        <v>4272</v>
      </c>
      <c r="E297" s="2">
        <v>296</v>
      </c>
      <c r="F297" s="1">
        <v>2</v>
      </c>
      <c r="G297" s="1" t="s">
        <v>404</v>
      </c>
      <c r="H297" s="1" t="s">
        <v>2340</v>
      </c>
      <c r="I297" s="1">
        <v>7</v>
      </c>
      <c r="L297" s="1">
        <v>5</v>
      </c>
      <c r="M297" s="2" t="s">
        <v>4454</v>
      </c>
      <c r="N297" s="2" t="s">
        <v>4455</v>
      </c>
      <c r="S297" s="1" t="s">
        <v>57</v>
      </c>
      <c r="T297" s="1" t="s">
        <v>2380</v>
      </c>
      <c r="U297" s="1" t="s">
        <v>83</v>
      </c>
      <c r="V297" s="1" t="s">
        <v>2411</v>
      </c>
      <c r="Y297" s="1" t="s">
        <v>791</v>
      </c>
      <c r="Z297" s="1" t="s">
        <v>2831</v>
      </c>
      <c r="AC297" s="1">
        <v>34</v>
      </c>
      <c r="AD297" s="1" t="s">
        <v>500</v>
      </c>
      <c r="AE297" s="1" t="s">
        <v>3017</v>
      </c>
    </row>
    <row r="298" spans="1:72" ht="13.5" customHeight="1">
      <c r="A298" s="3" t="str">
        <f>HYPERLINK("http://kyu.snu.ac.kr/sdhj/index.jsp?type=hj/GK14699_00IH_0001_0018.jpg","1795_법화면_18")</f>
        <v>1795_법화면_18</v>
      </c>
      <c r="B298" s="2">
        <v>1795</v>
      </c>
      <c r="C298" s="2" t="s">
        <v>4271</v>
      </c>
      <c r="D298" s="2" t="s">
        <v>4272</v>
      </c>
      <c r="E298" s="2">
        <v>297</v>
      </c>
      <c r="F298" s="1">
        <v>2</v>
      </c>
      <c r="G298" s="1" t="s">
        <v>404</v>
      </c>
      <c r="H298" s="1" t="s">
        <v>2340</v>
      </c>
      <c r="I298" s="1">
        <v>7</v>
      </c>
      <c r="L298" s="1">
        <v>5</v>
      </c>
      <c r="M298" s="2" t="s">
        <v>4454</v>
      </c>
      <c r="N298" s="2" t="s">
        <v>4455</v>
      </c>
      <c r="S298" s="1" t="s">
        <v>222</v>
      </c>
      <c r="T298" s="1" t="s">
        <v>2382</v>
      </c>
      <c r="W298" s="1" t="s">
        <v>142</v>
      </c>
      <c r="X298" s="1" t="s">
        <v>2477</v>
      </c>
      <c r="Y298" s="1" t="s">
        <v>71</v>
      </c>
      <c r="Z298" s="1" t="s">
        <v>2510</v>
      </c>
      <c r="AC298" s="1">
        <v>31</v>
      </c>
      <c r="AD298" s="1" t="s">
        <v>72</v>
      </c>
      <c r="AE298" s="1" t="s">
        <v>3021</v>
      </c>
      <c r="AF298" s="1" t="s">
        <v>131</v>
      </c>
      <c r="AG298" s="1" t="s">
        <v>3042</v>
      </c>
    </row>
    <row r="299" spans="1:72" ht="13.5" customHeight="1">
      <c r="A299" s="3" t="str">
        <f>HYPERLINK("http://kyu.snu.ac.kr/sdhj/index.jsp?type=hj/GK14699_00IH_0001_0018.jpg","1795_법화면_18")</f>
        <v>1795_법화면_18</v>
      </c>
      <c r="B299" s="2">
        <v>1795</v>
      </c>
      <c r="C299" s="2" t="s">
        <v>4271</v>
      </c>
      <c r="D299" s="2" t="s">
        <v>4272</v>
      </c>
      <c r="E299" s="2">
        <v>298</v>
      </c>
      <c r="F299" s="1">
        <v>2</v>
      </c>
      <c r="G299" s="1" t="s">
        <v>404</v>
      </c>
      <c r="H299" s="1" t="s">
        <v>2340</v>
      </c>
      <c r="I299" s="1">
        <v>7</v>
      </c>
      <c r="L299" s="1">
        <v>5</v>
      </c>
      <c r="M299" s="2" t="s">
        <v>4454</v>
      </c>
      <c r="N299" s="2" t="s">
        <v>4455</v>
      </c>
      <c r="T299" s="1" t="s">
        <v>4767</v>
      </c>
      <c r="U299" s="1" t="s">
        <v>315</v>
      </c>
      <c r="V299" s="1" t="s">
        <v>2410</v>
      </c>
      <c r="Y299" s="1" t="s">
        <v>792</v>
      </c>
      <c r="Z299" s="1" t="s">
        <v>2830</v>
      </c>
      <c r="AC299" s="1">
        <v>76</v>
      </c>
      <c r="AD299" s="1" t="s">
        <v>203</v>
      </c>
      <c r="AE299" s="1" t="s">
        <v>2989</v>
      </c>
      <c r="AF299" s="1" t="s">
        <v>332</v>
      </c>
      <c r="AG299" s="1" t="s">
        <v>3045</v>
      </c>
    </row>
    <row r="300" spans="1:72" ht="13.5" customHeight="1">
      <c r="A300" s="3" t="str">
        <f>HYPERLINK("http://kyu.snu.ac.kr/sdhj/index.jsp?type=hj/GK14699_00IH_0001_0018.jpg","1795_법화면_18")</f>
        <v>1795_법화면_18</v>
      </c>
      <c r="B300" s="2">
        <v>1795</v>
      </c>
      <c r="C300" s="2" t="s">
        <v>4271</v>
      </c>
      <c r="D300" s="2" t="s">
        <v>4272</v>
      </c>
      <c r="E300" s="2">
        <v>299</v>
      </c>
      <c r="F300" s="1">
        <v>2</v>
      </c>
      <c r="G300" s="1" t="s">
        <v>404</v>
      </c>
      <c r="H300" s="1" t="s">
        <v>2340</v>
      </c>
      <c r="I300" s="1">
        <v>8</v>
      </c>
      <c r="J300" s="1" t="s">
        <v>793</v>
      </c>
      <c r="K300" s="1" t="s">
        <v>2360</v>
      </c>
      <c r="L300" s="1">
        <v>1</v>
      </c>
      <c r="M300" s="2" t="s">
        <v>4456</v>
      </c>
      <c r="N300" s="2" t="s">
        <v>4457</v>
      </c>
      <c r="T300" s="1" t="s">
        <v>4277</v>
      </c>
      <c r="U300" s="1" t="s">
        <v>61</v>
      </c>
      <c r="V300" s="1" t="s">
        <v>2416</v>
      </c>
      <c r="W300" s="1" t="s">
        <v>343</v>
      </c>
      <c r="X300" s="1" t="s">
        <v>2480</v>
      </c>
      <c r="Y300" s="1" t="s">
        <v>794</v>
      </c>
      <c r="Z300" s="1" t="s">
        <v>4360</v>
      </c>
      <c r="AC300" s="1">
        <v>28</v>
      </c>
      <c r="AD300" s="1" t="s">
        <v>358</v>
      </c>
      <c r="AE300" s="1" t="s">
        <v>3019</v>
      </c>
      <c r="AJ300" s="1" t="s">
        <v>17</v>
      </c>
      <c r="AK300" s="1" t="s">
        <v>3074</v>
      </c>
      <c r="AL300" s="1" t="s">
        <v>384</v>
      </c>
      <c r="AM300" s="1" t="s">
        <v>3097</v>
      </c>
      <c r="AT300" s="1" t="s">
        <v>65</v>
      </c>
      <c r="AU300" s="1" t="s">
        <v>3140</v>
      </c>
      <c r="AV300" s="1" t="s">
        <v>795</v>
      </c>
      <c r="AW300" s="1" t="s">
        <v>3395</v>
      </c>
      <c r="BG300" s="1" t="s">
        <v>65</v>
      </c>
      <c r="BH300" s="1" t="s">
        <v>3140</v>
      </c>
      <c r="BI300" s="1" t="s">
        <v>683</v>
      </c>
      <c r="BJ300" s="1" t="s">
        <v>3407</v>
      </c>
      <c r="BK300" s="1" t="s">
        <v>65</v>
      </c>
      <c r="BL300" s="1" t="s">
        <v>3140</v>
      </c>
      <c r="BM300" s="1" t="s">
        <v>684</v>
      </c>
      <c r="BN300" s="1" t="s">
        <v>3223</v>
      </c>
      <c r="BO300" s="1" t="s">
        <v>65</v>
      </c>
      <c r="BP300" s="1" t="s">
        <v>3140</v>
      </c>
      <c r="BQ300" s="1" t="s">
        <v>796</v>
      </c>
      <c r="BR300" s="1" t="s">
        <v>4956</v>
      </c>
      <c r="BS300" s="1" t="s">
        <v>110</v>
      </c>
      <c r="BT300" s="1" t="s">
        <v>4796</v>
      </c>
    </row>
    <row r="301" spans="1:72" ht="13.5" customHeight="1">
      <c r="A301" s="3" t="str">
        <f>HYPERLINK("http://kyu.snu.ac.kr/sdhj/index.jsp?type=hj/GK14699_00IH_0001_0018.jpg","1795_법화면_18")</f>
        <v>1795_법화면_18</v>
      </c>
      <c r="B301" s="2">
        <v>1795</v>
      </c>
      <c r="C301" s="2" t="s">
        <v>4271</v>
      </c>
      <c r="D301" s="2" t="s">
        <v>4272</v>
      </c>
      <c r="E301" s="2">
        <v>300</v>
      </c>
      <c r="F301" s="1">
        <v>2</v>
      </c>
      <c r="G301" s="1" t="s">
        <v>404</v>
      </c>
      <c r="H301" s="1" t="s">
        <v>2340</v>
      </c>
      <c r="I301" s="1">
        <v>8</v>
      </c>
      <c r="L301" s="1">
        <v>1</v>
      </c>
      <c r="M301" s="2" t="s">
        <v>4456</v>
      </c>
      <c r="N301" s="2" t="s">
        <v>4457</v>
      </c>
      <c r="S301" s="1" t="s">
        <v>48</v>
      </c>
      <c r="T301" s="1" t="s">
        <v>2379</v>
      </c>
      <c r="AF301" s="1" t="s">
        <v>166</v>
      </c>
      <c r="AG301" s="1" t="s">
        <v>2497</v>
      </c>
    </row>
    <row r="302" spans="1:72" ht="13.5" customHeight="1">
      <c r="A302" s="3" t="str">
        <f>HYPERLINK("http://kyu.snu.ac.kr/sdhj/index.jsp?type=hj/GK14699_00IH_0001_0018.jpg","1795_법화면_18")</f>
        <v>1795_법화면_18</v>
      </c>
      <c r="B302" s="2">
        <v>1795</v>
      </c>
      <c r="C302" s="2" t="s">
        <v>4271</v>
      </c>
      <c r="D302" s="2" t="s">
        <v>4272</v>
      </c>
      <c r="E302" s="2">
        <v>301</v>
      </c>
      <c r="F302" s="1">
        <v>2</v>
      </c>
      <c r="G302" s="1" t="s">
        <v>404</v>
      </c>
      <c r="H302" s="1" t="s">
        <v>2340</v>
      </c>
      <c r="I302" s="1">
        <v>8</v>
      </c>
      <c r="L302" s="1">
        <v>1</v>
      </c>
      <c r="M302" s="2" t="s">
        <v>4456</v>
      </c>
      <c r="N302" s="2" t="s">
        <v>4457</v>
      </c>
      <c r="S302" s="1" t="s">
        <v>5037</v>
      </c>
      <c r="T302" s="1" t="s">
        <v>2393</v>
      </c>
      <c r="W302" s="1" t="s">
        <v>70</v>
      </c>
      <c r="X302" s="1" t="s">
        <v>2471</v>
      </c>
      <c r="Y302" s="1" t="s">
        <v>71</v>
      </c>
      <c r="Z302" s="1" t="s">
        <v>2510</v>
      </c>
      <c r="AC302" s="1">
        <v>28</v>
      </c>
      <c r="AD302" s="1" t="s">
        <v>358</v>
      </c>
      <c r="AE302" s="1" t="s">
        <v>3019</v>
      </c>
      <c r="AJ302" s="1" t="s">
        <v>73</v>
      </c>
      <c r="AK302" s="1" t="s">
        <v>3075</v>
      </c>
      <c r="AL302" s="1" t="s">
        <v>47</v>
      </c>
      <c r="AM302" s="1" t="s">
        <v>3086</v>
      </c>
      <c r="AT302" s="1" t="s">
        <v>83</v>
      </c>
      <c r="AU302" s="1" t="s">
        <v>2411</v>
      </c>
      <c r="AV302" s="1" t="s">
        <v>797</v>
      </c>
      <c r="AW302" s="1" t="s">
        <v>3394</v>
      </c>
      <c r="BG302" s="1" t="s">
        <v>65</v>
      </c>
      <c r="BH302" s="1" t="s">
        <v>3140</v>
      </c>
      <c r="BI302" s="1" t="s">
        <v>798</v>
      </c>
      <c r="BJ302" s="1" t="s">
        <v>3681</v>
      </c>
      <c r="BK302" s="1" t="s">
        <v>65</v>
      </c>
      <c r="BL302" s="1" t="s">
        <v>3140</v>
      </c>
      <c r="BM302" s="1" t="s">
        <v>799</v>
      </c>
      <c r="BN302" s="1" t="s">
        <v>3961</v>
      </c>
      <c r="BO302" s="1" t="s">
        <v>65</v>
      </c>
      <c r="BP302" s="1" t="s">
        <v>3140</v>
      </c>
      <c r="BQ302" s="1" t="s">
        <v>800</v>
      </c>
      <c r="BR302" s="1" t="s">
        <v>4889</v>
      </c>
      <c r="BS302" s="1" t="s">
        <v>110</v>
      </c>
      <c r="BT302" s="1" t="s">
        <v>4796</v>
      </c>
    </row>
    <row r="303" spans="1:72" ht="13.5" customHeight="1">
      <c r="A303" s="3" t="str">
        <f>HYPERLINK("http://kyu.snu.ac.kr/sdhj/index.jsp?type=hj/GK14699_00IH_0001_0018.jpg","1795_법화면_18")</f>
        <v>1795_법화면_18</v>
      </c>
      <c r="B303" s="2">
        <v>1795</v>
      </c>
      <c r="C303" s="2" t="s">
        <v>4271</v>
      </c>
      <c r="D303" s="2" t="s">
        <v>4272</v>
      </c>
      <c r="E303" s="2">
        <v>302</v>
      </c>
      <c r="F303" s="1">
        <v>2</v>
      </c>
      <c r="G303" s="1" t="s">
        <v>404</v>
      </c>
      <c r="H303" s="1" t="s">
        <v>2340</v>
      </c>
      <c r="I303" s="1">
        <v>8</v>
      </c>
      <c r="L303" s="1">
        <v>1</v>
      </c>
      <c r="M303" s="2" t="s">
        <v>4456</v>
      </c>
      <c r="N303" s="2" t="s">
        <v>4457</v>
      </c>
      <c r="S303" s="1" t="s">
        <v>764</v>
      </c>
      <c r="T303" s="1" t="s">
        <v>2394</v>
      </c>
      <c r="U303" s="1" t="s">
        <v>83</v>
      </c>
      <c r="V303" s="1" t="s">
        <v>2411</v>
      </c>
      <c r="Y303" s="1" t="s">
        <v>801</v>
      </c>
      <c r="Z303" s="1" t="s">
        <v>2829</v>
      </c>
      <c r="AC303" s="1">
        <v>37</v>
      </c>
      <c r="AD303" s="1" t="s">
        <v>103</v>
      </c>
      <c r="AE303" s="1" t="s">
        <v>3030</v>
      </c>
    </row>
    <row r="304" spans="1:72" ht="13.5" customHeight="1">
      <c r="A304" s="3" t="str">
        <f>HYPERLINK("http://kyu.snu.ac.kr/sdhj/index.jsp?type=hj/GK14699_00IH_0001_0018.jpg","1795_법화면_18")</f>
        <v>1795_법화면_18</v>
      </c>
      <c r="B304" s="2">
        <v>1795</v>
      </c>
      <c r="C304" s="2" t="s">
        <v>4271</v>
      </c>
      <c r="D304" s="2" t="s">
        <v>4272</v>
      </c>
      <c r="E304" s="2">
        <v>303</v>
      </c>
      <c r="F304" s="1">
        <v>2</v>
      </c>
      <c r="G304" s="1" t="s">
        <v>404</v>
      </c>
      <c r="H304" s="1" t="s">
        <v>2340</v>
      </c>
      <c r="I304" s="1">
        <v>8</v>
      </c>
      <c r="L304" s="1">
        <v>1</v>
      </c>
      <c r="M304" s="2" t="s">
        <v>4456</v>
      </c>
      <c r="N304" s="2" t="s">
        <v>4457</v>
      </c>
      <c r="S304" s="1" t="s">
        <v>543</v>
      </c>
      <c r="T304" s="1" t="s">
        <v>2391</v>
      </c>
      <c r="W304" s="1" t="s">
        <v>253</v>
      </c>
      <c r="X304" s="1" t="s">
        <v>2474</v>
      </c>
      <c r="Y304" s="1" t="s">
        <v>71</v>
      </c>
      <c r="Z304" s="1" t="s">
        <v>2510</v>
      </c>
      <c r="AC304" s="1">
        <v>38</v>
      </c>
      <c r="AD304" s="1" t="s">
        <v>63</v>
      </c>
      <c r="AE304" s="1" t="s">
        <v>2986</v>
      </c>
    </row>
    <row r="305" spans="1:72" ht="13.5" customHeight="1">
      <c r="A305" s="3" t="str">
        <f>HYPERLINK("http://kyu.snu.ac.kr/sdhj/index.jsp?type=hj/GK14699_00IH_0001_0018.jpg","1795_법화면_18")</f>
        <v>1795_법화면_18</v>
      </c>
      <c r="B305" s="2">
        <v>1795</v>
      </c>
      <c r="C305" s="2" t="s">
        <v>4271</v>
      </c>
      <c r="D305" s="2" t="s">
        <v>4272</v>
      </c>
      <c r="E305" s="2">
        <v>304</v>
      </c>
      <c r="F305" s="1">
        <v>2</v>
      </c>
      <c r="G305" s="1" t="s">
        <v>404</v>
      </c>
      <c r="H305" s="1" t="s">
        <v>2340</v>
      </c>
      <c r="I305" s="1">
        <v>8</v>
      </c>
      <c r="L305" s="1">
        <v>2</v>
      </c>
      <c r="M305" s="2" t="s">
        <v>4458</v>
      </c>
      <c r="N305" s="2" t="s">
        <v>4459</v>
      </c>
      <c r="T305" s="1" t="s">
        <v>4277</v>
      </c>
      <c r="U305" s="1" t="s">
        <v>83</v>
      </c>
      <c r="V305" s="1" t="s">
        <v>2411</v>
      </c>
      <c r="W305" s="1" t="s">
        <v>38</v>
      </c>
      <c r="X305" s="1" t="s">
        <v>4320</v>
      </c>
      <c r="Y305" s="1" t="s">
        <v>802</v>
      </c>
      <c r="Z305" s="1" t="s">
        <v>2828</v>
      </c>
      <c r="AC305" s="1">
        <v>52</v>
      </c>
      <c r="AD305" s="1" t="s">
        <v>117</v>
      </c>
      <c r="AE305" s="1" t="s">
        <v>3003</v>
      </c>
      <c r="AJ305" s="1" t="s">
        <v>17</v>
      </c>
      <c r="AK305" s="1" t="s">
        <v>3074</v>
      </c>
      <c r="AL305" s="1" t="s">
        <v>56</v>
      </c>
      <c r="AM305" s="1" t="s">
        <v>3059</v>
      </c>
      <c r="AT305" s="1" t="s">
        <v>138</v>
      </c>
      <c r="AU305" s="1" t="s">
        <v>3141</v>
      </c>
      <c r="AV305" s="1" t="s">
        <v>803</v>
      </c>
      <c r="AW305" s="1" t="s">
        <v>5070</v>
      </c>
      <c r="BG305" s="1" t="s">
        <v>65</v>
      </c>
      <c r="BH305" s="1" t="s">
        <v>3140</v>
      </c>
      <c r="BI305" s="1" t="s">
        <v>804</v>
      </c>
      <c r="BJ305" s="1" t="s">
        <v>3680</v>
      </c>
      <c r="BK305" s="1" t="s">
        <v>65</v>
      </c>
      <c r="BL305" s="1" t="s">
        <v>3140</v>
      </c>
      <c r="BM305" s="1" t="s">
        <v>805</v>
      </c>
      <c r="BN305" s="1" t="s">
        <v>3960</v>
      </c>
      <c r="BO305" s="1" t="s">
        <v>65</v>
      </c>
      <c r="BP305" s="1" t="s">
        <v>3140</v>
      </c>
      <c r="BQ305" s="1" t="s">
        <v>806</v>
      </c>
      <c r="BR305" s="1" t="s">
        <v>5026</v>
      </c>
      <c r="BS305" s="1" t="s">
        <v>157</v>
      </c>
      <c r="BT305" s="1" t="s">
        <v>3085</v>
      </c>
    </row>
    <row r="306" spans="1:72" ht="13.5" customHeight="1">
      <c r="A306" s="3" t="str">
        <f>HYPERLINK("http://kyu.snu.ac.kr/sdhj/index.jsp?type=hj/GK14699_00IH_0001_0018.jpg","1795_법화면_18")</f>
        <v>1795_법화면_18</v>
      </c>
      <c r="B306" s="2">
        <v>1795</v>
      </c>
      <c r="C306" s="2" t="s">
        <v>4271</v>
      </c>
      <c r="D306" s="2" t="s">
        <v>4272</v>
      </c>
      <c r="E306" s="2">
        <v>305</v>
      </c>
      <c r="F306" s="1">
        <v>2</v>
      </c>
      <c r="G306" s="1" t="s">
        <v>404</v>
      </c>
      <c r="H306" s="1" t="s">
        <v>2340</v>
      </c>
      <c r="I306" s="1">
        <v>8</v>
      </c>
      <c r="L306" s="1">
        <v>2</v>
      </c>
      <c r="M306" s="2" t="s">
        <v>4458</v>
      </c>
      <c r="N306" s="2" t="s">
        <v>4459</v>
      </c>
      <c r="S306" s="1" t="s">
        <v>48</v>
      </c>
      <c r="T306" s="1" t="s">
        <v>2379</v>
      </c>
      <c r="W306" s="1" t="s">
        <v>108</v>
      </c>
      <c r="X306" s="1" t="s">
        <v>4328</v>
      </c>
      <c r="Y306" s="1" t="s">
        <v>71</v>
      </c>
      <c r="Z306" s="1" t="s">
        <v>2510</v>
      </c>
      <c r="AC306" s="1">
        <v>53</v>
      </c>
      <c r="AD306" s="1" t="s">
        <v>214</v>
      </c>
      <c r="AE306" s="1" t="s">
        <v>3014</v>
      </c>
      <c r="AJ306" s="1" t="s">
        <v>73</v>
      </c>
      <c r="AK306" s="1" t="s">
        <v>3075</v>
      </c>
      <c r="AL306" s="1" t="s">
        <v>141</v>
      </c>
      <c r="AM306" s="1" t="s">
        <v>3070</v>
      </c>
      <c r="AT306" s="1" t="s">
        <v>83</v>
      </c>
      <c r="AU306" s="1" t="s">
        <v>2411</v>
      </c>
      <c r="AV306" s="1" t="s">
        <v>807</v>
      </c>
      <c r="AW306" s="1" t="s">
        <v>3393</v>
      </c>
      <c r="BG306" s="1" t="s">
        <v>138</v>
      </c>
      <c r="BH306" s="1" t="s">
        <v>3141</v>
      </c>
      <c r="BI306" s="1" t="s">
        <v>5116</v>
      </c>
      <c r="BJ306" s="1" t="s">
        <v>3679</v>
      </c>
      <c r="BK306" s="1" t="s">
        <v>65</v>
      </c>
      <c r="BL306" s="1" t="s">
        <v>3140</v>
      </c>
      <c r="BM306" s="1" t="s">
        <v>808</v>
      </c>
      <c r="BN306" s="1" t="s">
        <v>2743</v>
      </c>
      <c r="BO306" s="1" t="s">
        <v>65</v>
      </c>
      <c r="BP306" s="1" t="s">
        <v>3140</v>
      </c>
      <c r="BQ306" s="1" t="s">
        <v>809</v>
      </c>
      <c r="BR306" s="1" t="s">
        <v>4183</v>
      </c>
      <c r="BS306" s="1" t="s">
        <v>47</v>
      </c>
      <c r="BT306" s="1" t="s">
        <v>3086</v>
      </c>
    </row>
    <row r="307" spans="1:72" ht="13.5" customHeight="1">
      <c r="A307" s="3" t="str">
        <f>HYPERLINK("http://kyu.snu.ac.kr/sdhj/index.jsp?type=hj/GK14699_00IH_0001_0018.jpg","1795_법화면_18")</f>
        <v>1795_법화면_18</v>
      </c>
      <c r="B307" s="2">
        <v>1795</v>
      </c>
      <c r="C307" s="2" t="s">
        <v>4271</v>
      </c>
      <c r="D307" s="2" t="s">
        <v>4272</v>
      </c>
      <c r="E307" s="2">
        <v>306</v>
      </c>
      <c r="F307" s="1">
        <v>2</v>
      </c>
      <c r="G307" s="1" t="s">
        <v>404</v>
      </c>
      <c r="H307" s="1" t="s">
        <v>2340</v>
      </c>
      <c r="I307" s="1">
        <v>8</v>
      </c>
      <c r="L307" s="1">
        <v>2</v>
      </c>
      <c r="M307" s="2" t="s">
        <v>4458</v>
      </c>
      <c r="N307" s="2" t="s">
        <v>4459</v>
      </c>
      <c r="S307" s="1" t="s">
        <v>543</v>
      </c>
      <c r="T307" s="1" t="s">
        <v>2391</v>
      </c>
      <c r="W307" s="1" t="s">
        <v>115</v>
      </c>
      <c r="X307" s="1" t="s">
        <v>2469</v>
      </c>
      <c r="Y307" s="1" t="s">
        <v>71</v>
      </c>
      <c r="Z307" s="1" t="s">
        <v>2510</v>
      </c>
      <c r="AC307" s="1">
        <v>62</v>
      </c>
      <c r="AD307" s="1" t="s">
        <v>243</v>
      </c>
      <c r="AE307" s="1" t="s">
        <v>2996</v>
      </c>
    </row>
    <row r="308" spans="1:72" ht="13.5" customHeight="1">
      <c r="A308" s="3" t="str">
        <f>HYPERLINK("http://kyu.snu.ac.kr/sdhj/index.jsp?type=hj/GK14699_00IH_0001_0018.jpg","1795_법화면_18")</f>
        <v>1795_법화면_18</v>
      </c>
      <c r="B308" s="2">
        <v>1795</v>
      </c>
      <c r="C308" s="2" t="s">
        <v>4271</v>
      </c>
      <c r="D308" s="2" t="s">
        <v>4272</v>
      </c>
      <c r="E308" s="2">
        <v>307</v>
      </c>
      <c r="F308" s="1">
        <v>2</v>
      </c>
      <c r="G308" s="1" t="s">
        <v>404</v>
      </c>
      <c r="H308" s="1" t="s">
        <v>2340</v>
      </c>
      <c r="I308" s="1">
        <v>8</v>
      </c>
      <c r="L308" s="1">
        <v>2</v>
      </c>
      <c r="M308" s="2" t="s">
        <v>4458</v>
      </c>
      <c r="N308" s="2" t="s">
        <v>4459</v>
      </c>
      <c r="S308" s="1" t="s">
        <v>810</v>
      </c>
      <c r="T308" s="1" t="s">
        <v>2400</v>
      </c>
      <c r="U308" s="1" t="s">
        <v>83</v>
      </c>
      <c r="V308" s="1" t="s">
        <v>2411</v>
      </c>
      <c r="Y308" s="1" t="s">
        <v>811</v>
      </c>
      <c r="Z308" s="1" t="s">
        <v>2827</v>
      </c>
      <c r="AC308" s="1">
        <v>34</v>
      </c>
      <c r="AD308" s="1" t="s">
        <v>295</v>
      </c>
      <c r="AE308" s="1" t="s">
        <v>3022</v>
      </c>
    </row>
    <row r="309" spans="1:72" ht="13.5" customHeight="1">
      <c r="A309" s="3" t="str">
        <f>HYPERLINK("http://kyu.snu.ac.kr/sdhj/index.jsp?type=hj/GK14699_00IH_0001_0018.jpg","1795_법화면_18")</f>
        <v>1795_법화면_18</v>
      </c>
      <c r="B309" s="2">
        <v>1795</v>
      </c>
      <c r="C309" s="2" t="s">
        <v>4271</v>
      </c>
      <c r="D309" s="2" t="s">
        <v>4272</v>
      </c>
      <c r="E309" s="2">
        <v>308</v>
      </c>
      <c r="F309" s="1">
        <v>2</v>
      </c>
      <c r="G309" s="1" t="s">
        <v>404</v>
      </c>
      <c r="H309" s="1" t="s">
        <v>2340</v>
      </c>
      <c r="I309" s="1">
        <v>8</v>
      </c>
      <c r="L309" s="1">
        <v>2</v>
      </c>
      <c r="M309" s="2" t="s">
        <v>4458</v>
      </c>
      <c r="N309" s="2" t="s">
        <v>4459</v>
      </c>
      <c r="S309" s="1" t="s">
        <v>812</v>
      </c>
      <c r="T309" s="1" t="s">
        <v>2399</v>
      </c>
      <c r="AF309" s="1" t="s">
        <v>166</v>
      </c>
      <c r="AG309" s="1" t="s">
        <v>2497</v>
      </c>
    </row>
    <row r="310" spans="1:72" ht="13.5" customHeight="1">
      <c r="A310" s="3" t="str">
        <f>HYPERLINK("http://kyu.snu.ac.kr/sdhj/index.jsp?type=hj/GK14699_00IH_0001_0018.jpg","1795_법화면_18")</f>
        <v>1795_법화면_18</v>
      </c>
      <c r="B310" s="2">
        <v>1795</v>
      </c>
      <c r="C310" s="2" t="s">
        <v>4271</v>
      </c>
      <c r="D310" s="2" t="s">
        <v>4272</v>
      </c>
      <c r="E310" s="2">
        <v>309</v>
      </c>
      <c r="F310" s="1">
        <v>2</v>
      </c>
      <c r="G310" s="1" t="s">
        <v>404</v>
      </c>
      <c r="H310" s="1" t="s">
        <v>2340</v>
      </c>
      <c r="I310" s="1">
        <v>8</v>
      </c>
      <c r="L310" s="1">
        <v>2</v>
      </c>
      <c r="M310" s="2" t="s">
        <v>4458</v>
      </c>
      <c r="N310" s="2" t="s">
        <v>4459</v>
      </c>
      <c r="S310" s="1" t="s">
        <v>812</v>
      </c>
      <c r="T310" s="1" t="s">
        <v>2399</v>
      </c>
      <c r="W310" s="1" t="s">
        <v>70</v>
      </c>
      <c r="X310" s="1" t="s">
        <v>2471</v>
      </c>
      <c r="Y310" s="1" t="s">
        <v>71</v>
      </c>
      <c r="Z310" s="1" t="s">
        <v>2510</v>
      </c>
      <c r="AC310" s="1">
        <v>25</v>
      </c>
      <c r="AD310" s="1" t="s">
        <v>383</v>
      </c>
      <c r="AE310" s="1" t="s">
        <v>3000</v>
      </c>
      <c r="AF310" s="1" t="s">
        <v>131</v>
      </c>
      <c r="AG310" s="1" t="s">
        <v>3042</v>
      </c>
    </row>
    <row r="311" spans="1:72" ht="13.5" customHeight="1">
      <c r="A311" s="3" t="str">
        <f>HYPERLINK("http://kyu.snu.ac.kr/sdhj/index.jsp?type=hj/GK14699_00IH_0001_0018.jpg","1795_법화면_18")</f>
        <v>1795_법화면_18</v>
      </c>
      <c r="B311" s="2">
        <v>1795</v>
      </c>
      <c r="C311" s="2" t="s">
        <v>4271</v>
      </c>
      <c r="D311" s="2" t="s">
        <v>4272</v>
      </c>
      <c r="E311" s="2">
        <v>310</v>
      </c>
      <c r="F311" s="1">
        <v>2</v>
      </c>
      <c r="G311" s="1" t="s">
        <v>404</v>
      </c>
      <c r="H311" s="1" t="s">
        <v>2340</v>
      </c>
      <c r="I311" s="1">
        <v>8</v>
      </c>
      <c r="L311" s="1">
        <v>2</v>
      </c>
      <c r="M311" s="2" t="s">
        <v>4458</v>
      </c>
      <c r="N311" s="2" t="s">
        <v>4459</v>
      </c>
      <c r="S311" s="1" t="s">
        <v>813</v>
      </c>
      <c r="T311" s="1" t="s">
        <v>2401</v>
      </c>
      <c r="Y311" s="1" t="s">
        <v>462</v>
      </c>
      <c r="Z311" s="1" t="s">
        <v>2826</v>
      </c>
      <c r="AC311" s="1">
        <v>2</v>
      </c>
      <c r="AD311" s="1" t="s">
        <v>243</v>
      </c>
      <c r="AE311" s="1" t="s">
        <v>2996</v>
      </c>
    </row>
    <row r="312" spans="1:72" ht="13.5" customHeight="1">
      <c r="A312" s="3" t="str">
        <f>HYPERLINK("http://kyu.snu.ac.kr/sdhj/index.jsp?type=hj/GK14699_00IH_0001_0018.jpg","1795_법화면_18")</f>
        <v>1795_법화면_18</v>
      </c>
      <c r="B312" s="2">
        <v>1795</v>
      </c>
      <c r="C312" s="2" t="s">
        <v>4271</v>
      </c>
      <c r="D312" s="2" t="s">
        <v>4272</v>
      </c>
      <c r="E312" s="2">
        <v>311</v>
      </c>
      <c r="F312" s="1">
        <v>2</v>
      </c>
      <c r="G312" s="1" t="s">
        <v>404</v>
      </c>
      <c r="H312" s="1" t="s">
        <v>2340</v>
      </c>
      <c r="I312" s="1">
        <v>8</v>
      </c>
      <c r="L312" s="1">
        <v>3</v>
      </c>
      <c r="M312" s="2" t="s">
        <v>5117</v>
      </c>
      <c r="N312" s="2" t="s">
        <v>4460</v>
      </c>
      <c r="T312" s="1" t="s">
        <v>4277</v>
      </c>
      <c r="U312" s="1" t="s">
        <v>83</v>
      </c>
      <c r="V312" s="1" t="s">
        <v>2411</v>
      </c>
      <c r="W312" s="1" t="s">
        <v>343</v>
      </c>
      <c r="X312" s="1" t="s">
        <v>2480</v>
      </c>
      <c r="Y312" s="1" t="s">
        <v>5093</v>
      </c>
      <c r="Z312" s="1" t="s">
        <v>2825</v>
      </c>
      <c r="AC312" s="1">
        <v>57</v>
      </c>
      <c r="AD312" s="1" t="s">
        <v>297</v>
      </c>
      <c r="AE312" s="1" t="s">
        <v>3018</v>
      </c>
      <c r="AJ312" s="1" t="s">
        <v>17</v>
      </c>
      <c r="AK312" s="1" t="s">
        <v>3074</v>
      </c>
      <c r="AL312" s="1" t="s">
        <v>384</v>
      </c>
      <c r="AM312" s="1" t="s">
        <v>3097</v>
      </c>
      <c r="AT312" s="1" t="s">
        <v>65</v>
      </c>
      <c r="AU312" s="1" t="s">
        <v>3140</v>
      </c>
      <c r="AV312" s="1" t="s">
        <v>814</v>
      </c>
      <c r="AW312" s="1" t="s">
        <v>3392</v>
      </c>
      <c r="BG312" s="1" t="s">
        <v>450</v>
      </c>
      <c r="BH312" s="1" t="s">
        <v>4758</v>
      </c>
      <c r="BI312" s="1" t="s">
        <v>451</v>
      </c>
      <c r="BJ312" s="1" t="s">
        <v>3513</v>
      </c>
      <c r="BK312" s="1" t="s">
        <v>65</v>
      </c>
      <c r="BL312" s="1" t="s">
        <v>3140</v>
      </c>
      <c r="BM312" s="1" t="s">
        <v>452</v>
      </c>
      <c r="BN312" s="1" t="s">
        <v>3937</v>
      </c>
      <c r="BO312" s="1" t="s">
        <v>65</v>
      </c>
      <c r="BP312" s="1" t="s">
        <v>3140</v>
      </c>
      <c r="BQ312" s="1" t="s">
        <v>815</v>
      </c>
      <c r="BR312" s="1" t="s">
        <v>4182</v>
      </c>
      <c r="BS312" s="1" t="s">
        <v>279</v>
      </c>
      <c r="BT312" s="1" t="s">
        <v>3095</v>
      </c>
    </row>
    <row r="313" spans="1:72" ht="13.5" customHeight="1">
      <c r="A313" s="3" t="str">
        <f>HYPERLINK("http://kyu.snu.ac.kr/sdhj/index.jsp?type=hj/GK14699_00IH_0001_0018.jpg","1795_법화면_18")</f>
        <v>1795_법화면_18</v>
      </c>
      <c r="B313" s="2">
        <v>1795</v>
      </c>
      <c r="C313" s="2" t="s">
        <v>4271</v>
      </c>
      <c r="D313" s="2" t="s">
        <v>4272</v>
      </c>
      <c r="E313" s="2">
        <v>312</v>
      </c>
      <c r="F313" s="1">
        <v>2</v>
      </c>
      <c r="G313" s="1" t="s">
        <v>404</v>
      </c>
      <c r="H313" s="1" t="s">
        <v>2340</v>
      </c>
      <c r="I313" s="1">
        <v>8</v>
      </c>
      <c r="L313" s="1">
        <v>3</v>
      </c>
      <c r="M313" s="2" t="s">
        <v>5117</v>
      </c>
      <c r="N313" s="2" t="s">
        <v>4460</v>
      </c>
      <c r="S313" s="1" t="s">
        <v>48</v>
      </c>
      <c r="T313" s="1" t="s">
        <v>2379</v>
      </c>
      <c r="AF313" s="1" t="s">
        <v>166</v>
      </c>
      <c r="AG313" s="1" t="s">
        <v>2497</v>
      </c>
    </row>
    <row r="314" spans="1:72" ht="13.5" customHeight="1">
      <c r="A314" s="3" t="str">
        <f>HYPERLINK("http://kyu.snu.ac.kr/sdhj/index.jsp?type=hj/GK14699_00IH_0001_0018.jpg","1795_법화면_18")</f>
        <v>1795_법화면_18</v>
      </c>
      <c r="B314" s="2">
        <v>1795</v>
      </c>
      <c r="C314" s="2" t="s">
        <v>4271</v>
      </c>
      <c r="D314" s="2" t="s">
        <v>4272</v>
      </c>
      <c r="E314" s="2">
        <v>313</v>
      </c>
      <c r="F314" s="1">
        <v>2</v>
      </c>
      <c r="G314" s="1" t="s">
        <v>404</v>
      </c>
      <c r="H314" s="1" t="s">
        <v>2340</v>
      </c>
      <c r="I314" s="1">
        <v>8</v>
      </c>
      <c r="L314" s="1">
        <v>3</v>
      </c>
      <c r="M314" s="2" t="s">
        <v>5117</v>
      </c>
      <c r="N314" s="2" t="s">
        <v>4460</v>
      </c>
      <c r="S314" s="1" t="s">
        <v>57</v>
      </c>
      <c r="T314" s="1" t="s">
        <v>2380</v>
      </c>
      <c r="AF314" s="1" t="s">
        <v>166</v>
      </c>
      <c r="AG314" s="1" t="s">
        <v>2497</v>
      </c>
    </row>
    <row r="315" spans="1:72" ht="13.5" customHeight="1">
      <c r="A315" s="3" t="str">
        <f>HYPERLINK("http://kyu.snu.ac.kr/sdhj/index.jsp?type=hj/GK14699_00IH_0001_0018.jpg","1795_법화면_18")</f>
        <v>1795_법화면_18</v>
      </c>
      <c r="B315" s="2">
        <v>1795</v>
      </c>
      <c r="C315" s="2" t="s">
        <v>4271</v>
      </c>
      <c r="D315" s="2" t="s">
        <v>4272</v>
      </c>
      <c r="E315" s="2">
        <v>314</v>
      </c>
      <c r="F315" s="1">
        <v>2</v>
      </c>
      <c r="G315" s="1" t="s">
        <v>404</v>
      </c>
      <c r="H315" s="1" t="s">
        <v>2340</v>
      </c>
      <c r="I315" s="1">
        <v>8</v>
      </c>
      <c r="L315" s="1">
        <v>3</v>
      </c>
      <c r="M315" s="2" t="s">
        <v>5117</v>
      </c>
      <c r="N315" s="2" t="s">
        <v>4460</v>
      </c>
      <c r="S315" s="1" t="s">
        <v>5037</v>
      </c>
      <c r="T315" s="1" t="s">
        <v>2393</v>
      </c>
      <c r="W315" s="1" t="s">
        <v>816</v>
      </c>
      <c r="X315" s="1" t="s">
        <v>2486</v>
      </c>
      <c r="Y315" s="1" t="s">
        <v>71</v>
      </c>
      <c r="Z315" s="1" t="s">
        <v>2510</v>
      </c>
      <c r="AC315" s="1">
        <v>27</v>
      </c>
      <c r="AD315" s="1" t="s">
        <v>352</v>
      </c>
      <c r="AE315" s="1" t="s">
        <v>3001</v>
      </c>
      <c r="AF315" s="1" t="s">
        <v>131</v>
      </c>
      <c r="AG315" s="1" t="s">
        <v>3042</v>
      </c>
      <c r="AJ315" s="1" t="s">
        <v>73</v>
      </c>
      <c r="AK315" s="1" t="s">
        <v>3075</v>
      </c>
      <c r="AL315" s="1" t="s">
        <v>817</v>
      </c>
      <c r="AM315" s="1" t="s">
        <v>3102</v>
      </c>
      <c r="AT315" s="1" t="s">
        <v>65</v>
      </c>
      <c r="AU315" s="1" t="s">
        <v>3140</v>
      </c>
      <c r="AV315" s="1" t="s">
        <v>818</v>
      </c>
      <c r="AW315" s="1" t="s">
        <v>3391</v>
      </c>
      <c r="BG315" s="1" t="s">
        <v>65</v>
      </c>
      <c r="BH315" s="1" t="s">
        <v>3140</v>
      </c>
      <c r="BI315" s="1" t="s">
        <v>54</v>
      </c>
      <c r="BJ315" s="1" t="s">
        <v>3563</v>
      </c>
      <c r="BK315" s="1" t="s">
        <v>65</v>
      </c>
      <c r="BL315" s="1" t="s">
        <v>3140</v>
      </c>
      <c r="BM315" s="1" t="s">
        <v>819</v>
      </c>
      <c r="BN315" s="1" t="s">
        <v>3671</v>
      </c>
      <c r="BO315" s="1" t="s">
        <v>65</v>
      </c>
      <c r="BP315" s="1" t="s">
        <v>3140</v>
      </c>
      <c r="BQ315" s="1" t="s">
        <v>820</v>
      </c>
      <c r="BR315" s="1" t="s">
        <v>4181</v>
      </c>
      <c r="BS315" s="1" t="s">
        <v>821</v>
      </c>
      <c r="BT315" s="1" t="s">
        <v>5087</v>
      </c>
    </row>
    <row r="316" spans="1:72" ht="13.5" customHeight="1">
      <c r="A316" s="3" t="str">
        <f>HYPERLINK("http://kyu.snu.ac.kr/sdhj/index.jsp?type=hj/GK14699_00IH_0001_0018.jpg","1795_법화면_18")</f>
        <v>1795_법화면_18</v>
      </c>
      <c r="B316" s="2">
        <v>1795</v>
      </c>
      <c r="C316" s="2" t="s">
        <v>4271</v>
      </c>
      <c r="D316" s="2" t="s">
        <v>4272</v>
      </c>
      <c r="E316" s="2">
        <v>315</v>
      </c>
      <c r="F316" s="1">
        <v>2</v>
      </c>
      <c r="G316" s="1" t="s">
        <v>404</v>
      </c>
      <c r="H316" s="1" t="s">
        <v>2340</v>
      </c>
      <c r="I316" s="1">
        <v>8</v>
      </c>
      <c r="L316" s="1">
        <v>3</v>
      </c>
      <c r="M316" s="2" t="s">
        <v>5117</v>
      </c>
      <c r="N316" s="2" t="s">
        <v>4460</v>
      </c>
      <c r="S316" s="1" t="s">
        <v>222</v>
      </c>
      <c r="T316" s="1" t="s">
        <v>2382</v>
      </c>
      <c r="W316" s="1" t="s">
        <v>142</v>
      </c>
      <c r="X316" s="1" t="s">
        <v>2477</v>
      </c>
      <c r="Y316" s="1" t="s">
        <v>71</v>
      </c>
      <c r="Z316" s="1" t="s">
        <v>2510</v>
      </c>
      <c r="AC316" s="1">
        <v>39</v>
      </c>
      <c r="AD316" s="1" t="s">
        <v>270</v>
      </c>
      <c r="AE316" s="1" t="s">
        <v>3008</v>
      </c>
    </row>
    <row r="317" spans="1:72" ht="13.5" customHeight="1">
      <c r="A317" s="3" t="str">
        <f>HYPERLINK("http://kyu.snu.ac.kr/sdhj/index.jsp?type=hj/GK14699_00IH_0001_0018.jpg","1795_법화면_18")</f>
        <v>1795_법화면_18</v>
      </c>
      <c r="B317" s="2">
        <v>1795</v>
      </c>
      <c r="C317" s="2" t="s">
        <v>4271</v>
      </c>
      <c r="D317" s="2" t="s">
        <v>4272</v>
      </c>
      <c r="E317" s="2">
        <v>316</v>
      </c>
      <c r="F317" s="1">
        <v>2</v>
      </c>
      <c r="G317" s="1" t="s">
        <v>404</v>
      </c>
      <c r="H317" s="1" t="s">
        <v>2340</v>
      </c>
      <c r="I317" s="1">
        <v>8</v>
      </c>
      <c r="L317" s="1">
        <v>4</v>
      </c>
      <c r="M317" s="2" t="s">
        <v>4461</v>
      </c>
      <c r="N317" s="2" t="s">
        <v>4462</v>
      </c>
      <c r="O317" s="1" t="s">
        <v>6</v>
      </c>
      <c r="P317" s="1" t="s">
        <v>2368</v>
      </c>
      <c r="T317" s="1" t="s">
        <v>4277</v>
      </c>
      <c r="U317" s="1" t="s">
        <v>83</v>
      </c>
      <c r="V317" s="1" t="s">
        <v>2411</v>
      </c>
      <c r="W317" s="1" t="s">
        <v>536</v>
      </c>
      <c r="X317" s="1" t="s">
        <v>2478</v>
      </c>
      <c r="Y317" s="1" t="s">
        <v>822</v>
      </c>
      <c r="Z317" s="1" t="s">
        <v>2824</v>
      </c>
      <c r="AC317" s="1">
        <v>48</v>
      </c>
      <c r="AD317" s="1" t="s">
        <v>85</v>
      </c>
      <c r="AE317" s="1" t="s">
        <v>3025</v>
      </c>
      <c r="AJ317" s="1" t="s">
        <v>17</v>
      </c>
      <c r="AK317" s="1" t="s">
        <v>3074</v>
      </c>
      <c r="AL317" s="1" t="s">
        <v>823</v>
      </c>
      <c r="AM317" s="1" t="s">
        <v>3126</v>
      </c>
      <c r="AT317" s="1" t="s">
        <v>300</v>
      </c>
      <c r="AU317" s="1" t="s">
        <v>3153</v>
      </c>
      <c r="AV317" s="1" t="s">
        <v>677</v>
      </c>
      <c r="AW317" s="1" t="s">
        <v>3390</v>
      </c>
      <c r="BG317" s="1" t="s">
        <v>136</v>
      </c>
      <c r="BH317" s="1" t="s">
        <v>4750</v>
      </c>
      <c r="BI317" s="1" t="s">
        <v>678</v>
      </c>
      <c r="BJ317" s="1" t="s">
        <v>3678</v>
      </c>
      <c r="BK317" s="1" t="s">
        <v>679</v>
      </c>
      <c r="BL317" s="1" t="s">
        <v>3756</v>
      </c>
      <c r="BM317" s="1" t="s">
        <v>301</v>
      </c>
      <c r="BN317" s="1" t="s">
        <v>3959</v>
      </c>
      <c r="BO317" s="1" t="s">
        <v>65</v>
      </c>
      <c r="BP317" s="1" t="s">
        <v>3140</v>
      </c>
      <c r="BQ317" s="1" t="s">
        <v>680</v>
      </c>
      <c r="BR317" s="1" t="s">
        <v>4180</v>
      </c>
      <c r="BS317" s="1" t="s">
        <v>201</v>
      </c>
      <c r="BT317" s="1" t="s">
        <v>3081</v>
      </c>
    </row>
    <row r="318" spans="1:72" ht="13.5" customHeight="1">
      <c r="A318" s="3" t="str">
        <f>HYPERLINK("http://kyu.snu.ac.kr/sdhj/index.jsp?type=hj/GK14699_00IH_0001_0019.jpg","1795_법화면_19")</f>
        <v>1795_법화면_19</v>
      </c>
      <c r="B318" s="2">
        <v>1795</v>
      </c>
      <c r="C318" s="2" t="s">
        <v>4271</v>
      </c>
      <c r="D318" s="2" t="s">
        <v>4272</v>
      </c>
      <c r="E318" s="2">
        <v>317</v>
      </c>
      <c r="F318" s="1">
        <v>2</v>
      </c>
      <c r="G318" s="1" t="s">
        <v>404</v>
      </c>
      <c r="H318" s="1" t="s">
        <v>2340</v>
      </c>
      <c r="I318" s="1">
        <v>8</v>
      </c>
      <c r="L318" s="1">
        <v>4</v>
      </c>
      <c r="M318" s="2" t="s">
        <v>4461</v>
      </c>
      <c r="N318" s="2" t="s">
        <v>4462</v>
      </c>
      <c r="S318" s="1" t="s">
        <v>48</v>
      </c>
      <c r="T318" s="1" t="s">
        <v>2379</v>
      </c>
      <c r="W318" s="1" t="s">
        <v>38</v>
      </c>
      <c r="X318" s="1" t="s">
        <v>4337</v>
      </c>
      <c r="Y318" s="1" t="s">
        <v>71</v>
      </c>
      <c r="Z318" s="1" t="s">
        <v>2510</v>
      </c>
      <c r="AC318" s="1">
        <v>46</v>
      </c>
      <c r="AD318" s="1" t="s">
        <v>584</v>
      </c>
      <c r="AE318" s="1" t="s">
        <v>3027</v>
      </c>
      <c r="AJ318" s="1" t="s">
        <v>73</v>
      </c>
      <c r="AK318" s="1" t="s">
        <v>3075</v>
      </c>
      <c r="AL318" s="1" t="s">
        <v>56</v>
      </c>
      <c r="AM318" s="1" t="s">
        <v>3059</v>
      </c>
      <c r="AT318" s="1" t="s">
        <v>65</v>
      </c>
      <c r="AU318" s="1" t="s">
        <v>3140</v>
      </c>
      <c r="AV318" s="1" t="s">
        <v>824</v>
      </c>
      <c r="AW318" s="1" t="s">
        <v>4823</v>
      </c>
      <c r="BG318" s="1" t="s">
        <v>65</v>
      </c>
      <c r="BH318" s="1" t="s">
        <v>3140</v>
      </c>
      <c r="BI318" s="1" t="s">
        <v>825</v>
      </c>
      <c r="BJ318" s="1" t="s">
        <v>3677</v>
      </c>
      <c r="BK318" s="1" t="s">
        <v>65</v>
      </c>
      <c r="BL318" s="1" t="s">
        <v>3140</v>
      </c>
      <c r="BM318" s="1" t="s">
        <v>826</v>
      </c>
      <c r="BN318" s="1" t="s">
        <v>3958</v>
      </c>
      <c r="BO318" s="1" t="s">
        <v>65</v>
      </c>
      <c r="BP318" s="1" t="s">
        <v>3140</v>
      </c>
      <c r="BQ318" s="1" t="s">
        <v>827</v>
      </c>
      <c r="BR318" s="1" t="s">
        <v>4925</v>
      </c>
      <c r="BS318" s="1" t="s">
        <v>110</v>
      </c>
      <c r="BT318" s="1" t="s">
        <v>4796</v>
      </c>
    </row>
    <row r="319" spans="1:72" ht="13.5" customHeight="1">
      <c r="A319" s="3" t="str">
        <f>HYPERLINK("http://kyu.snu.ac.kr/sdhj/index.jsp?type=hj/GK14699_00IH_0001_0019.jpg","1795_법화면_19")</f>
        <v>1795_법화면_19</v>
      </c>
      <c r="B319" s="2">
        <v>1795</v>
      </c>
      <c r="C319" s="2" t="s">
        <v>4271</v>
      </c>
      <c r="D319" s="2" t="s">
        <v>4272</v>
      </c>
      <c r="E319" s="2">
        <v>318</v>
      </c>
      <c r="F319" s="1">
        <v>2</v>
      </c>
      <c r="G319" s="1" t="s">
        <v>404</v>
      </c>
      <c r="H319" s="1" t="s">
        <v>2340</v>
      </c>
      <c r="I319" s="1">
        <v>8</v>
      </c>
      <c r="L319" s="1">
        <v>4</v>
      </c>
      <c r="M319" s="2" t="s">
        <v>4461</v>
      </c>
      <c r="N319" s="2" t="s">
        <v>4462</v>
      </c>
      <c r="S319" s="1" t="s">
        <v>57</v>
      </c>
      <c r="T319" s="1" t="s">
        <v>2380</v>
      </c>
      <c r="U319" s="1" t="s">
        <v>83</v>
      </c>
      <c r="V319" s="1" t="s">
        <v>2411</v>
      </c>
      <c r="Y319" s="1" t="s">
        <v>5094</v>
      </c>
      <c r="Z319" s="1" t="s">
        <v>2823</v>
      </c>
      <c r="AC319" s="1">
        <v>16</v>
      </c>
      <c r="AD319" s="1" t="s">
        <v>203</v>
      </c>
      <c r="AE319" s="1" t="s">
        <v>2989</v>
      </c>
    </row>
    <row r="320" spans="1:72" ht="13.5" customHeight="1">
      <c r="A320" s="3" t="str">
        <f>HYPERLINK("http://kyu.snu.ac.kr/sdhj/index.jsp?type=hj/GK14699_00IH_0001_0019.jpg","1795_법화면_19")</f>
        <v>1795_법화면_19</v>
      </c>
      <c r="B320" s="2">
        <v>1795</v>
      </c>
      <c r="C320" s="2" t="s">
        <v>4271</v>
      </c>
      <c r="D320" s="2" t="s">
        <v>4272</v>
      </c>
      <c r="E320" s="2">
        <v>319</v>
      </c>
      <c r="F320" s="1">
        <v>2</v>
      </c>
      <c r="G320" s="1" t="s">
        <v>404</v>
      </c>
      <c r="H320" s="1" t="s">
        <v>2340</v>
      </c>
      <c r="I320" s="1">
        <v>8</v>
      </c>
      <c r="L320" s="1">
        <v>4</v>
      </c>
      <c r="M320" s="2" t="s">
        <v>4461</v>
      </c>
      <c r="N320" s="2" t="s">
        <v>4462</v>
      </c>
      <c r="T320" s="1" t="s">
        <v>4748</v>
      </c>
      <c r="U320" s="1" t="s">
        <v>325</v>
      </c>
      <c r="V320" s="1" t="s">
        <v>2418</v>
      </c>
      <c r="Y320" s="1" t="s">
        <v>828</v>
      </c>
      <c r="Z320" s="1" t="s">
        <v>2822</v>
      </c>
      <c r="AC320" s="1">
        <v>52</v>
      </c>
      <c r="AD320" s="1" t="s">
        <v>117</v>
      </c>
      <c r="AE320" s="1" t="s">
        <v>3003</v>
      </c>
      <c r="AF320" s="1" t="s">
        <v>321</v>
      </c>
      <c r="AG320" s="1" t="s">
        <v>3046</v>
      </c>
      <c r="AH320" s="1" t="s">
        <v>829</v>
      </c>
      <c r="AI320" s="1" t="s">
        <v>3066</v>
      </c>
      <c r="BB320" s="1" t="s">
        <v>315</v>
      </c>
      <c r="BC320" s="1" t="s">
        <v>2410</v>
      </c>
      <c r="BD320" s="1" t="s">
        <v>830</v>
      </c>
      <c r="BE320" s="1" t="s">
        <v>3469</v>
      </c>
      <c r="BF320" s="1" t="s">
        <v>4840</v>
      </c>
    </row>
    <row r="321" spans="1:73" ht="13.5" customHeight="1">
      <c r="A321" s="3" t="str">
        <f>HYPERLINK("http://kyu.snu.ac.kr/sdhj/index.jsp?type=hj/GK14699_00IH_0001_0019.jpg","1795_법화면_19")</f>
        <v>1795_법화면_19</v>
      </c>
      <c r="B321" s="2">
        <v>1795</v>
      </c>
      <c r="C321" s="2" t="s">
        <v>4271</v>
      </c>
      <c r="D321" s="2" t="s">
        <v>4272</v>
      </c>
      <c r="E321" s="2">
        <v>320</v>
      </c>
      <c r="F321" s="1">
        <v>2</v>
      </c>
      <c r="G321" s="1" t="s">
        <v>404</v>
      </c>
      <c r="H321" s="1" t="s">
        <v>2340</v>
      </c>
      <c r="I321" s="1">
        <v>8</v>
      </c>
      <c r="L321" s="1">
        <v>4</v>
      </c>
      <c r="M321" s="2" t="s">
        <v>4461</v>
      </c>
      <c r="N321" s="2" t="s">
        <v>4462</v>
      </c>
      <c r="T321" s="1" t="s">
        <v>4748</v>
      </c>
      <c r="U321" s="1" t="s">
        <v>325</v>
      </c>
      <c r="V321" s="1" t="s">
        <v>2418</v>
      </c>
      <c r="Y321" s="1" t="s">
        <v>831</v>
      </c>
      <c r="Z321" s="1" t="s">
        <v>2752</v>
      </c>
      <c r="AC321" s="1">
        <v>48</v>
      </c>
      <c r="AD321" s="1" t="s">
        <v>85</v>
      </c>
      <c r="AE321" s="1" t="s">
        <v>3025</v>
      </c>
      <c r="AF321" s="1" t="s">
        <v>321</v>
      </c>
      <c r="AG321" s="1" t="s">
        <v>3046</v>
      </c>
      <c r="AH321" s="1" t="s">
        <v>832</v>
      </c>
      <c r="AI321" s="1" t="s">
        <v>3065</v>
      </c>
      <c r="BB321" s="1" t="s">
        <v>315</v>
      </c>
      <c r="BC321" s="1" t="s">
        <v>2410</v>
      </c>
      <c r="BD321" s="1" t="s">
        <v>833</v>
      </c>
      <c r="BE321" s="1" t="s">
        <v>3468</v>
      </c>
      <c r="BF321" s="1" t="s">
        <v>4843</v>
      </c>
    </row>
    <row r="322" spans="1:73" ht="13.5" customHeight="1">
      <c r="A322" s="3" t="str">
        <f>HYPERLINK("http://kyu.snu.ac.kr/sdhj/index.jsp?type=hj/GK14699_00IH_0001_0019.jpg","1795_법화면_19")</f>
        <v>1795_법화면_19</v>
      </c>
      <c r="B322" s="2">
        <v>1795</v>
      </c>
      <c r="C322" s="2" t="s">
        <v>4271</v>
      </c>
      <c r="D322" s="2" t="s">
        <v>4272</v>
      </c>
      <c r="E322" s="2">
        <v>321</v>
      </c>
      <c r="F322" s="1">
        <v>2</v>
      </c>
      <c r="G322" s="1" t="s">
        <v>404</v>
      </c>
      <c r="H322" s="1" t="s">
        <v>2340</v>
      </c>
      <c r="I322" s="1">
        <v>8</v>
      </c>
      <c r="L322" s="1">
        <v>4</v>
      </c>
      <c r="M322" s="2" t="s">
        <v>4461</v>
      </c>
      <c r="N322" s="2" t="s">
        <v>4462</v>
      </c>
      <c r="T322" s="1" t="s">
        <v>4767</v>
      </c>
      <c r="U322" s="1" t="s">
        <v>315</v>
      </c>
      <c r="V322" s="1" t="s">
        <v>2410</v>
      </c>
      <c r="Y322" s="1" t="s">
        <v>834</v>
      </c>
      <c r="Z322" s="1" t="s">
        <v>2821</v>
      </c>
      <c r="AF322" s="1" t="s">
        <v>835</v>
      </c>
      <c r="AG322" s="1" t="s">
        <v>3053</v>
      </c>
    </row>
    <row r="323" spans="1:73" ht="13.5" customHeight="1">
      <c r="A323" s="3" t="str">
        <f>HYPERLINK("http://kyu.snu.ac.kr/sdhj/index.jsp?type=hj/GK14699_00IH_0001_0019.jpg","1795_법화면_19")</f>
        <v>1795_법화면_19</v>
      </c>
      <c r="B323" s="2">
        <v>1795</v>
      </c>
      <c r="C323" s="2" t="s">
        <v>4271</v>
      </c>
      <c r="D323" s="2" t="s">
        <v>4272</v>
      </c>
      <c r="E323" s="2">
        <v>322</v>
      </c>
      <c r="F323" s="1">
        <v>2</v>
      </c>
      <c r="G323" s="1" t="s">
        <v>404</v>
      </c>
      <c r="H323" s="1" t="s">
        <v>2340</v>
      </c>
      <c r="I323" s="1">
        <v>8</v>
      </c>
      <c r="L323" s="1">
        <v>5</v>
      </c>
      <c r="M323" s="2" t="s">
        <v>793</v>
      </c>
      <c r="N323" s="2" t="s">
        <v>2360</v>
      </c>
      <c r="T323" s="1" t="s">
        <v>4277</v>
      </c>
      <c r="U323" s="1" t="s">
        <v>83</v>
      </c>
      <c r="V323" s="1" t="s">
        <v>2411</v>
      </c>
      <c r="W323" s="1" t="s">
        <v>343</v>
      </c>
      <c r="X323" s="1" t="s">
        <v>2480</v>
      </c>
      <c r="Y323" s="1" t="s">
        <v>836</v>
      </c>
      <c r="Z323" s="1" t="s">
        <v>2820</v>
      </c>
      <c r="AC323" s="1">
        <v>34</v>
      </c>
      <c r="AD323" s="1" t="s">
        <v>295</v>
      </c>
      <c r="AE323" s="1" t="s">
        <v>3022</v>
      </c>
      <c r="AJ323" s="1" t="s">
        <v>17</v>
      </c>
      <c r="AK323" s="1" t="s">
        <v>3074</v>
      </c>
      <c r="AL323" s="1" t="s">
        <v>384</v>
      </c>
      <c r="AM323" s="1" t="s">
        <v>3097</v>
      </c>
      <c r="AT323" s="1" t="s">
        <v>65</v>
      </c>
      <c r="AU323" s="1" t="s">
        <v>3140</v>
      </c>
      <c r="AV323" s="1" t="s">
        <v>837</v>
      </c>
      <c r="AW323" s="1" t="s">
        <v>3366</v>
      </c>
      <c r="BG323" s="1" t="s">
        <v>65</v>
      </c>
      <c r="BH323" s="1" t="s">
        <v>3140</v>
      </c>
      <c r="BI323" s="1" t="s">
        <v>838</v>
      </c>
      <c r="BJ323" s="1" t="s">
        <v>3661</v>
      </c>
      <c r="BK323" s="1" t="s">
        <v>65</v>
      </c>
      <c r="BL323" s="1" t="s">
        <v>3140</v>
      </c>
      <c r="BM323" s="1" t="s">
        <v>492</v>
      </c>
      <c r="BN323" s="1" t="s">
        <v>3938</v>
      </c>
      <c r="BO323" s="1" t="s">
        <v>65</v>
      </c>
      <c r="BP323" s="1" t="s">
        <v>3140</v>
      </c>
      <c r="BQ323" s="1" t="s">
        <v>839</v>
      </c>
      <c r="BR323" s="1" t="s">
        <v>4160</v>
      </c>
      <c r="BS323" s="1" t="s">
        <v>840</v>
      </c>
      <c r="BT323" s="1" t="s">
        <v>3112</v>
      </c>
    </row>
    <row r="324" spans="1:73" ht="13.5" customHeight="1">
      <c r="A324" s="3" t="str">
        <f>HYPERLINK("http://kyu.snu.ac.kr/sdhj/index.jsp?type=hj/GK14699_00IH_0001_0019.jpg","1795_법화면_19")</f>
        <v>1795_법화면_19</v>
      </c>
      <c r="B324" s="2">
        <v>1795</v>
      </c>
      <c r="C324" s="2" t="s">
        <v>4271</v>
      </c>
      <c r="D324" s="2" t="s">
        <v>4272</v>
      </c>
      <c r="E324" s="2">
        <v>323</v>
      </c>
      <c r="F324" s="1">
        <v>2</v>
      </c>
      <c r="G324" s="1" t="s">
        <v>404</v>
      </c>
      <c r="H324" s="1" t="s">
        <v>2340</v>
      </c>
      <c r="I324" s="1">
        <v>8</v>
      </c>
      <c r="L324" s="1">
        <v>5</v>
      </c>
      <c r="M324" s="2" t="s">
        <v>793</v>
      </c>
      <c r="N324" s="2" t="s">
        <v>2360</v>
      </c>
      <c r="S324" s="1" t="s">
        <v>48</v>
      </c>
      <c r="T324" s="1" t="s">
        <v>2379</v>
      </c>
      <c r="W324" s="1" t="s">
        <v>108</v>
      </c>
      <c r="X324" s="1" t="s">
        <v>4322</v>
      </c>
      <c r="Y324" s="1" t="s">
        <v>71</v>
      </c>
      <c r="Z324" s="1" t="s">
        <v>2510</v>
      </c>
      <c r="AC324" s="1">
        <v>36</v>
      </c>
      <c r="AD324" s="1" t="s">
        <v>345</v>
      </c>
      <c r="AE324" s="1" t="s">
        <v>2988</v>
      </c>
      <c r="AJ324" s="1" t="s">
        <v>73</v>
      </c>
      <c r="AK324" s="1" t="s">
        <v>3075</v>
      </c>
      <c r="AL324" s="1" t="s">
        <v>110</v>
      </c>
      <c r="AM324" s="1" t="s">
        <v>4796</v>
      </c>
      <c r="AT324" s="1" t="s">
        <v>65</v>
      </c>
      <c r="AU324" s="1" t="s">
        <v>3140</v>
      </c>
      <c r="AV324" s="1" t="s">
        <v>841</v>
      </c>
      <c r="AW324" s="1" t="s">
        <v>3389</v>
      </c>
      <c r="BG324" s="1" t="s">
        <v>65</v>
      </c>
      <c r="BH324" s="1" t="s">
        <v>3140</v>
      </c>
      <c r="BI324" s="1" t="s">
        <v>842</v>
      </c>
      <c r="BJ324" s="1" t="s">
        <v>3676</v>
      </c>
      <c r="BK324" s="1" t="s">
        <v>65</v>
      </c>
      <c r="BL324" s="1" t="s">
        <v>3140</v>
      </c>
      <c r="BM324" s="1" t="s">
        <v>843</v>
      </c>
      <c r="BN324" s="1" t="s">
        <v>3957</v>
      </c>
      <c r="BO324" s="1" t="s">
        <v>65</v>
      </c>
      <c r="BP324" s="1" t="s">
        <v>3140</v>
      </c>
      <c r="BQ324" s="1" t="s">
        <v>844</v>
      </c>
      <c r="BR324" s="1" t="s">
        <v>4953</v>
      </c>
      <c r="BS324" s="1" t="s">
        <v>110</v>
      </c>
      <c r="BT324" s="1" t="s">
        <v>4796</v>
      </c>
    </row>
    <row r="325" spans="1:73" ht="13.5" customHeight="1">
      <c r="A325" s="3" t="str">
        <f>HYPERLINK("http://kyu.snu.ac.kr/sdhj/index.jsp?type=hj/GK14699_00IH_0001_0019.jpg","1795_법화면_19")</f>
        <v>1795_법화면_19</v>
      </c>
      <c r="B325" s="2">
        <v>1795</v>
      </c>
      <c r="C325" s="2" t="s">
        <v>4271</v>
      </c>
      <c r="D325" s="2" t="s">
        <v>4272</v>
      </c>
      <c r="E325" s="2">
        <v>324</v>
      </c>
      <c r="F325" s="1">
        <v>2</v>
      </c>
      <c r="G325" s="1" t="s">
        <v>404</v>
      </c>
      <c r="H325" s="1" t="s">
        <v>2340</v>
      </c>
      <c r="I325" s="1">
        <v>8</v>
      </c>
      <c r="L325" s="1">
        <v>5</v>
      </c>
      <c r="M325" s="2" t="s">
        <v>793</v>
      </c>
      <c r="N325" s="2" t="s">
        <v>2360</v>
      </c>
      <c r="S325" s="1" t="s">
        <v>57</v>
      </c>
      <c r="T325" s="1" t="s">
        <v>2380</v>
      </c>
      <c r="U325" s="1" t="s">
        <v>83</v>
      </c>
      <c r="V325" s="1" t="s">
        <v>2411</v>
      </c>
      <c r="Y325" s="1" t="s">
        <v>583</v>
      </c>
      <c r="Z325" s="1" t="s">
        <v>2819</v>
      </c>
      <c r="AC325" s="1">
        <v>13</v>
      </c>
      <c r="AD325" s="1" t="s">
        <v>81</v>
      </c>
      <c r="AE325" s="1" t="s">
        <v>3029</v>
      </c>
    </row>
    <row r="326" spans="1:73" ht="13.5" customHeight="1">
      <c r="A326" s="3" t="str">
        <f>HYPERLINK("http://kyu.snu.ac.kr/sdhj/index.jsp?type=hj/GK14699_00IH_0001_0019.jpg","1795_법화면_19")</f>
        <v>1795_법화면_19</v>
      </c>
      <c r="B326" s="2">
        <v>1795</v>
      </c>
      <c r="C326" s="2" t="s">
        <v>4271</v>
      </c>
      <c r="D326" s="2" t="s">
        <v>4272</v>
      </c>
      <c r="E326" s="2">
        <v>325</v>
      </c>
      <c r="F326" s="1">
        <v>2</v>
      </c>
      <c r="G326" s="1" t="s">
        <v>404</v>
      </c>
      <c r="H326" s="1" t="s">
        <v>2340</v>
      </c>
      <c r="I326" s="1">
        <v>8</v>
      </c>
      <c r="L326" s="1">
        <v>5</v>
      </c>
      <c r="M326" s="2" t="s">
        <v>793</v>
      </c>
      <c r="N326" s="2" t="s">
        <v>2360</v>
      </c>
      <c r="S326" s="1" t="s">
        <v>147</v>
      </c>
      <c r="T326" s="1" t="s">
        <v>2381</v>
      </c>
      <c r="AC326" s="1">
        <v>2</v>
      </c>
      <c r="AD326" s="1" t="s">
        <v>243</v>
      </c>
      <c r="AE326" s="1" t="s">
        <v>2996</v>
      </c>
    </row>
    <row r="327" spans="1:73" ht="13.5" customHeight="1">
      <c r="A327" s="3" t="str">
        <f>HYPERLINK("http://kyu.snu.ac.kr/sdhj/index.jsp?type=hj/GK14699_00IH_0001_0019.jpg","1795_법화면_19")</f>
        <v>1795_법화면_19</v>
      </c>
      <c r="B327" s="2">
        <v>1795</v>
      </c>
      <c r="C327" s="2" t="s">
        <v>4271</v>
      </c>
      <c r="D327" s="2" t="s">
        <v>4272</v>
      </c>
      <c r="E327" s="2">
        <v>326</v>
      </c>
      <c r="F327" s="1">
        <v>2</v>
      </c>
      <c r="G327" s="1" t="s">
        <v>404</v>
      </c>
      <c r="H327" s="1" t="s">
        <v>2340</v>
      </c>
      <c r="I327" s="1">
        <v>8</v>
      </c>
      <c r="L327" s="1">
        <v>5</v>
      </c>
      <c r="M327" s="2" t="s">
        <v>793</v>
      </c>
      <c r="N327" s="2" t="s">
        <v>2360</v>
      </c>
      <c r="T327" s="1" t="s">
        <v>4767</v>
      </c>
      <c r="U327" s="1" t="s">
        <v>315</v>
      </c>
      <c r="V327" s="1" t="s">
        <v>2410</v>
      </c>
      <c r="Y327" s="1" t="s">
        <v>845</v>
      </c>
      <c r="Z327" s="1" t="s">
        <v>2818</v>
      </c>
      <c r="AC327" s="1">
        <v>28</v>
      </c>
      <c r="AD327" s="1" t="s">
        <v>358</v>
      </c>
      <c r="AE327" s="1" t="s">
        <v>3019</v>
      </c>
    </row>
    <row r="328" spans="1:73" ht="13.5" customHeight="1">
      <c r="A328" s="3" t="str">
        <f>HYPERLINK("http://kyu.snu.ac.kr/sdhj/index.jsp?type=hj/GK14699_00IH_0001_0019.jpg","1795_법화면_19")</f>
        <v>1795_법화면_19</v>
      </c>
      <c r="B328" s="2">
        <v>1795</v>
      </c>
      <c r="C328" s="2" t="s">
        <v>4271</v>
      </c>
      <c r="D328" s="2" t="s">
        <v>4272</v>
      </c>
      <c r="E328" s="2">
        <v>327</v>
      </c>
      <c r="F328" s="1">
        <v>2</v>
      </c>
      <c r="G328" s="1" t="s">
        <v>404</v>
      </c>
      <c r="H328" s="1" t="s">
        <v>2340</v>
      </c>
      <c r="I328" s="1">
        <v>9</v>
      </c>
      <c r="J328" s="1" t="s">
        <v>846</v>
      </c>
      <c r="K328" s="1" t="s">
        <v>2359</v>
      </c>
      <c r="L328" s="1">
        <v>1</v>
      </c>
      <c r="M328" s="2" t="s">
        <v>4463</v>
      </c>
      <c r="N328" s="2" t="s">
        <v>4464</v>
      </c>
      <c r="O328" s="1" t="s">
        <v>6</v>
      </c>
      <c r="P328" s="1" t="s">
        <v>2368</v>
      </c>
      <c r="T328" s="1" t="s">
        <v>4277</v>
      </c>
      <c r="U328" s="1" t="s">
        <v>83</v>
      </c>
      <c r="V328" s="1" t="s">
        <v>2411</v>
      </c>
      <c r="W328" s="1" t="s">
        <v>236</v>
      </c>
      <c r="X328" s="1" t="s">
        <v>2463</v>
      </c>
      <c r="Y328" s="1" t="s">
        <v>419</v>
      </c>
      <c r="Z328" s="1" t="s">
        <v>2817</v>
      </c>
      <c r="AC328" s="1">
        <v>47</v>
      </c>
      <c r="AD328" s="1" t="s">
        <v>847</v>
      </c>
      <c r="AE328" s="1" t="s">
        <v>3011</v>
      </c>
      <c r="AJ328" s="1" t="s">
        <v>17</v>
      </c>
      <c r="AK328" s="1" t="s">
        <v>3074</v>
      </c>
      <c r="AL328" s="1" t="s">
        <v>238</v>
      </c>
      <c r="AM328" s="1" t="s">
        <v>3079</v>
      </c>
      <c r="AT328" s="1" t="s">
        <v>65</v>
      </c>
      <c r="AU328" s="1" t="s">
        <v>3140</v>
      </c>
      <c r="AV328" s="1" t="s">
        <v>848</v>
      </c>
      <c r="AW328" s="1" t="s">
        <v>3388</v>
      </c>
      <c r="BG328" s="1" t="s">
        <v>65</v>
      </c>
      <c r="BH328" s="1" t="s">
        <v>3140</v>
      </c>
      <c r="BI328" s="1" t="s">
        <v>849</v>
      </c>
      <c r="BJ328" s="1" t="s">
        <v>3665</v>
      </c>
      <c r="BK328" s="1" t="s">
        <v>300</v>
      </c>
      <c r="BL328" s="1" t="s">
        <v>3153</v>
      </c>
      <c r="BM328" s="1" t="s">
        <v>850</v>
      </c>
      <c r="BN328" s="1" t="s">
        <v>3956</v>
      </c>
      <c r="BO328" s="1" t="s">
        <v>65</v>
      </c>
      <c r="BP328" s="1" t="s">
        <v>3140</v>
      </c>
      <c r="BQ328" s="1" t="s">
        <v>851</v>
      </c>
      <c r="BR328" s="1" t="s">
        <v>4179</v>
      </c>
      <c r="BS328" s="1" t="s">
        <v>852</v>
      </c>
      <c r="BT328" s="1" t="s">
        <v>3078</v>
      </c>
    </row>
    <row r="329" spans="1:73" ht="13.5" customHeight="1">
      <c r="A329" s="3" t="str">
        <f>HYPERLINK("http://kyu.snu.ac.kr/sdhj/index.jsp?type=hj/GK14699_00IH_0001_0019.jpg","1795_법화면_19")</f>
        <v>1795_법화면_19</v>
      </c>
      <c r="B329" s="2">
        <v>1795</v>
      </c>
      <c r="C329" s="2" t="s">
        <v>4271</v>
      </c>
      <c r="D329" s="2" t="s">
        <v>4272</v>
      </c>
      <c r="E329" s="2">
        <v>328</v>
      </c>
      <c r="F329" s="1">
        <v>2</v>
      </c>
      <c r="G329" s="1" t="s">
        <v>404</v>
      </c>
      <c r="H329" s="1" t="s">
        <v>2340</v>
      </c>
      <c r="I329" s="1">
        <v>9</v>
      </c>
      <c r="L329" s="1">
        <v>1</v>
      </c>
      <c r="M329" s="2" t="s">
        <v>4463</v>
      </c>
      <c r="N329" s="2" t="s">
        <v>4464</v>
      </c>
      <c r="S329" s="1" t="s">
        <v>48</v>
      </c>
      <c r="T329" s="1" t="s">
        <v>2379</v>
      </c>
      <c r="W329" s="1" t="s">
        <v>271</v>
      </c>
      <c r="X329" s="1" t="s">
        <v>2467</v>
      </c>
      <c r="Y329" s="1" t="s">
        <v>71</v>
      </c>
      <c r="Z329" s="1" t="s">
        <v>2510</v>
      </c>
      <c r="AC329" s="1">
        <v>45</v>
      </c>
      <c r="AD329" s="1" t="s">
        <v>40</v>
      </c>
      <c r="AE329" s="1" t="s">
        <v>3016</v>
      </c>
      <c r="AJ329" s="1" t="s">
        <v>73</v>
      </c>
      <c r="AK329" s="1" t="s">
        <v>3075</v>
      </c>
      <c r="AL329" s="1" t="s">
        <v>407</v>
      </c>
      <c r="AM329" s="1" t="s">
        <v>3062</v>
      </c>
      <c r="AT329" s="1" t="s">
        <v>65</v>
      </c>
      <c r="AU329" s="1" t="s">
        <v>3140</v>
      </c>
      <c r="AV329" s="1" t="s">
        <v>853</v>
      </c>
      <c r="AW329" s="1" t="s">
        <v>3387</v>
      </c>
      <c r="BG329" s="1" t="s">
        <v>65</v>
      </c>
      <c r="BH329" s="1" t="s">
        <v>3140</v>
      </c>
      <c r="BI329" s="1" t="s">
        <v>854</v>
      </c>
      <c r="BJ329" s="1" t="s">
        <v>3675</v>
      </c>
      <c r="BK329" s="1" t="s">
        <v>65</v>
      </c>
      <c r="BL329" s="1" t="s">
        <v>3140</v>
      </c>
      <c r="BM329" s="1" t="s">
        <v>855</v>
      </c>
      <c r="BN329" s="1" t="s">
        <v>3955</v>
      </c>
      <c r="BQ329" s="1" t="s">
        <v>856</v>
      </c>
      <c r="BR329" s="1" t="s">
        <v>4985</v>
      </c>
      <c r="BS329" s="1" t="s">
        <v>857</v>
      </c>
      <c r="BT329" s="1" t="s">
        <v>4237</v>
      </c>
    </row>
    <row r="330" spans="1:73" ht="13.5" customHeight="1">
      <c r="A330" s="3" t="str">
        <f>HYPERLINK("http://kyu.snu.ac.kr/sdhj/index.jsp?type=hj/GK14699_00IH_0001_0019.jpg","1795_법화면_19")</f>
        <v>1795_법화면_19</v>
      </c>
      <c r="B330" s="2">
        <v>1795</v>
      </c>
      <c r="C330" s="2" t="s">
        <v>4271</v>
      </c>
      <c r="D330" s="2" t="s">
        <v>4272</v>
      </c>
      <c r="E330" s="2">
        <v>329</v>
      </c>
      <c r="F330" s="1">
        <v>2</v>
      </c>
      <c r="G330" s="1" t="s">
        <v>404</v>
      </c>
      <c r="H330" s="1" t="s">
        <v>2340</v>
      </c>
      <c r="I330" s="1">
        <v>9</v>
      </c>
      <c r="L330" s="1">
        <v>1</v>
      </c>
      <c r="M330" s="2" t="s">
        <v>4463</v>
      </c>
      <c r="N330" s="2" t="s">
        <v>4464</v>
      </c>
      <c r="T330" s="1" t="s">
        <v>4748</v>
      </c>
      <c r="U330" s="1" t="s">
        <v>325</v>
      </c>
      <c r="V330" s="1" t="s">
        <v>2418</v>
      </c>
      <c r="Y330" s="1" t="s">
        <v>858</v>
      </c>
      <c r="Z330" s="1" t="s">
        <v>2816</v>
      </c>
      <c r="AC330" s="1">
        <v>70</v>
      </c>
      <c r="AD330" s="1" t="s">
        <v>81</v>
      </c>
      <c r="AE330" s="1" t="s">
        <v>3029</v>
      </c>
      <c r="AG330" s="1" t="s">
        <v>5040</v>
      </c>
      <c r="AI330" s="1" t="s">
        <v>2339</v>
      </c>
      <c r="AT330" s="1" t="s">
        <v>4806</v>
      </c>
      <c r="AU330" s="1" t="s">
        <v>4807</v>
      </c>
      <c r="AV330" s="1" t="s">
        <v>859</v>
      </c>
      <c r="AW330" s="1" t="s">
        <v>3361</v>
      </c>
      <c r="BB330" s="1" t="s">
        <v>723</v>
      </c>
      <c r="BC330" s="1" t="s">
        <v>4831</v>
      </c>
      <c r="BD330" s="1" t="s">
        <v>860</v>
      </c>
      <c r="BE330" s="1" t="s">
        <v>3467</v>
      </c>
      <c r="BF330" s="1" t="s">
        <v>4839</v>
      </c>
      <c r="BU330" s="1" t="s">
        <v>4808</v>
      </c>
    </row>
    <row r="331" spans="1:73" ht="13.5" customHeight="1">
      <c r="A331" s="3" t="str">
        <f>HYPERLINK("http://kyu.snu.ac.kr/sdhj/index.jsp?type=hj/GK14699_00IH_0001_0019.jpg","1795_법화면_19")</f>
        <v>1795_법화면_19</v>
      </c>
      <c r="B331" s="2">
        <v>1795</v>
      </c>
      <c r="C331" s="2" t="s">
        <v>4271</v>
      </c>
      <c r="D331" s="2" t="s">
        <v>4272</v>
      </c>
      <c r="E331" s="2">
        <v>330</v>
      </c>
      <c r="F331" s="1">
        <v>2</v>
      </c>
      <c r="G331" s="1" t="s">
        <v>404</v>
      </c>
      <c r="H331" s="1" t="s">
        <v>2340</v>
      </c>
      <c r="I331" s="1">
        <v>9</v>
      </c>
      <c r="L331" s="1">
        <v>1</v>
      </c>
      <c r="M331" s="2" t="s">
        <v>4463</v>
      </c>
      <c r="N331" s="2" t="s">
        <v>4464</v>
      </c>
      <c r="T331" s="1" t="s">
        <v>4748</v>
      </c>
      <c r="U331" s="1" t="s">
        <v>325</v>
      </c>
      <c r="V331" s="1" t="s">
        <v>2418</v>
      </c>
      <c r="Y331" s="1" t="s">
        <v>861</v>
      </c>
      <c r="Z331" s="1" t="s">
        <v>2567</v>
      </c>
      <c r="AC331" s="1">
        <v>38</v>
      </c>
      <c r="AD331" s="1" t="s">
        <v>270</v>
      </c>
      <c r="AE331" s="1" t="s">
        <v>3008</v>
      </c>
      <c r="AG331" s="1" t="s">
        <v>5040</v>
      </c>
      <c r="AI331" s="1" t="s">
        <v>2339</v>
      </c>
      <c r="AU331" s="1" t="s">
        <v>5058</v>
      </c>
      <c r="AW331" s="1" t="s">
        <v>5059</v>
      </c>
      <c r="BF331" s="1" t="s">
        <v>4840</v>
      </c>
    </row>
    <row r="332" spans="1:73" ht="13.5" customHeight="1">
      <c r="A332" s="3" t="str">
        <f>HYPERLINK("http://kyu.snu.ac.kr/sdhj/index.jsp?type=hj/GK14699_00IH_0001_0019.jpg","1795_법화면_19")</f>
        <v>1795_법화면_19</v>
      </c>
      <c r="B332" s="2">
        <v>1795</v>
      </c>
      <c r="C332" s="2" t="s">
        <v>4271</v>
      </c>
      <c r="D332" s="2" t="s">
        <v>4272</v>
      </c>
      <c r="E332" s="2">
        <v>331</v>
      </c>
      <c r="F332" s="1">
        <v>2</v>
      </c>
      <c r="G332" s="1" t="s">
        <v>404</v>
      </c>
      <c r="H332" s="1" t="s">
        <v>2340</v>
      </c>
      <c r="I332" s="1">
        <v>9</v>
      </c>
      <c r="L332" s="1">
        <v>1</v>
      </c>
      <c r="M332" s="2" t="s">
        <v>4463</v>
      </c>
      <c r="N332" s="2" t="s">
        <v>4464</v>
      </c>
      <c r="T332" s="1" t="s">
        <v>4748</v>
      </c>
      <c r="U332" s="1" t="s">
        <v>325</v>
      </c>
      <c r="V332" s="1" t="s">
        <v>2418</v>
      </c>
      <c r="Y332" s="1" t="s">
        <v>862</v>
      </c>
      <c r="Z332" s="1" t="s">
        <v>2815</v>
      </c>
      <c r="AC332" s="1">
        <v>38</v>
      </c>
      <c r="AD332" s="1" t="s">
        <v>295</v>
      </c>
      <c r="AE332" s="1" t="s">
        <v>3022</v>
      </c>
      <c r="AF332" s="1" t="s">
        <v>4774</v>
      </c>
      <c r="AG332" s="1" t="s">
        <v>4785</v>
      </c>
      <c r="AH332" s="1" t="s">
        <v>863</v>
      </c>
      <c r="AI332" s="1" t="s">
        <v>2339</v>
      </c>
      <c r="AU332" s="1" t="s">
        <v>5058</v>
      </c>
      <c r="AW332" s="1" t="s">
        <v>5059</v>
      </c>
      <c r="BF332" s="1" t="s">
        <v>4841</v>
      </c>
    </row>
    <row r="333" spans="1:73" ht="13.5" customHeight="1">
      <c r="A333" s="3" t="str">
        <f>HYPERLINK("http://kyu.snu.ac.kr/sdhj/index.jsp?type=hj/GK14699_00IH_0001_0019.jpg","1795_법화면_19")</f>
        <v>1795_법화면_19</v>
      </c>
      <c r="B333" s="2">
        <v>1795</v>
      </c>
      <c r="C333" s="2" t="s">
        <v>4271</v>
      </c>
      <c r="D333" s="2" t="s">
        <v>4272</v>
      </c>
      <c r="E333" s="2">
        <v>332</v>
      </c>
      <c r="F333" s="1">
        <v>2</v>
      </c>
      <c r="G333" s="1" t="s">
        <v>404</v>
      </c>
      <c r="H333" s="1" t="s">
        <v>2340</v>
      </c>
      <c r="I333" s="1">
        <v>9</v>
      </c>
      <c r="L333" s="1">
        <v>1</v>
      </c>
      <c r="M333" s="2" t="s">
        <v>4463</v>
      </c>
      <c r="N333" s="2" t="s">
        <v>4464</v>
      </c>
      <c r="T333" s="1" t="s">
        <v>4767</v>
      </c>
      <c r="U333" s="1" t="s">
        <v>315</v>
      </c>
      <c r="V333" s="1" t="s">
        <v>2410</v>
      </c>
      <c r="Y333" s="1" t="s">
        <v>864</v>
      </c>
      <c r="Z333" s="1" t="s">
        <v>2814</v>
      </c>
      <c r="AC333" s="1">
        <v>34</v>
      </c>
      <c r="AD333" s="1" t="s">
        <v>150</v>
      </c>
      <c r="AE333" s="1" t="s">
        <v>2998</v>
      </c>
      <c r="AF333" s="1" t="s">
        <v>321</v>
      </c>
      <c r="AG333" s="1" t="s">
        <v>3046</v>
      </c>
      <c r="AH333" s="1" t="s">
        <v>56</v>
      </c>
      <c r="AI333" s="1" t="s">
        <v>3059</v>
      </c>
      <c r="BB333" s="1" t="s">
        <v>319</v>
      </c>
      <c r="BC333" s="1" t="s">
        <v>2458</v>
      </c>
      <c r="BD333" s="1" t="s">
        <v>441</v>
      </c>
      <c r="BE333" s="1" t="s">
        <v>4835</v>
      </c>
      <c r="BF333" s="1" t="s">
        <v>4841</v>
      </c>
    </row>
    <row r="334" spans="1:73" ht="13.5" customHeight="1">
      <c r="A334" s="3" t="str">
        <f>HYPERLINK("http://kyu.snu.ac.kr/sdhj/index.jsp?type=hj/GK14699_00IH_0001_0019.jpg","1795_법화면_19")</f>
        <v>1795_법화면_19</v>
      </c>
      <c r="B334" s="2">
        <v>1795</v>
      </c>
      <c r="C334" s="2" t="s">
        <v>4271</v>
      </c>
      <c r="D334" s="2" t="s">
        <v>4272</v>
      </c>
      <c r="E334" s="2">
        <v>333</v>
      </c>
      <c r="F334" s="1">
        <v>2</v>
      </c>
      <c r="G334" s="1" t="s">
        <v>404</v>
      </c>
      <c r="H334" s="1" t="s">
        <v>2340</v>
      </c>
      <c r="I334" s="1">
        <v>9</v>
      </c>
      <c r="L334" s="1">
        <v>2</v>
      </c>
      <c r="M334" s="2" t="s">
        <v>4465</v>
      </c>
      <c r="N334" s="2" t="s">
        <v>4466</v>
      </c>
      <c r="O334" s="1" t="s">
        <v>6</v>
      </c>
      <c r="P334" s="1" t="s">
        <v>2368</v>
      </c>
      <c r="T334" s="1" t="s">
        <v>4277</v>
      </c>
      <c r="U334" s="1" t="s">
        <v>83</v>
      </c>
      <c r="V334" s="1" t="s">
        <v>2411</v>
      </c>
      <c r="W334" s="1" t="s">
        <v>272</v>
      </c>
      <c r="X334" s="1" t="s">
        <v>2473</v>
      </c>
      <c r="Y334" s="1" t="s">
        <v>865</v>
      </c>
      <c r="Z334" s="1" t="s">
        <v>2813</v>
      </c>
      <c r="AC334" s="1">
        <v>36</v>
      </c>
      <c r="AD334" s="1" t="s">
        <v>345</v>
      </c>
      <c r="AE334" s="1" t="s">
        <v>2988</v>
      </c>
      <c r="AJ334" s="1" t="s">
        <v>17</v>
      </c>
      <c r="AK334" s="1" t="s">
        <v>3074</v>
      </c>
      <c r="AL334" s="1" t="s">
        <v>90</v>
      </c>
      <c r="AM334" s="1" t="s">
        <v>4800</v>
      </c>
      <c r="AT334" s="1" t="s">
        <v>65</v>
      </c>
      <c r="AU334" s="1" t="s">
        <v>3140</v>
      </c>
      <c r="AV334" s="1" t="s">
        <v>866</v>
      </c>
      <c r="AW334" s="1" t="s">
        <v>3386</v>
      </c>
      <c r="BG334" s="1" t="s">
        <v>65</v>
      </c>
      <c r="BH334" s="1" t="s">
        <v>3140</v>
      </c>
      <c r="BI334" s="1" t="s">
        <v>564</v>
      </c>
      <c r="BJ334" s="1" t="s">
        <v>3408</v>
      </c>
      <c r="BK334" s="1" t="s">
        <v>65</v>
      </c>
      <c r="BL334" s="1" t="s">
        <v>3140</v>
      </c>
      <c r="BM334" s="1" t="s">
        <v>565</v>
      </c>
      <c r="BN334" s="1" t="s">
        <v>3690</v>
      </c>
      <c r="BO334" s="1" t="s">
        <v>65</v>
      </c>
      <c r="BP334" s="1" t="s">
        <v>3140</v>
      </c>
      <c r="BQ334" s="1" t="s">
        <v>867</v>
      </c>
      <c r="BR334" s="1" t="s">
        <v>5015</v>
      </c>
      <c r="BS334" s="1" t="s">
        <v>56</v>
      </c>
      <c r="BT334" s="1" t="s">
        <v>3059</v>
      </c>
    </row>
    <row r="335" spans="1:73" ht="13.5" customHeight="1">
      <c r="A335" s="3" t="str">
        <f>HYPERLINK("http://kyu.snu.ac.kr/sdhj/index.jsp?type=hj/GK14699_00IH_0001_0019.jpg","1795_법화면_19")</f>
        <v>1795_법화면_19</v>
      </c>
      <c r="B335" s="2">
        <v>1795</v>
      </c>
      <c r="C335" s="2" t="s">
        <v>4271</v>
      </c>
      <c r="D335" s="2" t="s">
        <v>4272</v>
      </c>
      <c r="E335" s="2">
        <v>334</v>
      </c>
      <c r="F335" s="1">
        <v>2</v>
      </c>
      <c r="G335" s="1" t="s">
        <v>404</v>
      </c>
      <c r="H335" s="1" t="s">
        <v>2340</v>
      </c>
      <c r="I335" s="1">
        <v>9</v>
      </c>
      <c r="L335" s="1">
        <v>2</v>
      </c>
      <c r="M335" s="2" t="s">
        <v>4465</v>
      </c>
      <c r="N335" s="2" t="s">
        <v>4466</v>
      </c>
      <c r="S335" s="1" t="s">
        <v>48</v>
      </c>
      <c r="T335" s="1" t="s">
        <v>2379</v>
      </c>
      <c r="W335" s="1" t="s">
        <v>484</v>
      </c>
      <c r="X335" s="1" t="s">
        <v>2483</v>
      </c>
      <c r="Y335" s="1" t="s">
        <v>71</v>
      </c>
      <c r="Z335" s="1" t="s">
        <v>2510</v>
      </c>
      <c r="AC335" s="1">
        <v>25</v>
      </c>
      <c r="AD335" s="1" t="s">
        <v>383</v>
      </c>
      <c r="AE335" s="1" t="s">
        <v>3000</v>
      </c>
      <c r="AJ335" s="1" t="s">
        <v>73</v>
      </c>
      <c r="AK335" s="1" t="s">
        <v>3075</v>
      </c>
      <c r="AL335" s="1" t="s">
        <v>110</v>
      </c>
      <c r="AM335" s="1" t="s">
        <v>4796</v>
      </c>
      <c r="AT335" s="1" t="s">
        <v>65</v>
      </c>
      <c r="AU335" s="1" t="s">
        <v>3140</v>
      </c>
      <c r="AV335" s="1" t="s">
        <v>868</v>
      </c>
      <c r="AW335" s="1" t="s">
        <v>3385</v>
      </c>
      <c r="BG335" s="1" t="s">
        <v>65</v>
      </c>
      <c r="BH335" s="1" t="s">
        <v>3140</v>
      </c>
      <c r="BI335" s="1" t="s">
        <v>869</v>
      </c>
      <c r="BJ335" s="1" t="s">
        <v>3674</v>
      </c>
      <c r="BK335" s="1" t="s">
        <v>65</v>
      </c>
      <c r="BL335" s="1" t="s">
        <v>3140</v>
      </c>
      <c r="BM335" s="1" t="s">
        <v>870</v>
      </c>
      <c r="BN335" s="1" t="s">
        <v>3954</v>
      </c>
      <c r="BO335" s="1" t="s">
        <v>65</v>
      </c>
      <c r="BP335" s="1" t="s">
        <v>3140</v>
      </c>
      <c r="BQ335" s="1" t="s">
        <v>871</v>
      </c>
      <c r="BR335" s="1" t="s">
        <v>4977</v>
      </c>
      <c r="BS335" s="1" t="s">
        <v>56</v>
      </c>
      <c r="BT335" s="1" t="s">
        <v>3059</v>
      </c>
    </row>
    <row r="336" spans="1:73" ht="13.5" customHeight="1">
      <c r="A336" s="3" t="str">
        <f>HYPERLINK("http://kyu.snu.ac.kr/sdhj/index.jsp?type=hj/GK14699_00IH_0001_0019.jpg","1795_법화면_19")</f>
        <v>1795_법화면_19</v>
      </c>
      <c r="B336" s="2">
        <v>1795</v>
      </c>
      <c r="C336" s="2" t="s">
        <v>4271</v>
      </c>
      <c r="D336" s="2" t="s">
        <v>4272</v>
      </c>
      <c r="E336" s="2">
        <v>335</v>
      </c>
      <c r="F336" s="1">
        <v>2</v>
      </c>
      <c r="G336" s="1" t="s">
        <v>404</v>
      </c>
      <c r="H336" s="1" t="s">
        <v>2340</v>
      </c>
      <c r="I336" s="1">
        <v>9</v>
      </c>
      <c r="L336" s="1">
        <v>3</v>
      </c>
      <c r="M336" s="2" t="s">
        <v>4467</v>
      </c>
      <c r="N336" s="2" t="s">
        <v>4468</v>
      </c>
      <c r="T336" s="1" t="s">
        <v>4277</v>
      </c>
      <c r="U336" s="1" t="s">
        <v>83</v>
      </c>
      <c r="V336" s="1" t="s">
        <v>2411</v>
      </c>
      <c r="W336" s="1" t="s">
        <v>343</v>
      </c>
      <c r="X336" s="1" t="s">
        <v>2480</v>
      </c>
      <c r="Y336" s="1" t="s">
        <v>872</v>
      </c>
      <c r="Z336" s="1" t="s">
        <v>2812</v>
      </c>
      <c r="AC336" s="1">
        <v>62</v>
      </c>
      <c r="AD336" s="1" t="s">
        <v>243</v>
      </c>
      <c r="AE336" s="1" t="s">
        <v>2996</v>
      </c>
      <c r="AJ336" s="1" t="s">
        <v>17</v>
      </c>
      <c r="AK336" s="1" t="s">
        <v>3074</v>
      </c>
      <c r="AL336" s="1" t="s">
        <v>384</v>
      </c>
      <c r="AM336" s="1" t="s">
        <v>3097</v>
      </c>
      <c r="AT336" s="1" t="s">
        <v>65</v>
      </c>
      <c r="AU336" s="1" t="s">
        <v>3140</v>
      </c>
      <c r="AV336" s="1" t="s">
        <v>873</v>
      </c>
      <c r="AW336" s="1" t="s">
        <v>3384</v>
      </c>
      <c r="BG336" s="1" t="s">
        <v>65</v>
      </c>
      <c r="BH336" s="1" t="s">
        <v>3140</v>
      </c>
      <c r="BI336" s="1" t="s">
        <v>684</v>
      </c>
      <c r="BJ336" s="1" t="s">
        <v>3223</v>
      </c>
      <c r="BK336" s="1" t="s">
        <v>65</v>
      </c>
      <c r="BL336" s="1" t="s">
        <v>3140</v>
      </c>
      <c r="BM336" s="1" t="s">
        <v>5095</v>
      </c>
      <c r="BN336" s="1" t="s">
        <v>4860</v>
      </c>
      <c r="BO336" s="1" t="s">
        <v>65</v>
      </c>
      <c r="BP336" s="1" t="s">
        <v>3140</v>
      </c>
      <c r="BQ336" s="1" t="s">
        <v>874</v>
      </c>
      <c r="BR336" s="1" t="s">
        <v>4178</v>
      </c>
      <c r="BS336" s="1" t="s">
        <v>230</v>
      </c>
      <c r="BT336" s="1" t="s">
        <v>3076</v>
      </c>
    </row>
    <row r="337" spans="1:72" ht="13.5" customHeight="1">
      <c r="A337" s="3" t="str">
        <f>HYPERLINK("http://kyu.snu.ac.kr/sdhj/index.jsp?type=hj/GK14699_00IH_0001_0019.jpg","1795_법화면_19")</f>
        <v>1795_법화면_19</v>
      </c>
      <c r="B337" s="2">
        <v>1795</v>
      </c>
      <c r="C337" s="2" t="s">
        <v>4271</v>
      </c>
      <c r="D337" s="2" t="s">
        <v>4272</v>
      </c>
      <c r="E337" s="2">
        <v>336</v>
      </c>
      <c r="F337" s="1">
        <v>2</v>
      </c>
      <c r="G337" s="1" t="s">
        <v>404</v>
      </c>
      <c r="H337" s="1" t="s">
        <v>2340</v>
      </c>
      <c r="I337" s="1">
        <v>9</v>
      </c>
      <c r="L337" s="1">
        <v>3</v>
      </c>
      <c r="M337" s="2" t="s">
        <v>4467</v>
      </c>
      <c r="N337" s="2" t="s">
        <v>4468</v>
      </c>
      <c r="S337" s="1" t="s">
        <v>48</v>
      </c>
      <c r="T337" s="1" t="s">
        <v>2379</v>
      </c>
      <c r="W337" s="1" t="s">
        <v>70</v>
      </c>
      <c r="X337" s="1" t="s">
        <v>2471</v>
      </c>
      <c r="Y337" s="1" t="s">
        <v>71</v>
      </c>
      <c r="Z337" s="1" t="s">
        <v>2510</v>
      </c>
      <c r="AC337" s="1">
        <v>62</v>
      </c>
      <c r="AD337" s="1" t="s">
        <v>243</v>
      </c>
      <c r="AE337" s="1" t="s">
        <v>2996</v>
      </c>
      <c r="AJ337" s="1" t="s">
        <v>73</v>
      </c>
      <c r="AK337" s="1" t="s">
        <v>3075</v>
      </c>
      <c r="AL337" s="1" t="s">
        <v>47</v>
      </c>
      <c r="AM337" s="1" t="s">
        <v>3086</v>
      </c>
      <c r="AT337" s="1" t="s">
        <v>138</v>
      </c>
      <c r="AU337" s="1" t="s">
        <v>3141</v>
      </c>
      <c r="AV337" s="1" t="s">
        <v>875</v>
      </c>
      <c r="AW337" s="1" t="s">
        <v>3336</v>
      </c>
      <c r="BG337" s="1" t="s">
        <v>65</v>
      </c>
      <c r="BH337" s="1" t="s">
        <v>3140</v>
      </c>
      <c r="BI337" s="1" t="s">
        <v>876</v>
      </c>
      <c r="BJ337" s="1" t="s">
        <v>3641</v>
      </c>
      <c r="BK337" s="1" t="s">
        <v>65</v>
      </c>
      <c r="BL337" s="1" t="s">
        <v>3140</v>
      </c>
      <c r="BM337" s="1" t="s">
        <v>877</v>
      </c>
      <c r="BN337" s="1" t="s">
        <v>3953</v>
      </c>
      <c r="BO337" s="1" t="s">
        <v>65</v>
      </c>
      <c r="BP337" s="1" t="s">
        <v>3140</v>
      </c>
      <c r="BQ337" s="1" t="s">
        <v>878</v>
      </c>
      <c r="BR337" s="1" t="s">
        <v>4139</v>
      </c>
      <c r="BS337" s="1" t="s">
        <v>247</v>
      </c>
      <c r="BT337" s="1" t="s">
        <v>3098</v>
      </c>
    </row>
    <row r="338" spans="1:72" ht="13.5" customHeight="1">
      <c r="A338" s="3" t="str">
        <f>HYPERLINK("http://kyu.snu.ac.kr/sdhj/index.jsp?type=hj/GK14699_00IH_0001_0019.jpg","1795_법화면_19")</f>
        <v>1795_법화면_19</v>
      </c>
      <c r="B338" s="2">
        <v>1795</v>
      </c>
      <c r="C338" s="2" t="s">
        <v>4271</v>
      </c>
      <c r="D338" s="2" t="s">
        <v>4272</v>
      </c>
      <c r="E338" s="2">
        <v>337</v>
      </c>
      <c r="F338" s="1">
        <v>2</v>
      </c>
      <c r="G338" s="1" t="s">
        <v>404</v>
      </c>
      <c r="H338" s="1" t="s">
        <v>2340</v>
      </c>
      <c r="I338" s="1">
        <v>9</v>
      </c>
      <c r="L338" s="1">
        <v>3</v>
      </c>
      <c r="M338" s="2" t="s">
        <v>4467</v>
      </c>
      <c r="N338" s="2" t="s">
        <v>4468</v>
      </c>
      <c r="S338" s="1" t="s">
        <v>57</v>
      </c>
      <c r="T338" s="1" t="s">
        <v>2380</v>
      </c>
      <c r="U338" s="1" t="s">
        <v>83</v>
      </c>
      <c r="V338" s="1" t="s">
        <v>2411</v>
      </c>
      <c r="Y338" s="1" t="s">
        <v>879</v>
      </c>
      <c r="Z338" s="1" t="s">
        <v>2652</v>
      </c>
      <c r="AC338" s="1">
        <v>35</v>
      </c>
      <c r="AD338" s="1" t="s">
        <v>500</v>
      </c>
      <c r="AE338" s="1" t="s">
        <v>3017</v>
      </c>
    </row>
    <row r="339" spans="1:72" ht="13.5" customHeight="1">
      <c r="A339" s="3" t="str">
        <f>HYPERLINK("http://kyu.snu.ac.kr/sdhj/index.jsp?type=hj/GK14699_00IH_0001_0019.jpg","1795_법화면_19")</f>
        <v>1795_법화면_19</v>
      </c>
      <c r="B339" s="2">
        <v>1795</v>
      </c>
      <c r="C339" s="2" t="s">
        <v>4271</v>
      </c>
      <c r="D339" s="2" t="s">
        <v>4272</v>
      </c>
      <c r="E339" s="2">
        <v>338</v>
      </c>
      <c r="F339" s="1">
        <v>2</v>
      </c>
      <c r="G339" s="1" t="s">
        <v>404</v>
      </c>
      <c r="H339" s="1" t="s">
        <v>2340</v>
      </c>
      <c r="I339" s="1">
        <v>9</v>
      </c>
      <c r="L339" s="1">
        <v>3</v>
      </c>
      <c r="M339" s="2" t="s">
        <v>4467</v>
      </c>
      <c r="N339" s="2" t="s">
        <v>4468</v>
      </c>
      <c r="S339" s="1" t="s">
        <v>222</v>
      </c>
      <c r="T339" s="1" t="s">
        <v>2382</v>
      </c>
      <c r="W339" s="1" t="s">
        <v>91</v>
      </c>
      <c r="X339" s="1" t="s">
        <v>2468</v>
      </c>
      <c r="Y339" s="1" t="s">
        <v>71</v>
      </c>
      <c r="Z339" s="1" t="s">
        <v>2510</v>
      </c>
      <c r="AC339" s="1">
        <v>35</v>
      </c>
      <c r="AD339" s="1" t="s">
        <v>500</v>
      </c>
      <c r="AE339" s="1" t="s">
        <v>3017</v>
      </c>
    </row>
    <row r="340" spans="1:72" ht="13.5" customHeight="1">
      <c r="A340" s="3" t="str">
        <f>HYPERLINK("http://kyu.snu.ac.kr/sdhj/index.jsp?type=hj/GK14699_00IH_0001_0019.jpg","1795_법화면_19")</f>
        <v>1795_법화면_19</v>
      </c>
      <c r="B340" s="2">
        <v>1795</v>
      </c>
      <c r="C340" s="2" t="s">
        <v>4271</v>
      </c>
      <c r="D340" s="2" t="s">
        <v>4272</v>
      </c>
      <c r="E340" s="2">
        <v>339</v>
      </c>
      <c r="F340" s="1">
        <v>2</v>
      </c>
      <c r="G340" s="1" t="s">
        <v>404</v>
      </c>
      <c r="H340" s="1" t="s">
        <v>2340</v>
      </c>
      <c r="I340" s="1">
        <v>9</v>
      </c>
      <c r="L340" s="1">
        <v>3</v>
      </c>
      <c r="M340" s="2" t="s">
        <v>4467</v>
      </c>
      <c r="N340" s="2" t="s">
        <v>4468</v>
      </c>
      <c r="S340" s="1" t="s">
        <v>57</v>
      </c>
      <c r="T340" s="1" t="s">
        <v>2380</v>
      </c>
      <c r="U340" s="1" t="s">
        <v>83</v>
      </c>
      <c r="V340" s="1" t="s">
        <v>2411</v>
      </c>
      <c r="Y340" s="1" t="s">
        <v>880</v>
      </c>
      <c r="Z340" s="1" t="s">
        <v>2701</v>
      </c>
      <c r="AC340" s="1">
        <v>28</v>
      </c>
      <c r="AD340" s="1" t="s">
        <v>358</v>
      </c>
      <c r="AE340" s="1" t="s">
        <v>3019</v>
      </c>
    </row>
    <row r="341" spans="1:72" ht="13.5" customHeight="1">
      <c r="A341" s="3" t="str">
        <f>HYPERLINK("http://kyu.snu.ac.kr/sdhj/index.jsp?type=hj/GK14699_00IH_0001_0019.jpg","1795_법화면_19")</f>
        <v>1795_법화면_19</v>
      </c>
      <c r="B341" s="2">
        <v>1795</v>
      </c>
      <c r="C341" s="2" t="s">
        <v>4271</v>
      </c>
      <c r="D341" s="2" t="s">
        <v>4272</v>
      </c>
      <c r="E341" s="2">
        <v>340</v>
      </c>
      <c r="F341" s="1">
        <v>2</v>
      </c>
      <c r="G341" s="1" t="s">
        <v>404</v>
      </c>
      <c r="H341" s="1" t="s">
        <v>2340</v>
      </c>
      <c r="I341" s="1">
        <v>9</v>
      </c>
      <c r="L341" s="1">
        <v>3</v>
      </c>
      <c r="M341" s="2" t="s">
        <v>4467</v>
      </c>
      <c r="N341" s="2" t="s">
        <v>4468</v>
      </c>
      <c r="S341" s="1" t="s">
        <v>222</v>
      </c>
      <c r="T341" s="1" t="s">
        <v>2382</v>
      </c>
      <c r="W341" s="1" t="s">
        <v>142</v>
      </c>
      <c r="X341" s="1" t="s">
        <v>2477</v>
      </c>
      <c r="Y341" s="1" t="s">
        <v>71</v>
      </c>
      <c r="Z341" s="1" t="s">
        <v>2510</v>
      </c>
      <c r="AC341" s="1">
        <v>28</v>
      </c>
      <c r="AD341" s="1" t="s">
        <v>358</v>
      </c>
      <c r="AE341" s="1" t="s">
        <v>3019</v>
      </c>
    </row>
    <row r="342" spans="1:72" ht="13.5" customHeight="1">
      <c r="A342" s="3" t="str">
        <f>HYPERLINK("http://kyu.snu.ac.kr/sdhj/index.jsp?type=hj/GK14699_00IH_0001_0019.jpg","1795_법화면_19")</f>
        <v>1795_법화면_19</v>
      </c>
      <c r="B342" s="2">
        <v>1795</v>
      </c>
      <c r="C342" s="2" t="s">
        <v>4271</v>
      </c>
      <c r="D342" s="2" t="s">
        <v>4272</v>
      </c>
      <c r="E342" s="2">
        <v>341</v>
      </c>
      <c r="F342" s="1">
        <v>2</v>
      </c>
      <c r="G342" s="1" t="s">
        <v>404</v>
      </c>
      <c r="H342" s="1" t="s">
        <v>2340</v>
      </c>
      <c r="I342" s="1">
        <v>9</v>
      </c>
      <c r="L342" s="1">
        <v>4</v>
      </c>
      <c r="M342" s="2" t="s">
        <v>4469</v>
      </c>
      <c r="N342" s="2" t="s">
        <v>4470</v>
      </c>
      <c r="T342" s="1" t="s">
        <v>4278</v>
      </c>
      <c r="U342" s="1" t="s">
        <v>83</v>
      </c>
      <c r="V342" s="1" t="s">
        <v>2411</v>
      </c>
      <c r="W342" s="1" t="s">
        <v>343</v>
      </c>
      <c r="X342" s="1" t="s">
        <v>2480</v>
      </c>
      <c r="Y342" s="1" t="s">
        <v>881</v>
      </c>
      <c r="Z342" s="1" t="s">
        <v>2811</v>
      </c>
      <c r="AC342" s="1">
        <v>56</v>
      </c>
      <c r="AD342" s="1" t="s">
        <v>179</v>
      </c>
      <c r="AE342" s="1" t="s">
        <v>2834</v>
      </c>
      <c r="AJ342" s="1" t="s">
        <v>17</v>
      </c>
      <c r="AK342" s="1" t="s">
        <v>3074</v>
      </c>
      <c r="AL342" s="1" t="s">
        <v>384</v>
      </c>
      <c r="AM342" s="1" t="s">
        <v>3097</v>
      </c>
      <c r="AT342" s="1" t="s">
        <v>65</v>
      </c>
      <c r="AU342" s="1" t="s">
        <v>3140</v>
      </c>
      <c r="AV342" s="1" t="s">
        <v>882</v>
      </c>
      <c r="AW342" s="1" t="s">
        <v>2833</v>
      </c>
      <c r="BG342" s="1" t="s">
        <v>65</v>
      </c>
      <c r="BH342" s="1" t="s">
        <v>3140</v>
      </c>
      <c r="BI342" s="1" t="s">
        <v>814</v>
      </c>
      <c r="BJ342" s="1" t="s">
        <v>3392</v>
      </c>
      <c r="BK342" s="1" t="s">
        <v>450</v>
      </c>
      <c r="BL342" s="1" t="s">
        <v>4758</v>
      </c>
      <c r="BM342" s="1" t="s">
        <v>451</v>
      </c>
      <c r="BN342" s="1" t="s">
        <v>3513</v>
      </c>
      <c r="BO342" s="1" t="s">
        <v>65</v>
      </c>
      <c r="BP342" s="1" t="s">
        <v>3140</v>
      </c>
      <c r="BQ342" s="1" t="s">
        <v>883</v>
      </c>
      <c r="BR342" s="1" t="s">
        <v>4177</v>
      </c>
      <c r="BS342" s="1" t="s">
        <v>400</v>
      </c>
      <c r="BT342" s="1" t="s">
        <v>3106</v>
      </c>
    </row>
    <row r="343" spans="1:72" ht="13.5" customHeight="1">
      <c r="A343" s="3" t="str">
        <f>HYPERLINK("http://kyu.snu.ac.kr/sdhj/index.jsp?type=hj/GK14699_00IH_0001_0019.jpg","1795_법화면_19")</f>
        <v>1795_법화면_19</v>
      </c>
      <c r="B343" s="2">
        <v>1795</v>
      </c>
      <c r="C343" s="2" t="s">
        <v>4271</v>
      </c>
      <c r="D343" s="2" t="s">
        <v>4272</v>
      </c>
      <c r="E343" s="2">
        <v>342</v>
      </c>
      <c r="F343" s="1">
        <v>2</v>
      </c>
      <c r="G343" s="1" t="s">
        <v>404</v>
      </c>
      <c r="H343" s="1" t="s">
        <v>2340</v>
      </c>
      <c r="I343" s="1">
        <v>9</v>
      </c>
      <c r="L343" s="1">
        <v>4</v>
      </c>
      <c r="M343" s="2" t="s">
        <v>4469</v>
      </c>
      <c r="N343" s="2" t="s">
        <v>4470</v>
      </c>
      <c r="S343" s="1" t="s">
        <v>48</v>
      </c>
      <c r="T343" s="1" t="s">
        <v>2379</v>
      </c>
      <c r="W343" s="1" t="s">
        <v>442</v>
      </c>
      <c r="X343" s="1" t="s">
        <v>2496</v>
      </c>
      <c r="Y343" s="1" t="s">
        <v>71</v>
      </c>
      <c r="Z343" s="1" t="s">
        <v>2510</v>
      </c>
      <c r="AC343" s="1">
        <v>55</v>
      </c>
      <c r="AD343" s="1" t="s">
        <v>134</v>
      </c>
      <c r="AE343" s="1" t="s">
        <v>2991</v>
      </c>
      <c r="AJ343" s="1" t="s">
        <v>73</v>
      </c>
      <c r="AK343" s="1" t="s">
        <v>3075</v>
      </c>
      <c r="AL343" s="1" t="s">
        <v>884</v>
      </c>
      <c r="AM343" s="1" t="s">
        <v>3130</v>
      </c>
      <c r="AT343" s="1" t="s">
        <v>65</v>
      </c>
      <c r="AU343" s="1" t="s">
        <v>3140</v>
      </c>
      <c r="AV343" s="1" t="s">
        <v>885</v>
      </c>
      <c r="AW343" s="1" t="s">
        <v>3383</v>
      </c>
      <c r="BG343" s="1" t="s">
        <v>65</v>
      </c>
      <c r="BH343" s="1" t="s">
        <v>3140</v>
      </c>
      <c r="BI343" s="1" t="s">
        <v>886</v>
      </c>
      <c r="BJ343" s="1" t="s">
        <v>3651</v>
      </c>
      <c r="BK343" s="1" t="s">
        <v>887</v>
      </c>
      <c r="BL343" s="1" t="s">
        <v>4858</v>
      </c>
      <c r="BM343" s="1" t="s">
        <v>888</v>
      </c>
      <c r="BN343" s="1" t="s">
        <v>3952</v>
      </c>
      <c r="BO343" s="1" t="s">
        <v>65</v>
      </c>
      <c r="BP343" s="1" t="s">
        <v>3140</v>
      </c>
      <c r="BQ343" s="1" t="s">
        <v>5096</v>
      </c>
      <c r="BR343" s="1" t="s">
        <v>4176</v>
      </c>
      <c r="BS343" s="1" t="s">
        <v>889</v>
      </c>
      <c r="BT343" s="1" t="s">
        <v>3077</v>
      </c>
    </row>
    <row r="344" spans="1:72" ht="13.5" customHeight="1">
      <c r="A344" s="3" t="str">
        <f>HYPERLINK("http://kyu.snu.ac.kr/sdhj/index.jsp?type=hj/GK14699_00IH_0001_0019.jpg","1795_법화면_19")</f>
        <v>1795_법화면_19</v>
      </c>
      <c r="B344" s="2">
        <v>1795</v>
      </c>
      <c r="C344" s="2" t="s">
        <v>4271</v>
      </c>
      <c r="D344" s="2" t="s">
        <v>4272</v>
      </c>
      <c r="E344" s="2">
        <v>343</v>
      </c>
      <c r="F344" s="1">
        <v>2</v>
      </c>
      <c r="G344" s="1" t="s">
        <v>404</v>
      </c>
      <c r="H344" s="1" t="s">
        <v>2340</v>
      </c>
      <c r="I344" s="1">
        <v>9</v>
      </c>
      <c r="L344" s="1">
        <v>4</v>
      </c>
      <c r="M344" s="2" t="s">
        <v>4469</v>
      </c>
      <c r="N344" s="2" t="s">
        <v>4470</v>
      </c>
      <c r="T344" s="1" t="s">
        <v>4767</v>
      </c>
      <c r="U344" s="1" t="s">
        <v>315</v>
      </c>
      <c r="V344" s="1" t="s">
        <v>2410</v>
      </c>
      <c r="Y344" s="1" t="s">
        <v>706</v>
      </c>
      <c r="Z344" s="1" t="s">
        <v>2810</v>
      </c>
      <c r="AC344" s="1">
        <v>48</v>
      </c>
      <c r="AD344" s="1" t="s">
        <v>85</v>
      </c>
      <c r="AE344" s="1" t="s">
        <v>3025</v>
      </c>
    </row>
    <row r="345" spans="1:72" ht="13.5" customHeight="1">
      <c r="A345" s="3" t="str">
        <f>HYPERLINK("http://kyu.snu.ac.kr/sdhj/index.jsp?type=hj/GK14699_00IH_0001_0019.jpg","1795_법화면_19")</f>
        <v>1795_법화면_19</v>
      </c>
      <c r="B345" s="2">
        <v>1795</v>
      </c>
      <c r="C345" s="2" t="s">
        <v>4271</v>
      </c>
      <c r="D345" s="2" t="s">
        <v>4272</v>
      </c>
      <c r="E345" s="2">
        <v>344</v>
      </c>
      <c r="F345" s="1">
        <v>2</v>
      </c>
      <c r="G345" s="1" t="s">
        <v>404</v>
      </c>
      <c r="H345" s="1" t="s">
        <v>2340</v>
      </c>
      <c r="I345" s="1">
        <v>9</v>
      </c>
      <c r="L345" s="1">
        <v>4</v>
      </c>
      <c r="M345" s="2" t="s">
        <v>4469</v>
      </c>
      <c r="N345" s="2" t="s">
        <v>4470</v>
      </c>
      <c r="T345" s="1" t="s">
        <v>4767</v>
      </c>
      <c r="U345" s="1" t="s">
        <v>315</v>
      </c>
      <c r="V345" s="1" t="s">
        <v>2410</v>
      </c>
      <c r="Y345" s="1" t="s">
        <v>890</v>
      </c>
      <c r="Z345" s="1" t="s">
        <v>2809</v>
      </c>
      <c r="AF345" s="1" t="s">
        <v>332</v>
      </c>
      <c r="AG345" s="1" t="s">
        <v>3045</v>
      </c>
      <c r="BF345" s="1" t="s">
        <v>4842</v>
      </c>
    </row>
    <row r="346" spans="1:72" ht="13.5" customHeight="1">
      <c r="A346" s="3" t="str">
        <f>HYPERLINK("http://kyu.snu.ac.kr/sdhj/index.jsp?type=hj/GK14699_00IH_0001_0019.jpg","1795_법화면_19")</f>
        <v>1795_법화면_19</v>
      </c>
      <c r="B346" s="2">
        <v>1795</v>
      </c>
      <c r="C346" s="2" t="s">
        <v>4271</v>
      </c>
      <c r="D346" s="2" t="s">
        <v>4272</v>
      </c>
      <c r="E346" s="2">
        <v>345</v>
      </c>
      <c r="F346" s="1">
        <v>2</v>
      </c>
      <c r="G346" s="1" t="s">
        <v>404</v>
      </c>
      <c r="H346" s="1" t="s">
        <v>2340</v>
      </c>
      <c r="I346" s="1">
        <v>9</v>
      </c>
      <c r="L346" s="1">
        <v>5</v>
      </c>
      <c r="M346" s="2" t="s">
        <v>846</v>
      </c>
      <c r="N346" s="2" t="s">
        <v>2359</v>
      </c>
      <c r="T346" s="1" t="s">
        <v>4277</v>
      </c>
      <c r="U346" s="1" t="s">
        <v>83</v>
      </c>
      <c r="V346" s="1" t="s">
        <v>2411</v>
      </c>
      <c r="W346" s="1" t="s">
        <v>70</v>
      </c>
      <c r="X346" s="1" t="s">
        <v>2471</v>
      </c>
      <c r="Y346" s="1" t="s">
        <v>891</v>
      </c>
      <c r="Z346" s="1" t="s">
        <v>2808</v>
      </c>
      <c r="AC346" s="1">
        <v>71</v>
      </c>
      <c r="AD346" s="1" t="s">
        <v>744</v>
      </c>
      <c r="AE346" s="1" t="s">
        <v>3010</v>
      </c>
      <c r="AV346" s="1" t="s">
        <v>892</v>
      </c>
      <c r="AW346" s="1" t="s">
        <v>4812</v>
      </c>
      <c r="BG346" s="1" t="s">
        <v>65</v>
      </c>
      <c r="BH346" s="1" t="s">
        <v>3140</v>
      </c>
      <c r="BI346" s="1" t="s">
        <v>546</v>
      </c>
      <c r="BJ346" s="1" t="s">
        <v>3222</v>
      </c>
      <c r="BK346" s="1" t="s">
        <v>65</v>
      </c>
      <c r="BL346" s="1" t="s">
        <v>3140</v>
      </c>
      <c r="BM346" s="1" t="s">
        <v>547</v>
      </c>
      <c r="BN346" s="1" t="s">
        <v>3951</v>
      </c>
      <c r="BO346" s="1" t="s">
        <v>65</v>
      </c>
      <c r="BP346" s="1" t="s">
        <v>3140</v>
      </c>
      <c r="BQ346" s="1" t="s">
        <v>893</v>
      </c>
      <c r="BR346" s="1" t="s">
        <v>4175</v>
      </c>
      <c r="BS346" s="1" t="s">
        <v>823</v>
      </c>
      <c r="BT346" s="1" t="s">
        <v>3126</v>
      </c>
    </row>
    <row r="347" spans="1:72" ht="13.5" customHeight="1">
      <c r="A347" s="3" t="str">
        <f>HYPERLINK("http://kyu.snu.ac.kr/sdhj/index.jsp?type=hj/GK14699_00IH_0001_0019.jpg","1795_법화면_19")</f>
        <v>1795_법화면_19</v>
      </c>
      <c r="B347" s="2">
        <v>1795</v>
      </c>
      <c r="C347" s="2" t="s">
        <v>4271</v>
      </c>
      <c r="D347" s="2" t="s">
        <v>4272</v>
      </c>
      <c r="E347" s="2">
        <v>346</v>
      </c>
      <c r="F347" s="1">
        <v>2</v>
      </c>
      <c r="G347" s="1" t="s">
        <v>404</v>
      </c>
      <c r="H347" s="1" t="s">
        <v>2340</v>
      </c>
      <c r="I347" s="1">
        <v>9</v>
      </c>
      <c r="L347" s="1">
        <v>5</v>
      </c>
      <c r="M347" s="2" t="s">
        <v>846</v>
      </c>
      <c r="N347" s="2" t="s">
        <v>2359</v>
      </c>
      <c r="S347" s="1" t="s">
        <v>48</v>
      </c>
      <c r="T347" s="1" t="s">
        <v>2379</v>
      </c>
      <c r="W347" s="1" t="s">
        <v>304</v>
      </c>
      <c r="X347" s="1" t="s">
        <v>2500</v>
      </c>
      <c r="Y347" s="1" t="s">
        <v>71</v>
      </c>
      <c r="Z347" s="1" t="s">
        <v>2510</v>
      </c>
      <c r="AC347" s="1">
        <v>54</v>
      </c>
      <c r="AD347" s="1" t="s">
        <v>246</v>
      </c>
      <c r="AE347" s="1" t="s">
        <v>3009</v>
      </c>
      <c r="AJ347" s="1" t="s">
        <v>73</v>
      </c>
      <c r="AK347" s="1" t="s">
        <v>3075</v>
      </c>
      <c r="AL347" s="1" t="s">
        <v>305</v>
      </c>
      <c r="AM347" s="1" t="s">
        <v>3114</v>
      </c>
      <c r="AT347" s="1" t="s">
        <v>65</v>
      </c>
      <c r="AU347" s="1" t="s">
        <v>3140</v>
      </c>
      <c r="AV347" s="1" t="s">
        <v>591</v>
      </c>
      <c r="AW347" s="1" t="s">
        <v>3382</v>
      </c>
      <c r="BG347" s="1" t="s">
        <v>65</v>
      </c>
      <c r="BH347" s="1" t="s">
        <v>3140</v>
      </c>
      <c r="BI347" s="1" t="s">
        <v>592</v>
      </c>
      <c r="BJ347" s="1" t="s">
        <v>3673</v>
      </c>
      <c r="BK347" s="1" t="s">
        <v>65</v>
      </c>
      <c r="BL347" s="1" t="s">
        <v>3140</v>
      </c>
      <c r="BM347" s="1" t="s">
        <v>894</v>
      </c>
      <c r="BN347" s="1" t="s">
        <v>3890</v>
      </c>
      <c r="BO347" s="1" t="s">
        <v>65</v>
      </c>
      <c r="BP347" s="1" t="s">
        <v>3140</v>
      </c>
      <c r="BQ347" s="1" t="s">
        <v>593</v>
      </c>
      <c r="BR347" s="1" t="s">
        <v>4174</v>
      </c>
      <c r="BS347" s="1" t="s">
        <v>895</v>
      </c>
      <c r="BT347" s="1" t="s">
        <v>4241</v>
      </c>
    </row>
    <row r="348" spans="1:72" ht="13.5" customHeight="1">
      <c r="A348" s="3" t="str">
        <f>HYPERLINK("http://kyu.snu.ac.kr/sdhj/index.jsp?type=hj/GK14699_00IH_0001_0019.jpg","1795_법화면_19")</f>
        <v>1795_법화면_19</v>
      </c>
      <c r="B348" s="2">
        <v>1795</v>
      </c>
      <c r="C348" s="2" t="s">
        <v>4271</v>
      </c>
      <c r="D348" s="2" t="s">
        <v>4272</v>
      </c>
      <c r="E348" s="2">
        <v>347</v>
      </c>
      <c r="F348" s="1">
        <v>2</v>
      </c>
      <c r="G348" s="1" t="s">
        <v>404</v>
      </c>
      <c r="H348" s="1" t="s">
        <v>2340</v>
      </c>
      <c r="I348" s="1">
        <v>9</v>
      </c>
      <c r="L348" s="1">
        <v>5</v>
      </c>
      <c r="M348" s="2" t="s">
        <v>846</v>
      </c>
      <c r="N348" s="2" t="s">
        <v>2359</v>
      </c>
      <c r="S348" s="1" t="s">
        <v>57</v>
      </c>
      <c r="T348" s="1" t="s">
        <v>2380</v>
      </c>
      <c r="U348" s="1" t="s">
        <v>83</v>
      </c>
      <c r="V348" s="1" t="s">
        <v>2411</v>
      </c>
      <c r="Y348" s="1" t="s">
        <v>896</v>
      </c>
      <c r="Z348" s="1" t="s">
        <v>4350</v>
      </c>
      <c r="AC348" s="1">
        <v>20</v>
      </c>
      <c r="AD348" s="1" t="s">
        <v>100</v>
      </c>
      <c r="AE348" s="1" t="s">
        <v>2997</v>
      </c>
    </row>
    <row r="349" spans="1:72" ht="13.5" customHeight="1">
      <c r="A349" s="3" t="str">
        <f>HYPERLINK("http://kyu.snu.ac.kr/sdhj/index.jsp?type=hj/GK14699_00IH_0001_0019.jpg","1795_법화면_19")</f>
        <v>1795_법화면_19</v>
      </c>
      <c r="B349" s="2">
        <v>1795</v>
      </c>
      <c r="C349" s="2" t="s">
        <v>4271</v>
      </c>
      <c r="D349" s="2" t="s">
        <v>4272</v>
      </c>
      <c r="E349" s="2">
        <v>348</v>
      </c>
      <c r="F349" s="1">
        <v>2</v>
      </c>
      <c r="G349" s="1" t="s">
        <v>404</v>
      </c>
      <c r="H349" s="1" t="s">
        <v>2340</v>
      </c>
      <c r="I349" s="1">
        <v>9</v>
      </c>
      <c r="L349" s="1">
        <v>5</v>
      </c>
      <c r="M349" s="2" t="s">
        <v>846</v>
      </c>
      <c r="N349" s="2" t="s">
        <v>2359</v>
      </c>
      <c r="S349" s="1" t="s">
        <v>57</v>
      </c>
      <c r="T349" s="1" t="s">
        <v>2380</v>
      </c>
      <c r="AF349" s="1" t="s">
        <v>166</v>
      </c>
      <c r="AG349" s="1" t="s">
        <v>2497</v>
      </c>
    </row>
    <row r="350" spans="1:72" ht="13.5" customHeight="1">
      <c r="A350" s="3" t="str">
        <f>HYPERLINK("http://kyu.snu.ac.kr/sdhj/index.jsp?type=hj/GK14699_00IH_0001_0019.jpg","1795_법화면_19")</f>
        <v>1795_법화면_19</v>
      </c>
      <c r="B350" s="2">
        <v>1795</v>
      </c>
      <c r="C350" s="2" t="s">
        <v>4271</v>
      </c>
      <c r="D350" s="2" t="s">
        <v>4272</v>
      </c>
      <c r="E350" s="2">
        <v>349</v>
      </c>
      <c r="F350" s="1">
        <v>2</v>
      </c>
      <c r="G350" s="1" t="s">
        <v>404</v>
      </c>
      <c r="H350" s="1" t="s">
        <v>2340</v>
      </c>
      <c r="I350" s="1">
        <v>10</v>
      </c>
      <c r="J350" s="1" t="s">
        <v>897</v>
      </c>
      <c r="K350" s="1" t="s">
        <v>2358</v>
      </c>
      <c r="L350" s="1">
        <v>1</v>
      </c>
      <c r="M350" s="2" t="s">
        <v>4471</v>
      </c>
      <c r="N350" s="2" t="s">
        <v>4472</v>
      </c>
      <c r="O350" s="1" t="s">
        <v>6</v>
      </c>
      <c r="P350" s="1" t="s">
        <v>2368</v>
      </c>
      <c r="T350" s="1" t="s">
        <v>4278</v>
      </c>
      <c r="U350" s="1" t="s">
        <v>61</v>
      </c>
      <c r="V350" s="1" t="s">
        <v>2416</v>
      </c>
      <c r="W350" s="1" t="s">
        <v>108</v>
      </c>
      <c r="X350" s="1" t="s">
        <v>4322</v>
      </c>
      <c r="Y350" s="1" t="s">
        <v>898</v>
      </c>
      <c r="Z350" s="1" t="s">
        <v>2807</v>
      </c>
      <c r="AC350" s="1">
        <v>51</v>
      </c>
      <c r="AD350" s="1" t="s">
        <v>596</v>
      </c>
      <c r="AE350" s="1" t="s">
        <v>3024</v>
      </c>
      <c r="AJ350" s="1" t="s">
        <v>17</v>
      </c>
      <c r="AK350" s="1" t="s">
        <v>3074</v>
      </c>
      <c r="AL350" s="1" t="s">
        <v>97</v>
      </c>
      <c r="AM350" s="1" t="s">
        <v>3067</v>
      </c>
      <c r="AT350" s="1" t="s">
        <v>65</v>
      </c>
      <c r="AU350" s="1" t="s">
        <v>3140</v>
      </c>
      <c r="AV350" s="1" t="s">
        <v>392</v>
      </c>
      <c r="AW350" s="1" t="s">
        <v>3381</v>
      </c>
      <c r="BG350" s="1" t="s">
        <v>65</v>
      </c>
      <c r="BH350" s="1" t="s">
        <v>3140</v>
      </c>
      <c r="BI350" s="1" t="s">
        <v>899</v>
      </c>
      <c r="BJ350" s="1" t="s">
        <v>3672</v>
      </c>
      <c r="BK350" s="1" t="s">
        <v>65</v>
      </c>
      <c r="BL350" s="1" t="s">
        <v>3140</v>
      </c>
      <c r="BM350" s="1" t="s">
        <v>394</v>
      </c>
      <c r="BN350" s="1" t="s">
        <v>3594</v>
      </c>
      <c r="BO350" s="1" t="s">
        <v>65</v>
      </c>
      <c r="BP350" s="1" t="s">
        <v>3140</v>
      </c>
      <c r="BQ350" s="1" t="s">
        <v>395</v>
      </c>
      <c r="BR350" s="1" t="s">
        <v>4173</v>
      </c>
      <c r="BS350" s="1" t="s">
        <v>47</v>
      </c>
      <c r="BT350" s="1" t="s">
        <v>3086</v>
      </c>
    </row>
    <row r="351" spans="1:72" ht="13.5" customHeight="1">
      <c r="A351" s="3" t="str">
        <f>HYPERLINK("http://kyu.snu.ac.kr/sdhj/index.jsp?type=hj/GK14699_00IH_0001_0019.jpg","1795_법화면_19")</f>
        <v>1795_법화면_19</v>
      </c>
      <c r="B351" s="2">
        <v>1795</v>
      </c>
      <c r="C351" s="2" t="s">
        <v>4271</v>
      </c>
      <c r="D351" s="2" t="s">
        <v>4272</v>
      </c>
      <c r="E351" s="2">
        <v>350</v>
      </c>
      <c r="F351" s="1">
        <v>2</v>
      </c>
      <c r="G351" s="1" t="s">
        <v>404</v>
      </c>
      <c r="H351" s="1" t="s">
        <v>2340</v>
      </c>
      <c r="I351" s="1">
        <v>10</v>
      </c>
      <c r="L351" s="1">
        <v>1</v>
      </c>
      <c r="M351" s="2" t="s">
        <v>4471</v>
      </c>
      <c r="N351" s="2" t="s">
        <v>4472</v>
      </c>
      <c r="S351" s="1" t="s">
        <v>57</v>
      </c>
      <c r="T351" s="1" t="s">
        <v>2380</v>
      </c>
      <c r="Y351" s="1" t="s">
        <v>900</v>
      </c>
      <c r="Z351" s="1" t="s">
        <v>2806</v>
      </c>
      <c r="AC351" s="1">
        <v>34</v>
      </c>
      <c r="AD351" s="1" t="s">
        <v>295</v>
      </c>
      <c r="AE351" s="1" t="s">
        <v>3022</v>
      </c>
    </row>
    <row r="352" spans="1:72" ht="13.5" customHeight="1">
      <c r="A352" s="3" t="str">
        <f>HYPERLINK("http://kyu.snu.ac.kr/sdhj/index.jsp?type=hj/GK14699_00IH_0001_0019.jpg","1795_법화면_19")</f>
        <v>1795_법화면_19</v>
      </c>
      <c r="B352" s="2">
        <v>1795</v>
      </c>
      <c r="C352" s="2" t="s">
        <v>4271</v>
      </c>
      <c r="D352" s="2" t="s">
        <v>4272</v>
      </c>
      <c r="E352" s="2">
        <v>351</v>
      </c>
      <c r="F352" s="1">
        <v>2</v>
      </c>
      <c r="G352" s="1" t="s">
        <v>404</v>
      </c>
      <c r="H352" s="1" t="s">
        <v>2340</v>
      </c>
      <c r="I352" s="1">
        <v>10</v>
      </c>
      <c r="L352" s="1">
        <v>1</v>
      </c>
      <c r="M352" s="2" t="s">
        <v>4471</v>
      </c>
      <c r="N352" s="2" t="s">
        <v>4472</v>
      </c>
      <c r="S352" s="1" t="s">
        <v>222</v>
      </c>
      <c r="T352" s="1" t="s">
        <v>2382</v>
      </c>
      <c r="W352" s="1" t="s">
        <v>70</v>
      </c>
      <c r="X352" s="1" t="s">
        <v>2471</v>
      </c>
      <c r="Y352" s="1" t="s">
        <v>71</v>
      </c>
      <c r="Z352" s="1" t="s">
        <v>2510</v>
      </c>
      <c r="AC352" s="1">
        <v>34</v>
      </c>
      <c r="AD352" s="1" t="s">
        <v>295</v>
      </c>
      <c r="AE352" s="1" t="s">
        <v>3022</v>
      </c>
    </row>
    <row r="353" spans="1:72" ht="13.5" customHeight="1">
      <c r="A353" s="3" t="str">
        <f>HYPERLINK("http://kyu.snu.ac.kr/sdhj/index.jsp?type=hj/GK14699_00IH_0001_0019.jpg","1795_법화면_19")</f>
        <v>1795_법화면_19</v>
      </c>
      <c r="B353" s="2">
        <v>1795</v>
      </c>
      <c r="C353" s="2" t="s">
        <v>4271</v>
      </c>
      <c r="D353" s="2" t="s">
        <v>4272</v>
      </c>
      <c r="E353" s="2">
        <v>352</v>
      </c>
      <c r="F353" s="1">
        <v>2</v>
      </c>
      <c r="G353" s="1" t="s">
        <v>404</v>
      </c>
      <c r="H353" s="1" t="s">
        <v>2340</v>
      </c>
      <c r="I353" s="1">
        <v>10</v>
      </c>
      <c r="L353" s="1">
        <v>1</v>
      </c>
      <c r="M353" s="2" t="s">
        <v>4471</v>
      </c>
      <c r="N353" s="2" t="s">
        <v>4472</v>
      </c>
      <c r="T353" s="1" t="s">
        <v>4767</v>
      </c>
      <c r="U353" s="1" t="s">
        <v>315</v>
      </c>
      <c r="V353" s="1" t="s">
        <v>2410</v>
      </c>
      <c r="Y353" s="1" t="s">
        <v>901</v>
      </c>
      <c r="Z353" s="1" t="s">
        <v>2805</v>
      </c>
      <c r="AC353" s="1">
        <v>17</v>
      </c>
      <c r="AD353" s="1" t="s">
        <v>60</v>
      </c>
      <c r="AE353" s="1" t="s">
        <v>3002</v>
      </c>
    </row>
    <row r="354" spans="1:72" ht="13.5" customHeight="1">
      <c r="A354" s="3" t="str">
        <f>HYPERLINK("http://kyu.snu.ac.kr/sdhj/index.jsp?type=hj/GK14699_00IH_0001_0019.jpg","1795_법화면_19")</f>
        <v>1795_법화면_19</v>
      </c>
      <c r="B354" s="2">
        <v>1795</v>
      </c>
      <c r="C354" s="2" t="s">
        <v>4271</v>
      </c>
      <c r="D354" s="2" t="s">
        <v>4272</v>
      </c>
      <c r="E354" s="2">
        <v>353</v>
      </c>
      <c r="F354" s="1">
        <v>2</v>
      </c>
      <c r="G354" s="1" t="s">
        <v>404</v>
      </c>
      <c r="H354" s="1" t="s">
        <v>2340</v>
      </c>
      <c r="I354" s="1">
        <v>10</v>
      </c>
      <c r="L354" s="1">
        <v>2</v>
      </c>
      <c r="M354" s="2" t="s">
        <v>4473</v>
      </c>
      <c r="N354" s="2" t="s">
        <v>4474</v>
      </c>
      <c r="O354" s="1" t="s">
        <v>6</v>
      </c>
      <c r="P354" s="1" t="s">
        <v>2368</v>
      </c>
      <c r="T354" s="1" t="s">
        <v>4278</v>
      </c>
      <c r="U354" s="1" t="s">
        <v>176</v>
      </c>
      <c r="V354" s="1" t="s">
        <v>2409</v>
      </c>
      <c r="W354" s="1" t="s">
        <v>108</v>
      </c>
      <c r="X354" s="1" t="s">
        <v>4322</v>
      </c>
      <c r="Y354" s="1" t="s">
        <v>902</v>
      </c>
      <c r="Z354" s="1" t="s">
        <v>2525</v>
      </c>
      <c r="AC354" s="1">
        <v>20</v>
      </c>
      <c r="AD354" s="1" t="s">
        <v>347</v>
      </c>
      <c r="AE354" s="1" t="s">
        <v>3020</v>
      </c>
      <c r="AJ354" s="1" t="s">
        <v>17</v>
      </c>
      <c r="AK354" s="1" t="s">
        <v>3074</v>
      </c>
      <c r="AL354" s="1" t="s">
        <v>110</v>
      </c>
      <c r="AM354" s="1" t="s">
        <v>4796</v>
      </c>
      <c r="AT354" s="1" t="s">
        <v>180</v>
      </c>
      <c r="AU354" s="1" t="s">
        <v>3138</v>
      </c>
      <c r="AV354" s="1" t="s">
        <v>903</v>
      </c>
      <c r="AW354" s="1" t="s">
        <v>3380</v>
      </c>
      <c r="BG354" s="1" t="s">
        <v>180</v>
      </c>
      <c r="BH354" s="1" t="s">
        <v>3138</v>
      </c>
      <c r="BI354" s="1" t="s">
        <v>904</v>
      </c>
      <c r="BJ354" s="1" t="s">
        <v>3671</v>
      </c>
      <c r="BK354" s="1" t="s">
        <v>180</v>
      </c>
      <c r="BL354" s="1" t="s">
        <v>3138</v>
      </c>
      <c r="BM354" s="1" t="s">
        <v>905</v>
      </c>
      <c r="BN354" s="1" t="s">
        <v>3950</v>
      </c>
      <c r="BO354" s="1" t="s">
        <v>180</v>
      </c>
      <c r="BP354" s="1" t="s">
        <v>3138</v>
      </c>
      <c r="BQ354" s="1" t="s">
        <v>906</v>
      </c>
      <c r="BR354" s="1" t="s">
        <v>4888</v>
      </c>
      <c r="BS354" s="1" t="s">
        <v>141</v>
      </c>
      <c r="BT354" s="1" t="s">
        <v>3070</v>
      </c>
    </row>
    <row r="355" spans="1:72" ht="13.5" customHeight="1">
      <c r="A355" s="3" t="str">
        <f>HYPERLINK("http://kyu.snu.ac.kr/sdhj/index.jsp?type=hj/GK14699_00IH_0001_0019.jpg","1795_법화면_19")</f>
        <v>1795_법화면_19</v>
      </c>
      <c r="B355" s="2">
        <v>1795</v>
      </c>
      <c r="C355" s="2" t="s">
        <v>4271</v>
      </c>
      <c r="D355" s="2" t="s">
        <v>4272</v>
      </c>
      <c r="E355" s="2">
        <v>354</v>
      </c>
      <c r="F355" s="1">
        <v>2</v>
      </c>
      <c r="G355" s="1" t="s">
        <v>404</v>
      </c>
      <c r="H355" s="1" t="s">
        <v>2340</v>
      </c>
      <c r="I355" s="1">
        <v>10</v>
      </c>
      <c r="L355" s="1">
        <v>2</v>
      </c>
      <c r="M355" s="2" t="s">
        <v>4473</v>
      </c>
      <c r="N355" s="2" t="s">
        <v>4474</v>
      </c>
      <c r="S355" s="1" t="s">
        <v>80</v>
      </c>
      <c r="T355" s="1" t="s">
        <v>2383</v>
      </c>
      <c r="W355" s="1" t="s">
        <v>108</v>
      </c>
      <c r="X355" s="1" t="s">
        <v>4322</v>
      </c>
      <c r="Y355" s="1" t="s">
        <v>10</v>
      </c>
      <c r="Z355" s="1" t="s">
        <v>2501</v>
      </c>
      <c r="AC355" s="1">
        <v>49</v>
      </c>
      <c r="AD355" s="1" t="s">
        <v>630</v>
      </c>
      <c r="AE355" s="1" t="s">
        <v>3013</v>
      </c>
    </row>
    <row r="356" spans="1:72" ht="13.5" customHeight="1">
      <c r="A356" s="3" t="str">
        <f>HYPERLINK("http://kyu.snu.ac.kr/sdhj/index.jsp?type=hj/GK14699_00IH_0001_0019.jpg","1795_법화면_19")</f>
        <v>1795_법화면_19</v>
      </c>
      <c r="B356" s="2">
        <v>1795</v>
      </c>
      <c r="C356" s="2" t="s">
        <v>4271</v>
      </c>
      <c r="D356" s="2" t="s">
        <v>4272</v>
      </c>
      <c r="E356" s="2">
        <v>355</v>
      </c>
      <c r="F356" s="1">
        <v>2</v>
      </c>
      <c r="G356" s="1" t="s">
        <v>404</v>
      </c>
      <c r="H356" s="1" t="s">
        <v>2340</v>
      </c>
      <c r="I356" s="1">
        <v>10</v>
      </c>
      <c r="L356" s="1">
        <v>3</v>
      </c>
      <c r="M356" s="2" t="s">
        <v>4475</v>
      </c>
      <c r="N356" s="2" t="s">
        <v>4476</v>
      </c>
      <c r="O356" s="1" t="s">
        <v>6</v>
      </c>
      <c r="P356" s="1" t="s">
        <v>2368</v>
      </c>
      <c r="T356" s="1" t="s">
        <v>4278</v>
      </c>
      <c r="U356" s="1" t="s">
        <v>83</v>
      </c>
      <c r="V356" s="1" t="s">
        <v>2411</v>
      </c>
      <c r="W356" s="1" t="s">
        <v>108</v>
      </c>
      <c r="X356" s="1" t="s">
        <v>4329</v>
      </c>
      <c r="Y356" s="1" t="s">
        <v>907</v>
      </c>
      <c r="Z356" s="1" t="s">
        <v>2508</v>
      </c>
      <c r="AC356" s="1">
        <v>24</v>
      </c>
      <c r="AD356" s="1" t="s">
        <v>295</v>
      </c>
      <c r="AE356" s="1" t="s">
        <v>3022</v>
      </c>
      <c r="AJ356" s="1" t="s">
        <v>17</v>
      </c>
      <c r="AK356" s="1" t="s">
        <v>3074</v>
      </c>
      <c r="AL356" s="1" t="s">
        <v>157</v>
      </c>
      <c r="AM356" s="1" t="s">
        <v>3085</v>
      </c>
      <c r="AT356" s="1" t="s">
        <v>65</v>
      </c>
      <c r="AU356" s="1" t="s">
        <v>3140</v>
      </c>
      <c r="AV356" s="1" t="s">
        <v>908</v>
      </c>
      <c r="AW356" s="1" t="s">
        <v>3379</v>
      </c>
      <c r="BG356" s="1" t="s">
        <v>65</v>
      </c>
      <c r="BH356" s="1" t="s">
        <v>3140</v>
      </c>
      <c r="BI356" s="1" t="s">
        <v>909</v>
      </c>
      <c r="BJ356" s="1" t="s">
        <v>3593</v>
      </c>
      <c r="BK356" s="1" t="s">
        <v>65</v>
      </c>
      <c r="BL356" s="1" t="s">
        <v>3140</v>
      </c>
      <c r="BM356" s="1" t="s">
        <v>910</v>
      </c>
      <c r="BN356" s="1" t="s">
        <v>3949</v>
      </c>
      <c r="BO356" s="1" t="s">
        <v>65</v>
      </c>
      <c r="BP356" s="1" t="s">
        <v>3140</v>
      </c>
      <c r="BQ356" s="1" t="s">
        <v>911</v>
      </c>
      <c r="BR356" s="1" t="s">
        <v>4943</v>
      </c>
      <c r="BS356" s="1" t="s">
        <v>97</v>
      </c>
      <c r="BT356" s="1" t="s">
        <v>3067</v>
      </c>
    </row>
    <row r="357" spans="1:72" ht="13.5" customHeight="1">
      <c r="A357" s="3" t="str">
        <f>HYPERLINK("http://kyu.snu.ac.kr/sdhj/index.jsp?type=hj/GK14699_00IH_0001_0019.jpg","1795_법화면_19")</f>
        <v>1795_법화면_19</v>
      </c>
      <c r="B357" s="2">
        <v>1795</v>
      </c>
      <c r="C357" s="2" t="s">
        <v>4271</v>
      </c>
      <c r="D357" s="2" t="s">
        <v>4272</v>
      </c>
      <c r="E357" s="2">
        <v>356</v>
      </c>
      <c r="F357" s="1">
        <v>2</v>
      </c>
      <c r="G357" s="1" t="s">
        <v>404</v>
      </c>
      <c r="H357" s="1" t="s">
        <v>2340</v>
      </c>
      <c r="I357" s="1">
        <v>10</v>
      </c>
      <c r="L357" s="1">
        <v>3</v>
      </c>
      <c r="M357" s="2" t="s">
        <v>4475</v>
      </c>
      <c r="N357" s="2" t="s">
        <v>4476</v>
      </c>
      <c r="S357" s="1" t="s">
        <v>48</v>
      </c>
      <c r="T357" s="1" t="s">
        <v>2379</v>
      </c>
      <c r="W357" s="1" t="s">
        <v>912</v>
      </c>
      <c r="X357" s="1" t="s">
        <v>4331</v>
      </c>
      <c r="Y357" s="1" t="s">
        <v>71</v>
      </c>
      <c r="Z357" s="1" t="s">
        <v>2510</v>
      </c>
      <c r="AC357" s="1">
        <v>33</v>
      </c>
      <c r="AD357" s="1" t="s">
        <v>150</v>
      </c>
      <c r="AE357" s="1" t="s">
        <v>2998</v>
      </c>
      <c r="AJ357" s="1" t="s">
        <v>73</v>
      </c>
      <c r="AK357" s="1" t="s">
        <v>3075</v>
      </c>
      <c r="AL357" s="1" t="s">
        <v>913</v>
      </c>
      <c r="AM357" s="1" t="s">
        <v>2833</v>
      </c>
      <c r="AT357" s="1" t="s">
        <v>65</v>
      </c>
      <c r="AU357" s="1" t="s">
        <v>3140</v>
      </c>
      <c r="AV357" s="1" t="s">
        <v>914</v>
      </c>
      <c r="AW357" s="1" t="s">
        <v>3378</v>
      </c>
      <c r="BG357" s="1" t="s">
        <v>65</v>
      </c>
      <c r="BH357" s="1" t="s">
        <v>3140</v>
      </c>
      <c r="BI357" s="1" t="s">
        <v>915</v>
      </c>
      <c r="BJ357" s="1" t="s">
        <v>3670</v>
      </c>
      <c r="BK357" s="1" t="s">
        <v>65</v>
      </c>
      <c r="BL357" s="1" t="s">
        <v>3140</v>
      </c>
      <c r="BM357" s="1" t="s">
        <v>916</v>
      </c>
      <c r="BN357" s="1" t="s">
        <v>3564</v>
      </c>
      <c r="BO357" s="1" t="s">
        <v>65</v>
      </c>
      <c r="BP357" s="1" t="s">
        <v>3140</v>
      </c>
      <c r="BQ357" s="1" t="s">
        <v>917</v>
      </c>
      <c r="BR357" s="1" t="s">
        <v>4172</v>
      </c>
      <c r="BS357" s="1" t="s">
        <v>279</v>
      </c>
      <c r="BT357" s="1" t="s">
        <v>3095</v>
      </c>
    </row>
    <row r="358" spans="1:72" ht="13.5" customHeight="1">
      <c r="A358" s="3" t="str">
        <f>HYPERLINK("http://kyu.snu.ac.kr/sdhj/index.jsp?type=hj/GK14699_00IH_0001_0019.jpg","1795_법화면_19")</f>
        <v>1795_법화면_19</v>
      </c>
      <c r="B358" s="2">
        <v>1795</v>
      </c>
      <c r="C358" s="2" t="s">
        <v>4271</v>
      </c>
      <c r="D358" s="2" t="s">
        <v>4272</v>
      </c>
      <c r="E358" s="2">
        <v>357</v>
      </c>
      <c r="F358" s="1">
        <v>2</v>
      </c>
      <c r="G358" s="1" t="s">
        <v>404</v>
      </c>
      <c r="H358" s="1" t="s">
        <v>2340</v>
      </c>
      <c r="I358" s="1">
        <v>10</v>
      </c>
      <c r="L358" s="1">
        <v>3</v>
      </c>
      <c r="M358" s="2" t="s">
        <v>4475</v>
      </c>
      <c r="N358" s="2" t="s">
        <v>4476</v>
      </c>
      <c r="S358" s="1" t="s">
        <v>80</v>
      </c>
      <c r="T358" s="1" t="s">
        <v>2383</v>
      </c>
      <c r="W358" s="1" t="s">
        <v>108</v>
      </c>
      <c r="X358" s="1" t="s">
        <v>4322</v>
      </c>
      <c r="Y358" s="1" t="s">
        <v>71</v>
      </c>
      <c r="Z358" s="1" t="s">
        <v>2510</v>
      </c>
      <c r="AC358" s="1">
        <v>53</v>
      </c>
      <c r="AD358" s="1" t="s">
        <v>214</v>
      </c>
      <c r="AE358" s="1" t="s">
        <v>3014</v>
      </c>
    </row>
    <row r="359" spans="1:72" ht="13.5" customHeight="1">
      <c r="A359" s="3" t="str">
        <f>HYPERLINK("http://kyu.snu.ac.kr/sdhj/index.jsp?type=hj/GK14699_00IH_0001_0019.jpg","1795_법화면_19")</f>
        <v>1795_법화면_19</v>
      </c>
      <c r="B359" s="2">
        <v>1795</v>
      </c>
      <c r="C359" s="2" t="s">
        <v>4271</v>
      </c>
      <c r="D359" s="2" t="s">
        <v>4272</v>
      </c>
      <c r="E359" s="2">
        <v>358</v>
      </c>
      <c r="F359" s="1">
        <v>2</v>
      </c>
      <c r="G359" s="1" t="s">
        <v>404</v>
      </c>
      <c r="H359" s="1" t="s">
        <v>2340</v>
      </c>
      <c r="I359" s="1">
        <v>10</v>
      </c>
      <c r="L359" s="1">
        <v>3</v>
      </c>
      <c r="M359" s="2" t="s">
        <v>4475</v>
      </c>
      <c r="N359" s="2" t="s">
        <v>4476</v>
      </c>
      <c r="T359" s="1" t="s">
        <v>4748</v>
      </c>
      <c r="U359" s="1" t="s">
        <v>325</v>
      </c>
      <c r="V359" s="1" t="s">
        <v>2418</v>
      </c>
      <c r="Y359" s="1" t="s">
        <v>918</v>
      </c>
      <c r="Z359" s="1" t="s">
        <v>2804</v>
      </c>
      <c r="AC359" s="1">
        <v>36</v>
      </c>
      <c r="AD359" s="1" t="s">
        <v>345</v>
      </c>
      <c r="AE359" s="1" t="s">
        <v>2988</v>
      </c>
      <c r="AG359" s="1" t="s">
        <v>5047</v>
      </c>
      <c r="AI359" s="1" t="s">
        <v>3064</v>
      </c>
      <c r="BB359" s="1" t="s">
        <v>315</v>
      </c>
      <c r="BC359" s="1" t="s">
        <v>2410</v>
      </c>
      <c r="BD359" s="1" t="s">
        <v>919</v>
      </c>
      <c r="BE359" s="1" t="s">
        <v>3466</v>
      </c>
      <c r="BF359" s="1" t="s">
        <v>4843</v>
      </c>
    </row>
    <row r="360" spans="1:72" ht="13.5" customHeight="1">
      <c r="A360" s="3" t="str">
        <f>HYPERLINK("http://kyu.snu.ac.kr/sdhj/index.jsp?type=hj/GK14699_00IH_0001_0019.jpg","1795_법화면_19")</f>
        <v>1795_법화면_19</v>
      </c>
      <c r="B360" s="2">
        <v>1795</v>
      </c>
      <c r="C360" s="2" t="s">
        <v>4271</v>
      </c>
      <c r="D360" s="2" t="s">
        <v>4272</v>
      </c>
      <c r="E360" s="2">
        <v>359</v>
      </c>
      <c r="F360" s="1">
        <v>2</v>
      </c>
      <c r="G360" s="1" t="s">
        <v>404</v>
      </c>
      <c r="H360" s="1" t="s">
        <v>2340</v>
      </c>
      <c r="I360" s="1">
        <v>10</v>
      </c>
      <c r="L360" s="1">
        <v>3</v>
      </c>
      <c r="M360" s="2" t="s">
        <v>4475</v>
      </c>
      <c r="N360" s="2" t="s">
        <v>4476</v>
      </c>
      <c r="T360" s="1" t="s">
        <v>4748</v>
      </c>
      <c r="U360" s="1" t="s">
        <v>325</v>
      </c>
      <c r="V360" s="1" t="s">
        <v>2418</v>
      </c>
      <c r="Y360" s="1" t="s">
        <v>920</v>
      </c>
      <c r="Z360" s="1" t="s">
        <v>2803</v>
      </c>
      <c r="AC360" s="1">
        <v>33</v>
      </c>
      <c r="AD360" s="1" t="s">
        <v>150</v>
      </c>
      <c r="AE360" s="1" t="s">
        <v>2998</v>
      </c>
      <c r="AF360" s="1" t="s">
        <v>4773</v>
      </c>
      <c r="AG360" s="1" t="s">
        <v>4790</v>
      </c>
      <c r="AH360" s="1" t="s">
        <v>921</v>
      </c>
      <c r="AI360" s="1" t="s">
        <v>3064</v>
      </c>
      <c r="BC360" s="1" t="s">
        <v>2410</v>
      </c>
      <c r="BE360" s="1" t="s">
        <v>3466</v>
      </c>
      <c r="BF360" s="1" t="s">
        <v>4844</v>
      </c>
    </row>
    <row r="361" spans="1:72" ht="13.5" customHeight="1">
      <c r="A361" s="3" t="str">
        <f>HYPERLINK("http://kyu.snu.ac.kr/sdhj/index.jsp?type=hj/GK14699_00IH_0001_0019.jpg","1795_법화면_19")</f>
        <v>1795_법화면_19</v>
      </c>
      <c r="B361" s="2">
        <v>1795</v>
      </c>
      <c r="C361" s="2" t="s">
        <v>4271</v>
      </c>
      <c r="D361" s="2" t="s">
        <v>4272</v>
      </c>
      <c r="E361" s="2">
        <v>360</v>
      </c>
      <c r="F361" s="1">
        <v>2</v>
      </c>
      <c r="G361" s="1" t="s">
        <v>404</v>
      </c>
      <c r="H361" s="1" t="s">
        <v>2340</v>
      </c>
      <c r="I361" s="1">
        <v>10</v>
      </c>
      <c r="L361" s="1">
        <v>4</v>
      </c>
      <c r="M361" s="2" t="s">
        <v>4477</v>
      </c>
      <c r="N361" s="2" t="s">
        <v>4478</v>
      </c>
      <c r="O361" s="1" t="s">
        <v>6</v>
      </c>
      <c r="P361" s="1" t="s">
        <v>2368</v>
      </c>
      <c r="T361" s="1" t="s">
        <v>4278</v>
      </c>
      <c r="U361" s="1" t="s">
        <v>83</v>
      </c>
      <c r="V361" s="1" t="s">
        <v>2411</v>
      </c>
      <c r="W361" s="1" t="s">
        <v>272</v>
      </c>
      <c r="X361" s="1" t="s">
        <v>2473</v>
      </c>
      <c r="Y361" s="1" t="s">
        <v>922</v>
      </c>
      <c r="Z361" s="1" t="s">
        <v>2802</v>
      </c>
      <c r="AC361" s="1">
        <v>33</v>
      </c>
      <c r="AD361" s="1" t="s">
        <v>150</v>
      </c>
      <c r="AE361" s="1" t="s">
        <v>2998</v>
      </c>
      <c r="AJ361" s="1" t="s">
        <v>17</v>
      </c>
      <c r="AK361" s="1" t="s">
        <v>3074</v>
      </c>
      <c r="AL361" s="1" t="s">
        <v>90</v>
      </c>
      <c r="AM361" s="1" t="s">
        <v>4800</v>
      </c>
      <c r="AT361" s="1" t="s">
        <v>65</v>
      </c>
      <c r="AU361" s="1" t="s">
        <v>3140</v>
      </c>
      <c r="AV361" s="1" t="s">
        <v>923</v>
      </c>
      <c r="AW361" s="1" t="s">
        <v>3377</v>
      </c>
      <c r="BG361" s="1" t="s">
        <v>65</v>
      </c>
      <c r="BH361" s="1" t="s">
        <v>3140</v>
      </c>
      <c r="BI361" s="1" t="s">
        <v>5097</v>
      </c>
      <c r="BJ361" s="1" t="s">
        <v>3669</v>
      </c>
      <c r="BK361" s="1" t="s">
        <v>65</v>
      </c>
      <c r="BL361" s="1" t="s">
        <v>3140</v>
      </c>
      <c r="BM361" s="1" t="s">
        <v>924</v>
      </c>
      <c r="BN361" s="1" t="s">
        <v>3948</v>
      </c>
      <c r="BO361" s="1" t="s">
        <v>65</v>
      </c>
      <c r="BP361" s="1" t="s">
        <v>3140</v>
      </c>
      <c r="BQ361" s="1" t="s">
        <v>925</v>
      </c>
      <c r="BR361" s="1" t="s">
        <v>4938</v>
      </c>
      <c r="BS361" s="1" t="s">
        <v>926</v>
      </c>
      <c r="BT361" s="1" t="s">
        <v>4239</v>
      </c>
    </row>
    <row r="362" spans="1:72" ht="13.5" customHeight="1">
      <c r="A362" s="3" t="str">
        <f>HYPERLINK("http://kyu.snu.ac.kr/sdhj/index.jsp?type=hj/GK14699_00IH_0001_0019.jpg","1795_법화면_19")</f>
        <v>1795_법화면_19</v>
      </c>
      <c r="B362" s="2">
        <v>1795</v>
      </c>
      <c r="C362" s="2" t="s">
        <v>4271</v>
      </c>
      <c r="D362" s="2" t="s">
        <v>4272</v>
      </c>
      <c r="E362" s="2">
        <v>361</v>
      </c>
      <c r="F362" s="1">
        <v>2</v>
      </c>
      <c r="G362" s="1" t="s">
        <v>404</v>
      </c>
      <c r="H362" s="1" t="s">
        <v>2340</v>
      </c>
      <c r="I362" s="1">
        <v>10</v>
      </c>
      <c r="L362" s="1">
        <v>4</v>
      </c>
      <c r="M362" s="2" t="s">
        <v>4477</v>
      </c>
      <c r="N362" s="2" t="s">
        <v>4478</v>
      </c>
      <c r="S362" s="1" t="s">
        <v>48</v>
      </c>
      <c r="T362" s="1" t="s">
        <v>2379</v>
      </c>
      <c r="W362" s="1" t="s">
        <v>343</v>
      </c>
      <c r="X362" s="1" t="s">
        <v>2480</v>
      </c>
      <c r="Y362" s="1" t="s">
        <v>71</v>
      </c>
      <c r="Z362" s="1" t="s">
        <v>2510</v>
      </c>
      <c r="AC362" s="1">
        <v>32</v>
      </c>
      <c r="AD362" s="1" t="s">
        <v>294</v>
      </c>
      <c r="AE362" s="1" t="s">
        <v>2892</v>
      </c>
      <c r="AJ362" s="1" t="s">
        <v>73</v>
      </c>
      <c r="AK362" s="1" t="s">
        <v>3075</v>
      </c>
      <c r="AL362" s="1" t="s">
        <v>384</v>
      </c>
      <c r="AM362" s="1" t="s">
        <v>3097</v>
      </c>
      <c r="AT362" s="1" t="s">
        <v>65</v>
      </c>
      <c r="AU362" s="1" t="s">
        <v>3140</v>
      </c>
      <c r="AV362" s="1" t="s">
        <v>872</v>
      </c>
      <c r="AW362" s="1" t="s">
        <v>2812</v>
      </c>
      <c r="BG362" s="1" t="s">
        <v>65</v>
      </c>
      <c r="BH362" s="1" t="s">
        <v>3140</v>
      </c>
      <c r="BI362" s="1" t="s">
        <v>873</v>
      </c>
      <c r="BJ362" s="1" t="s">
        <v>3384</v>
      </c>
      <c r="BK362" s="1" t="s">
        <v>65</v>
      </c>
      <c r="BL362" s="1" t="s">
        <v>3140</v>
      </c>
      <c r="BM362" s="1" t="s">
        <v>684</v>
      </c>
      <c r="BN362" s="1" t="s">
        <v>3223</v>
      </c>
      <c r="BO362" s="1" t="s">
        <v>65</v>
      </c>
      <c r="BP362" s="1" t="s">
        <v>3140</v>
      </c>
      <c r="BQ362" s="1" t="s">
        <v>927</v>
      </c>
      <c r="BR362" s="1" t="s">
        <v>4171</v>
      </c>
      <c r="BS362" s="1" t="s">
        <v>47</v>
      </c>
      <c r="BT362" s="1" t="s">
        <v>3086</v>
      </c>
    </row>
    <row r="363" spans="1:72" ht="13.5" customHeight="1">
      <c r="A363" s="3" t="str">
        <f>HYPERLINK("http://kyu.snu.ac.kr/sdhj/index.jsp?type=hj/GK14699_00IH_0001_0019.jpg","1795_법화면_19")</f>
        <v>1795_법화면_19</v>
      </c>
      <c r="B363" s="2">
        <v>1795</v>
      </c>
      <c r="C363" s="2" t="s">
        <v>4271</v>
      </c>
      <c r="D363" s="2" t="s">
        <v>4272</v>
      </c>
      <c r="E363" s="2">
        <v>362</v>
      </c>
      <c r="F363" s="1">
        <v>2</v>
      </c>
      <c r="G363" s="1" t="s">
        <v>404</v>
      </c>
      <c r="H363" s="1" t="s">
        <v>2340</v>
      </c>
      <c r="I363" s="1">
        <v>10</v>
      </c>
      <c r="L363" s="1">
        <v>4</v>
      </c>
      <c r="M363" s="2" t="s">
        <v>4477</v>
      </c>
      <c r="N363" s="2" t="s">
        <v>4478</v>
      </c>
      <c r="S363" s="1" t="s">
        <v>810</v>
      </c>
      <c r="T363" s="1" t="s">
        <v>2400</v>
      </c>
      <c r="U363" s="1" t="s">
        <v>83</v>
      </c>
      <c r="V363" s="1" t="s">
        <v>2411</v>
      </c>
      <c r="Y363" s="1" t="s">
        <v>928</v>
      </c>
      <c r="Z363" s="1" t="s">
        <v>2801</v>
      </c>
      <c r="AC363" s="1">
        <v>22</v>
      </c>
      <c r="AD363" s="1" t="s">
        <v>358</v>
      </c>
      <c r="AE363" s="1" t="s">
        <v>3019</v>
      </c>
    </row>
    <row r="364" spans="1:72" ht="13.5" customHeight="1">
      <c r="A364" s="3" t="str">
        <f>HYPERLINK("http://kyu.snu.ac.kr/sdhj/index.jsp?type=hj/GK14699_00IH_0001_0019.jpg","1795_법화면_19")</f>
        <v>1795_법화면_19</v>
      </c>
      <c r="B364" s="2">
        <v>1795</v>
      </c>
      <c r="C364" s="2" t="s">
        <v>4271</v>
      </c>
      <c r="D364" s="2" t="s">
        <v>4272</v>
      </c>
      <c r="E364" s="2">
        <v>363</v>
      </c>
      <c r="F364" s="1">
        <v>2</v>
      </c>
      <c r="G364" s="1" t="s">
        <v>404</v>
      </c>
      <c r="H364" s="1" t="s">
        <v>2340</v>
      </c>
      <c r="I364" s="1">
        <v>10</v>
      </c>
      <c r="L364" s="1">
        <v>4</v>
      </c>
      <c r="M364" s="2" t="s">
        <v>4477</v>
      </c>
      <c r="N364" s="2" t="s">
        <v>4478</v>
      </c>
      <c r="S364" s="1" t="s">
        <v>812</v>
      </c>
      <c r="T364" s="1" t="s">
        <v>2399</v>
      </c>
      <c r="AC364" s="1">
        <v>26</v>
      </c>
      <c r="AD364" s="1" t="s">
        <v>358</v>
      </c>
      <c r="AE364" s="1" t="s">
        <v>3019</v>
      </c>
    </row>
    <row r="365" spans="1:72" ht="13.5" customHeight="1">
      <c r="A365" s="3" t="str">
        <f>HYPERLINK("http://kyu.snu.ac.kr/sdhj/index.jsp?type=hj/GK14699_00IH_0001_0019.jpg","1795_법화면_19")</f>
        <v>1795_법화면_19</v>
      </c>
      <c r="B365" s="2">
        <v>1795</v>
      </c>
      <c r="C365" s="2" t="s">
        <v>4271</v>
      </c>
      <c r="D365" s="2" t="s">
        <v>4272</v>
      </c>
      <c r="E365" s="2">
        <v>364</v>
      </c>
      <c r="F365" s="1">
        <v>2</v>
      </c>
      <c r="G365" s="1" t="s">
        <v>404</v>
      </c>
      <c r="H365" s="1" t="s">
        <v>2340</v>
      </c>
      <c r="I365" s="1">
        <v>10</v>
      </c>
      <c r="L365" s="1">
        <v>4</v>
      </c>
      <c r="M365" s="2" t="s">
        <v>4477</v>
      </c>
      <c r="N365" s="2" t="s">
        <v>4478</v>
      </c>
      <c r="T365" s="1" t="s">
        <v>4767</v>
      </c>
      <c r="U365" s="1" t="s">
        <v>315</v>
      </c>
      <c r="V365" s="1" t="s">
        <v>2410</v>
      </c>
      <c r="Y365" s="1" t="s">
        <v>929</v>
      </c>
      <c r="Z365" s="1" t="s">
        <v>2800</v>
      </c>
      <c r="AG365" s="1" t="s">
        <v>5048</v>
      </c>
      <c r="BB365" s="1" t="s">
        <v>315</v>
      </c>
      <c r="BC365" s="1" t="s">
        <v>2410</v>
      </c>
      <c r="BD365" s="1" t="s">
        <v>930</v>
      </c>
      <c r="BE365" s="1" t="s">
        <v>3464</v>
      </c>
      <c r="BF365" s="1" t="s">
        <v>4839</v>
      </c>
    </row>
    <row r="366" spans="1:72" ht="13.5" customHeight="1">
      <c r="A366" s="3" t="str">
        <f>HYPERLINK("http://kyu.snu.ac.kr/sdhj/index.jsp?type=hj/GK14699_00IH_0001_0019.jpg","1795_법화면_19")</f>
        <v>1795_법화면_19</v>
      </c>
      <c r="B366" s="2">
        <v>1795</v>
      </c>
      <c r="C366" s="2" t="s">
        <v>4271</v>
      </c>
      <c r="D366" s="2" t="s">
        <v>4272</v>
      </c>
      <c r="E366" s="2">
        <v>365</v>
      </c>
      <c r="F366" s="1">
        <v>2</v>
      </c>
      <c r="G366" s="1" t="s">
        <v>404</v>
      </c>
      <c r="H366" s="1" t="s">
        <v>2340</v>
      </c>
      <c r="I366" s="1">
        <v>10</v>
      </c>
      <c r="L366" s="1">
        <v>4</v>
      </c>
      <c r="M366" s="2" t="s">
        <v>4477</v>
      </c>
      <c r="N366" s="2" t="s">
        <v>4478</v>
      </c>
      <c r="T366" s="1" t="s">
        <v>4767</v>
      </c>
      <c r="U366" s="1" t="s">
        <v>315</v>
      </c>
      <c r="V366" s="1" t="s">
        <v>2410</v>
      </c>
      <c r="Y366" s="1" t="s">
        <v>931</v>
      </c>
      <c r="Z366" s="1" t="s">
        <v>2799</v>
      </c>
      <c r="AG366" s="1" t="s">
        <v>5048</v>
      </c>
      <c r="BC366" s="1" t="s">
        <v>2410</v>
      </c>
      <c r="BE366" s="1" t="s">
        <v>3464</v>
      </c>
      <c r="BF366" s="1" t="s">
        <v>4841</v>
      </c>
    </row>
    <row r="367" spans="1:72" ht="13.5" customHeight="1">
      <c r="A367" s="3" t="str">
        <f>HYPERLINK("http://kyu.snu.ac.kr/sdhj/index.jsp?type=hj/GK14699_00IH_0001_0019.jpg","1795_법화면_19")</f>
        <v>1795_법화면_19</v>
      </c>
      <c r="B367" s="2">
        <v>1795</v>
      </c>
      <c r="C367" s="2" t="s">
        <v>4271</v>
      </c>
      <c r="D367" s="2" t="s">
        <v>4272</v>
      </c>
      <c r="E367" s="2">
        <v>366</v>
      </c>
      <c r="F367" s="1">
        <v>2</v>
      </c>
      <c r="G367" s="1" t="s">
        <v>404</v>
      </c>
      <c r="H367" s="1" t="s">
        <v>2340</v>
      </c>
      <c r="I367" s="1">
        <v>10</v>
      </c>
      <c r="L367" s="1">
        <v>4</v>
      </c>
      <c r="M367" s="2" t="s">
        <v>4477</v>
      </c>
      <c r="N367" s="2" t="s">
        <v>4478</v>
      </c>
      <c r="T367" s="1" t="s">
        <v>4748</v>
      </c>
      <c r="U367" s="1" t="s">
        <v>325</v>
      </c>
      <c r="V367" s="1" t="s">
        <v>2418</v>
      </c>
      <c r="Y367" s="1" t="s">
        <v>932</v>
      </c>
      <c r="Z367" s="1" t="s">
        <v>2798</v>
      </c>
      <c r="AF367" s="1" t="s">
        <v>933</v>
      </c>
      <c r="AG367" s="1" t="s">
        <v>3052</v>
      </c>
      <c r="BB367" s="1" t="s">
        <v>319</v>
      </c>
      <c r="BC367" s="1" t="s">
        <v>2458</v>
      </c>
      <c r="BE367" s="1" t="s">
        <v>5060</v>
      </c>
      <c r="BF367" s="1" t="s">
        <v>4839</v>
      </c>
    </row>
    <row r="368" spans="1:72" ht="13.5" customHeight="1">
      <c r="A368" s="3" t="str">
        <f>HYPERLINK("http://kyu.snu.ac.kr/sdhj/index.jsp?type=hj/GK14699_00IH_0001_0019.jpg","1795_법화면_19")</f>
        <v>1795_법화면_19</v>
      </c>
      <c r="B368" s="2">
        <v>1795</v>
      </c>
      <c r="C368" s="2" t="s">
        <v>4271</v>
      </c>
      <c r="D368" s="2" t="s">
        <v>4272</v>
      </c>
      <c r="E368" s="2">
        <v>367</v>
      </c>
      <c r="F368" s="1">
        <v>2</v>
      </c>
      <c r="G368" s="1" t="s">
        <v>404</v>
      </c>
      <c r="H368" s="1" t="s">
        <v>2340</v>
      </c>
      <c r="I368" s="1">
        <v>10</v>
      </c>
      <c r="L368" s="1">
        <v>5</v>
      </c>
      <c r="M368" s="2" t="s">
        <v>897</v>
      </c>
      <c r="N368" s="2" t="s">
        <v>2358</v>
      </c>
      <c r="T368" s="1" t="s">
        <v>4277</v>
      </c>
      <c r="U368" s="1" t="s">
        <v>83</v>
      </c>
      <c r="V368" s="1" t="s">
        <v>2411</v>
      </c>
      <c r="W368" s="1" t="s">
        <v>343</v>
      </c>
      <c r="X368" s="1" t="s">
        <v>2480</v>
      </c>
      <c r="Y368" s="1" t="s">
        <v>934</v>
      </c>
      <c r="Z368" s="1" t="s">
        <v>2797</v>
      </c>
      <c r="AC368" s="1">
        <v>43</v>
      </c>
      <c r="AD368" s="1" t="s">
        <v>92</v>
      </c>
      <c r="AE368" s="1" t="s">
        <v>3035</v>
      </c>
      <c r="AJ368" s="1" t="s">
        <v>17</v>
      </c>
      <c r="AK368" s="1" t="s">
        <v>3074</v>
      </c>
      <c r="AL368" s="1" t="s">
        <v>384</v>
      </c>
      <c r="AM368" s="1" t="s">
        <v>3097</v>
      </c>
      <c r="AT368" s="1" t="s">
        <v>65</v>
      </c>
      <c r="AU368" s="1" t="s">
        <v>3140</v>
      </c>
      <c r="AV368" s="1" t="s">
        <v>837</v>
      </c>
      <c r="AW368" s="1" t="s">
        <v>3366</v>
      </c>
      <c r="BG368" s="1" t="s">
        <v>65</v>
      </c>
      <c r="BH368" s="1" t="s">
        <v>3140</v>
      </c>
      <c r="BI368" s="1" t="s">
        <v>838</v>
      </c>
      <c r="BJ368" s="1" t="s">
        <v>3661</v>
      </c>
      <c r="BK368" s="1" t="s">
        <v>65</v>
      </c>
      <c r="BL368" s="1" t="s">
        <v>3140</v>
      </c>
      <c r="BM368" s="1" t="s">
        <v>492</v>
      </c>
      <c r="BN368" s="1" t="s">
        <v>3938</v>
      </c>
      <c r="BO368" s="1" t="s">
        <v>65</v>
      </c>
      <c r="BP368" s="1" t="s">
        <v>3140</v>
      </c>
      <c r="BQ368" s="1" t="s">
        <v>839</v>
      </c>
      <c r="BR368" s="1" t="s">
        <v>4160</v>
      </c>
      <c r="BS368" s="1" t="s">
        <v>840</v>
      </c>
      <c r="BT368" s="1" t="s">
        <v>3112</v>
      </c>
    </row>
    <row r="369" spans="1:72" ht="13.5" customHeight="1">
      <c r="A369" s="3" t="str">
        <f>HYPERLINK("http://kyu.snu.ac.kr/sdhj/index.jsp?type=hj/GK14699_00IH_0001_0019.jpg","1795_법화면_19")</f>
        <v>1795_법화면_19</v>
      </c>
      <c r="B369" s="2">
        <v>1795</v>
      </c>
      <c r="C369" s="2" t="s">
        <v>4271</v>
      </c>
      <c r="D369" s="2" t="s">
        <v>4272</v>
      </c>
      <c r="E369" s="2">
        <v>368</v>
      </c>
      <c r="F369" s="1">
        <v>2</v>
      </c>
      <c r="G369" s="1" t="s">
        <v>404</v>
      </c>
      <c r="H369" s="1" t="s">
        <v>2340</v>
      </c>
      <c r="I369" s="1">
        <v>10</v>
      </c>
      <c r="L369" s="1">
        <v>5</v>
      </c>
      <c r="M369" s="2" t="s">
        <v>897</v>
      </c>
      <c r="N369" s="2" t="s">
        <v>2358</v>
      </c>
      <c r="S369" s="1" t="s">
        <v>48</v>
      </c>
      <c r="T369" s="1" t="s">
        <v>2379</v>
      </c>
      <c r="W369" s="1" t="s">
        <v>70</v>
      </c>
      <c r="X369" s="1" t="s">
        <v>2471</v>
      </c>
      <c r="Y369" s="1" t="s">
        <v>71</v>
      </c>
      <c r="Z369" s="1" t="s">
        <v>2510</v>
      </c>
      <c r="AC369" s="1">
        <v>43</v>
      </c>
      <c r="AD369" s="1" t="s">
        <v>92</v>
      </c>
      <c r="AE369" s="1" t="s">
        <v>3035</v>
      </c>
      <c r="AJ369" s="1" t="s">
        <v>73</v>
      </c>
      <c r="AK369" s="1" t="s">
        <v>3075</v>
      </c>
      <c r="AL369" s="1" t="s">
        <v>47</v>
      </c>
      <c r="AM369" s="1" t="s">
        <v>3086</v>
      </c>
      <c r="AT369" s="1" t="s">
        <v>65</v>
      </c>
      <c r="AU369" s="1" t="s">
        <v>3140</v>
      </c>
      <c r="AV369" s="1" t="s">
        <v>935</v>
      </c>
      <c r="AW369" s="1" t="s">
        <v>2622</v>
      </c>
      <c r="BG369" s="1" t="s">
        <v>65</v>
      </c>
      <c r="BH369" s="1" t="s">
        <v>3140</v>
      </c>
      <c r="BI369" s="1" t="s">
        <v>936</v>
      </c>
      <c r="BJ369" s="1" t="s">
        <v>3668</v>
      </c>
      <c r="BK369" s="1" t="s">
        <v>302</v>
      </c>
      <c r="BL369" s="1" t="s">
        <v>2457</v>
      </c>
      <c r="BM369" s="1" t="s">
        <v>937</v>
      </c>
      <c r="BN369" s="1" t="s">
        <v>3947</v>
      </c>
      <c r="BO369" s="1" t="s">
        <v>65</v>
      </c>
      <c r="BP369" s="1" t="s">
        <v>3140</v>
      </c>
      <c r="BQ369" s="1" t="s">
        <v>938</v>
      </c>
      <c r="BR369" s="1" t="s">
        <v>4170</v>
      </c>
      <c r="BS369" s="1" t="s">
        <v>254</v>
      </c>
      <c r="BT369" s="1" t="s">
        <v>3089</v>
      </c>
    </row>
    <row r="370" spans="1:72" ht="13.5" customHeight="1">
      <c r="A370" s="3" t="str">
        <f>HYPERLINK("http://kyu.snu.ac.kr/sdhj/index.jsp?type=hj/GK14699_00IH_0001_0019.jpg","1795_법화면_19")</f>
        <v>1795_법화면_19</v>
      </c>
      <c r="B370" s="2">
        <v>1795</v>
      </c>
      <c r="C370" s="2" t="s">
        <v>4271</v>
      </c>
      <c r="D370" s="2" t="s">
        <v>4272</v>
      </c>
      <c r="E370" s="2">
        <v>369</v>
      </c>
      <c r="F370" s="1">
        <v>2</v>
      </c>
      <c r="G370" s="1" t="s">
        <v>404</v>
      </c>
      <c r="H370" s="1" t="s">
        <v>2340</v>
      </c>
      <c r="I370" s="1">
        <v>10</v>
      </c>
      <c r="L370" s="1">
        <v>5</v>
      </c>
      <c r="M370" s="2" t="s">
        <v>897</v>
      </c>
      <c r="N370" s="2" t="s">
        <v>2358</v>
      </c>
      <c r="T370" s="1" t="s">
        <v>4748</v>
      </c>
      <c r="U370" s="1" t="s">
        <v>98</v>
      </c>
      <c r="V370" s="1" t="s">
        <v>2431</v>
      </c>
      <c r="Y370" s="1" t="s">
        <v>939</v>
      </c>
      <c r="Z370" s="1" t="s">
        <v>2581</v>
      </c>
      <c r="AC370" s="1">
        <v>28</v>
      </c>
      <c r="AD370" s="1" t="s">
        <v>358</v>
      </c>
      <c r="AE370" s="1" t="s">
        <v>3019</v>
      </c>
    </row>
    <row r="371" spans="1:72" ht="13.5" customHeight="1">
      <c r="A371" s="3" t="str">
        <f>HYPERLINK("http://kyu.snu.ac.kr/sdhj/index.jsp?type=hj/GK14699_00IH_0001_0019.jpg","1795_법화면_19")</f>
        <v>1795_법화면_19</v>
      </c>
      <c r="B371" s="2">
        <v>1795</v>
      </c>
      <c r="C371" s="2" t="s">
        <v>4271</v>
      </c>
      <c r="D371" s="2" t="s">
        <v>4272</v>
      </c>
      <c r="E371" s="2">
        <v>370</v>
      </c>
      <c r="F371" s="1">
        <v>2</v>
      </c>
      <c r="G371" s="1" t="s">
        <v>404</v>
      </c>
      <c r="H371" s="1" t="s">
        <v>2340</v>
      </c>
      <c r="I371" s="1">
        <v>11</v>
      </c>
      <c r="J371" s="1" t="s">
        <v>940</v>
      </c>
      <c r="K371" s="1" t="s">
        <v>2357</v>
      </c>
      <c r="L371" s="1">
        <v>1</v>
      </c>
      <c r="M371" s="2" t="s">
        <v>4479</v>
      </c>
      <c r="N371" s="2" t="s">
        <v>4480</v>
      </c>
      <c r="T371" s="1" t="s">
        <v>4277</v>
      </c>
      <c r="U371" s="1" t="s">
        <v>83</v>
      </c>
      <c r="V371" s="1" t="s">
        <v>2411</v>
      </c>
      <c r="W371" s="1" t="s">
        <v>343</v>
      </c>
      <c r="X371" s="1" t="s">
        <v>2480</v>
      </c>
      <c r="Y371" s="1" t="s">
        <v>941</v>
      </c>
      <c r="Z371" s="1" t="s">
        <v>2796</v>
      </c>
      <c r="AC371" s="1">
        <v>60</v>
      </c>
      <c r="AD371" s="1" t="s">
        <v>522</v>
      </c>
      <c r="AE371" s="1" t="s">
        <v>3031</v>
      </c>
      <c r="AJ371" s="1" t="s">
        <v>17</v>
      </c>
      <c r="AK371" s="1" t="s">
        <v>3074</v>
      </c>
      <c r="AL371" s="1" t="s">
        <v>384</v>
      </c>
      <c r="AM371" s="1" t="s">
        <v>3097</v>
      </c>
      <c r="AT371" s="1" t="s">
        <v>65</v>
      </c>
      <c r="AU371" s="1" t="s">
        <v>3140</v>
      </c>
      <c r="AV371" s="1" t="s">
        <v>942</v>
      </c>
      <c r="AW371" s="1" t="s">
        <v>3376</v>
      </c>
      <c r="BG371" s="1" t="s">
        <v>943</v>
      </c>
      <c r="BH371" s="1" t="s">
        <v>2432</v>
      </c>
      <c r="BI371" s="1" t="s">
        <v>451</v>
      </c>
      <c r="BJ371" s="1" t="s">
        <v>3513</v>
      </c>
      <c r="BK371" s="1" t="s">
        <v>65</v>
      </c>
      <c r="BL371" s="1" t="s">
        <v>3140</v>
      </c>
      <c r="BM371" s="1" t="s">
        <v>452</v>
      </c>
      <c r="BN371" s="1" t="s">
        <v>3937</v>
      </c>
      <c r="BO371" s="1" t="s">
        <v>65</v>
      </c>
      <c r="BP371" s="1" t="s">
        <v>3140</v>
      </c>
      <c r="BQ371" s="1" t="s">
        <v>453</v>
      </c>
      <c r="BR371" s="1" t="s">
        <v>4159</v>
      </c>
      <c r="BS371" s="1" t="s">
        <v>47</v>
      </c>
      <c r="BT371" s="1" t="s">
        <v>3086</v>
      </c>
    </row>
    <row r="372" spans="1:72" ht="13.5" customHeight="1">
      <c r="A372" s="3" t="str">
        <f>HYPERLINK("http://kyu.snu.ac.kr/sdhj/index.jsp?type=hj/GK14699_00IH_0001_0019.jpg","1795_법화면_19")</f>
        <v>1795_법화면_19</v>
      </c>
      <c r="B372" s="2">
        <v>1795</v>
      </c>
      <c r="C372" s="2" t="s">
        <v>4271</v>
      </c>
      <c r="D372" s="2" t="s">
        <v>4272</v>
      </c>
      <c r="E372" s="2">
        <v>371</v>
      </c>
      <c r="F372" s="1">
        <v>2</v>
      </c>
      <c r="G372" s="1" t="s">
        <v>404</v>
      </c>
      <c r="H372" s="1" t="s">
        <v>2340</v>
      </c>
      <c r="I372" s="1">
        <v>11</v>
      </c>
      <c r="L372" s="1">
        <v>1</v>
      </c>
      <c r="M372" s="2" t="s">
        <v>4479</v>
      </c>
      <c r="N372" s="2" t="s">
        <v>4480</v>
      </c>
      <c r="S372" s="1" t="s">
        <v>48</v>
      </c>
      <c r="T372" s="1" t="s">
        <v>2379</v>
      </c>
      <c r="AF372" s="1" t="s">
        <v>166</v>
      </c>
      <c r="AG372" s="1" t="s">
        <v>2497</v>
      </c>
    </row>
    <row r="373" spans="1:72" ht="13.5" customHeight="1">
      <c r="A373" s="3" t="str">
        <f>HYPERLINK("http://kyu.snu.ac.kr/sdhj/index.jsp?type=hj/GK14699_00IH_0001_0019.jpg","1795_법화면_19")</f>
        <v>1795_법화면_19</v>
      </c>
      <c r="B373" s="2">
        <v>1795</v>
      </c>
      <c r="C373" s="2" t="s">
        <v>4271</v>
      </c>
      <c r="D373" s="2" t="s">
        <v>4272</v>
      </c>
      <c r="E373" s="2">
        <v>372</v>
      </c>
      <c r="F373" s="1">
        <v>2</v>
      </c>
      <c r="G373" s="1" t="s">
        <v>404</v>
      </c>
      <c r="H373" s="1" t="s">
        <v>2340</v>
      </c>
      <c r="I373" s="1">
        <v>11</v>
      </c>
      <c r="L373" s="1">
        <v>1</v>
      </c>
      <c r="M373" s="2" t="s">
        <v>4479</v>
      </c>
      <c r="N373" s="2" t="s">
        <v>4480</v>
      </c>
      <c r="S373" s="1" t="s">
        <v>57</v>
      </c>
      <c r="T373" s="1" t="s">
        <v>2380</v>
      </c>
      <c r="U373" s="1" t="s">
        <v>83</v>
      </c>
      <c r="V373" s="1" t="s">
        <v>2411</v>
      </c>
      <c r="Y373" s="1" t="s">
        <v>944</v>
      </c>
      <c r="Z373" s="1" t="s">
        <v>2795</v>
      </c>
      <c r="AC373" s="1">
        <v>36</v>
      </c>
      <c r="AD373" s="1" t="s">
        <v>345</v>
      </c>
      <c r="AE373" s="1" t="s">
        <v>2988</v>
      </c>
    </row>
    <row r="374" spans="1:72" ht="13.5" customHeight="1">
      <c r="A374" s="3" t="str">
        <f>HYPERLINK("http://kyu.snu.ac.kr/sdhj/index.jsp?type=hj/GK14699_00IH_0001_0019.jpg","1795_법화면_19")</f>
        <v>1795_법화면_19</v>
      </c>
      <c r="B374" s="2">
        <v>1795</v>
      </c>
      <c r="C374" s="2" t="s">
        <v>4271</v>
      </c>
      <c r="D374" s="2" t="s">
        <v>4272</v>
      </c>
      <c r="E374" s="2">
        <v>373</v>
      </c>
      <c r="F374" s="1">
        <v>2</v>
      </c>
      <c r="G374" s="1" t="s">
        <v>404</v>
      </c>
      <c r="H374" s="1" t="s">
        <v>2340</v>
      </c>
      <c r="I374" s="1">
        <v>11</v>
      </c>
      <c r="L374" s="1">
        <v>1</v>
      </c>
      <c r="M374" s="2" t="s">
        <v>4479</v>
      </c>
      <c r="N374" s="2" t="s">
        <v>4480</v>
      </c>
      <c r="S374" s="1" t="s">
        <v>222</v>
      </c>
      <c r="T374" s="1" t="s">
        <v>2382</v>
      </c>
      <c r="W374" s="1" t="s">
        <v>49</v>
      </c>
      <c r="X374" s="1" t="s">
        <v>2403</v>
      </c>
      <c r="Y374" s="1" t="s">
        <v>71</v>
      </c>
      <c r="Z374" s="1" t="s">
        <v>2510</v>
      </c>
      <c r="AC374" s="1">
        <v>41</v>
      </c>
      <c r="AD374" s="1" t="s">
        <v>229</v>
      </c>
      <c r="AE374" s="1" t="s">
        <v>2987</v>
      </c>
    </row>
    <row r="375" spans="1:72" ht="13.5" customHeight="1">
      <c r="A375" s="3" t="str">
        <f>HYPERLINK("http://kyu.snu.ac.kr/sdhj/index.jsp?type=hj/GK14699_00IH_0001_0019.jpg","1795_법화면_19")</f>
        <v>1795_법화면_19</v>
      </c>
      <c r="B375" s="2">
        <v>1795</v>
      </c>
      <c r="C375" s="2" t="s">
        <v>4271</v>
      </c>
      <c r="D375" s="2" t="s">
        <v>4272</v>
      </c>
      <c r="E375" s="2">
        <v>374</v>
      </c>
      <c r="F375" s="1">
        <v>2</v>
      </c>
      <c r="G375" s="1" t="s">
        <v>404</v>
      </c>
      <c r="H375" s="1" t="s">
        <v>2340</v>
      </c>
      <c r="I375" s="1">
        <v>11</v>
      </c>
      <c r="L375" s="1">
        <v>2</v>
      </c>
      <c r="M375" s="2" t="s">
        <v>4481</v>
      </c>
      <c r="N375" s="2" t="s">
        <v>4482</v>
      </c>
      <c r="O375" s="1" t="s">
        <v>6</v>
      </c>
      <c r="P375" s="1" t="s">
        <v>2368</v>
      </c>
      <c r="T375" s="1" t="s">
        <v>4278</v>
      </c>
      <c r="U375" s="1" t="s">
        <v>945</v>
      </c>
      <c r="V375" s="1" t="s">
        <v>2434</v>
      </c>
      <c r="W375" s="1" t="s">
        <v>551</v>
      </c>
      <c r="X375" s="1" t="s">
        <v>2491</v>
      </c>
      <c r="Y375" s="1" t="s">
        <v>946</v>
      </c>
      <c r="Z375" s="1" t="s">
        <v>2794</v>
      </c>
      <c r="AC375" s="1">
        <v>45</v>
      </c>
      <c r="AD375" s="1" t="s">
        <v>40</v>
      </c>
      <c r="AE375" s="1" t="s">
        <v>3016</v>
      </c>
      <c r="AJ375" s="1" t="s">
        <v>17</v>
      </c>
      <c r="AK375" s="1" t="s">
        <v>3074</v>
      </c>
      <c r="AL375" s="1" t="s">
        <v>230</v>
      </c>
      <c r="AM375" s="1" t="s">
        <v>3076</v>
      </c>
      <c r="AT375" s="1" t="s">
        <v>945</v>
      </c>
      <c r="AU375" s="1" t="s">
        <v>2434</v>
      </c>
      <c r="AV375" s="1" t="s">
        <v>947</v>
      </c>
      <c r="AW375" s="1" t="s">
        <v>3375</v>
      </c>
      <c r="BG375" s="1" t="s">
        <v>945</v>
      </c>
      <c r="BH375" s="1" t="s">
        <v>2434</v>
      </c>
      <c r="BI375" s="1" t="s">
        <v>948</v>
      </c>
      <c r="BJ375" s="1" t="s">
        <v>3667</v>
      </c>
      <c r="BK375" s="1" t="s">
        <v>138</v>
      </c>
      <c r="BL375" s="1" t="s">
        <v>3141</v>
      </c>
      <c r="BM375" s="1" t="s">
        <v>949</v>
      </c>
      <c r="BN375" s="1" t="s">
        <v>3946</v>
      </c>
      <c r="BO375" s="1" t="s">
        <v>945</v>
      </c>
      <c r="BP375" s="1" t="s">
        <v>2434</v>
      </c>
      <c r="BQ375" s="1" t="s">
        <v>950</v>
      </c>
      <c r="BR375" s="1" t="s">
        <v>4169</v>
      </c>
      <c r="BS375" s="1" t="s">
        <v>951</v>
      </c>
      <c r="BT375" s="1" t="s">
        <v>5036</v>
      </c>
    </row>
    <row r="376" spans="1:72" ht="13.5" customHeight="1">
      <c r="A376" s="3" t="str">
        <f>HYPERLINK("http://kyu.snu.ac.kr/sdhj/index.jsp?type=hj/GK14699_00IH_0001_0019.jpg","1795_법화면_19")</f>
        <v>1795_법화면_19</v>
      </c>
      <c r="B376" s="2">
        <v>1795</v>
      </c>
      <c r="C376" s="2" t="s">
        <v>4271</v>
      </c>
      <c r="D376" s="2" t="s">
        <v>4272</v>
      </c>
      <c r="E376" s="2">
        <v>375</v>
      </c>
      <c r="F376" s="1">
        <v>2</v>
      </c>
      <c r="G376" s="1" t="s">
        <v>404</v>
      </c>
      <c r="H376" s="1" t="s">
        <v>2340</v>
      </c>
      <c r="I376" s="1">
        <v>11</v>
      </c>
      <c r="L376" s="1">
        <v>2</v>
      </c>
      <c r="M376" s="2" t="s">
        <v>4481</v>
      </c>
      <c r="N376" s="2" t="s">
        <v>4482</v>
      </c>
      <c r="S376" s="1" t="s">
        <v>48</v>
      </c>
      <c r="T376" s="1" t="s">
        <v>2379</v>
      </c>
      <c r="W376" s="1" t="s">
        <v>108</v>
      </c>
      <c r="X376" s="1" t="s">
        <v>4322</v>
      </c>
      <c r="Y376" s="1" t="s">
        <v>167</v>
      </c>
      <c r="Z376" s="1" t="s">
        <v>2506</v>
      </c>
      <c r="AC376" s="1">
        <v>45</v>
      </c>
      <c r="AD376" s="1" t="s">
        <v>40</v>
      </c>
      <c r="AE376" s="1" t="s">
        <v>3016</v>
      </c>
      <c r="AJ376" s="1" t="s">
        <v>17</v>
      </c>
      <c r="AK376" s="1" t="s">
        <v>3074</v>
      </c>
      <c r="AL376" s="1" t="s">
        <v>110</v>
      </c>
      <c r="AM376" s="1" t="s">
        <v>4796</v>
      </c>
      <c r="AT376" s="1" t="s">
        <v>945</v>
      </c>
      <c r="AU376" s="1" t="s">
        <v>2434</v>
      </c>
      <c r="AV376" s="1" t="s">
        <v>952</v>
      </c>
      <c r="AW376" s="1" t="s">
        <v>3374</v>
      </c>
      <c r="BG376" s="1" t="s">
        <v>945</v>
      </c>
      <c r="BH376" s="1" t="s">
        <v>2434</v>
      </c>
      <c r="BI376" s="1" t="s">
        <v>953</v>
      </c>
      <c r="BJ376" s="1" t="s">
        <v>3258</v>
      </c>
      <c r="BK376" s="1" t="s">
        <v>945</v>
      </c>
      <c r="BL376" s="1" t="s">
        <v>2434</v>
      </c>
      <c r="BM376" s="1" t="s">
        <v>954</v>
      </c>
      <c r="BN376" s="1" t="s">
        <v>3945</v>
      </c>
      <c r="BO376" s="1" t="s">
        <v>945</v>
      </c>
      <c r="BP376" s="1" t="s">
        <v>2434</v>
      </c>
      <c r="BQ376" s="1" t="s">
        <v>955</v>
      </c>
      <c r="BR376" s="1" t="s">
        <v>4980</v>
      </c>
      <c r="BS376" s="1" t="s">
        <v>56</v>
      </c>
      <c r="BT376" s="1" t="s">
        <v>3059</v>
      </c>
    </row>
    <row r="377" spans="1:72" ht="13.5" customHeight="1">
      <c r="A377" s="3" t="str">
        <f>HYPERLINK("http://kyu.snu.ac.kr/sdhj/index.jsp?type=hj/GK14699_00IH_0001_0019.jpg","1795_법화면_19")</f>
        <v>1795_법화면_19</v>
      </c>
      <c r="B377" s="2">
        <v>1795</v>
      </c>
      <c r="C377" s="2" t="s">
        <v>4271</v>
      </c>
      <c r="D377" s="2" t="s">
        <v>4272</v>
      </c>
      <c r="E377" s="2">
        <v>376</v>
      </c>
      <c r="F377" s="1">
        <v>2</v>
      </c>
      <c r="G377" s="1" t="s">
        <v>404</v>
      </c>
      <c r="H377" s="1" t="s">
        <v>2340</v>
      </c>
      <c r="I377" s="1">
        <v>11</v>
      </c>
      <c r="L377" s="1">
        <v>3</v>
      </c>
      <c r="M377" s="2" t="s">
        <v>940</v>
      </c>
      <c r="N377" s="2" t="s">
        <v>2357</v>
      </c>
      <c r="T377" s="1" t="s">
        <v>4277</v>
      </c>
      <c r="U377" s="1" t="s">
        <v>83</v>
      </c>
      <c r="V377" s="1" t="s">
        <v>2411</v>
      </c>
      <c r="W377" s="1" t="s">
        <v>272</v>
      </c>
      <c r="X377" s="1" t="s">
        <v>2473</v>
      </c>
      <c r="Y377" s="1" t="s">
        <v>956</v>
      </c>
      <c r="Z377" s="1" t="s">
        <v>2793</v>
      </c>
      <c r="AC377" s="1">
        <v>32</v>
      </c>
      <c r="AD377" s="1" t="s">
        <v>294</v>
      </c>
      <c r="AE377" s="1" t="s">
        <v>2892</v>
      </c>
      <c r="AJ377" s="1" t="s">
        <v>17</v>
      </c>
      <c r="AK377" s="1" t="s">
        <v>3074</v>
      </c>
      <c r="AL377" s="1" t="s">
        <v>90</v>
      </c>
      <c r="AM377" s="1" t="s">
        <v>4800</v>
      </c>
      <c r="AT377" s="1" t="s">
        <v>65</v>
      </c>
      <c r="AU377" s="1" t="s">
        <v>3140</v>
      </c>
      <c r="AV377" s="1" t="s">
        <v>957</v>
      </c>
      <c r="AW377" s="1" t="s">
        <v>2674</v>
      </c>
      <c r="BG377" s="1" t="s">
        <v>65</v>
      </c>
      <c r="BH377" s="1" t="s">
        <v>3140</v>
      </c>
      <c r="BI377" s="1" t="s">
        <v>625</v>
      </c>
      <c r="BJ377" s="1" t="s">
        <v>3411</v>
      </c>
      <c r="BK377" s="1" t="s">
        <v>121</v>
      </c>
      <c r="BL377" s="1" t="s">
        <v>3479</v>
      </c>
      <c r="BM377" s="1" t="s">
        <v>626</v>
      </c>
      <c r="BN377" s="1" t="s">
        <v>3694</v>
      </c>
      <c r="BO377" s="1" t="s">
        <v>65</v>
      </c>
      <c r="BP377" s="1" t="s">
        <v>3140</v>
      </c>
      <c r="BQ377" s="1" t="s">
        <v>958</v>
      </c>
      <c r="BR377" s="1" t="s">
        <v>4168</v>
      </c>
      <c r="BS377" s="1" t="s">
        <v>305</v>
      </c>
      <c r="BT377" s="1" t="s">
        <v>3114</v>
      </c>
    </row>
    <row r="378" spans="1:72" ht="13.5" customHeight="1">
      <c r="A378" s="3" t="str">
        <f>HYPERLINK("http://kyu.snu.ac.kr/sdhj/index.jsp?type=hj/GK14699_00IH_0001_0019.jpg","1795_법화면_19")</f>
        <v>1795_법화면_19</v>
      </c>
      <c r="B378" s="2">
        <v>1795</v>
      </c>
      <c r="C378" s="2" t="s">
        <v>4271</v>
      </c>
      <c r="D378" s="2" t="s">
        <v>4272</v>
      </c>
      <c r="E378" s="2">
        <v>377</v>
      </c>
      <c r="F378" s="1">
        <v>2</v>
      </c>
      <c r="G378" s="1" t="s">
        <v>404</v>
      </c>
      <c r="H378" s="1" t="s">
        <v>2340</v>
      </c>
      <c r="I378" s="1">
        <v>11</v>
      </c>
      <c r="L378" s="1">
        <v>3</v>
      </c>
      <c r="M378" s="2" t="s">
        <v>940</v>
      </c>
      <c r="N378" s="2" t="s">
        <v>2357</v>
      </c>
      <c r="S378" s="1" t="s">
        <v>80</v>
      </c>
      <c r="T378" s="1" t="s">
        <v>2383</v>
      </c>
      <c r="W378" s="1" t="s">
        <v>304</v>
      </c>
      <c r="X378" s="1" t="s">
        <v>2500</v>
      </c>
      <c r="Y378" s="1" t="s">
        <v>71</v>
      </c>
      <c r="Z378" s="1" t="s">
        <v>2510</v>
      </c>
      <c r="AC378" s="1">
        <v>51</v>
      </c>
      <c r="AD378" s="1" t="s">
        <v>4252</v>
      </c>
      <c r="AE378" s="1" t="s">
        <v>3040</v>
      </c>
    </row>
    <row r="379" spans="1:72" ht="13.5" customHeight="1">
      <c r="A379" s="3" t="str">
        <f>HYPERLINK("http://kyu.snu.ac.kr/sdhj/index.jsp?type=hj/GK14699_00IH_0001_0019.jpg","1795_법화면_19")</f>
        <v>1795_법화면_19</v>
      </c>
      <c r="B379" s="2">
        <v>1795</v>
      </c>
      <c r="C379" s="2" t="s">
        <v>4271</v>
      </c>
      <c r="D379" s="2" t="s">
        <v>4272</v>
      </c>
      <c r="E379" s="2">
        <v>378</v>
      </c>
      <c r="F379" s="1">
        <v>2</v>
      </c>
      <c r="G379" s="1" t="s">
        <v>404</v>
      </c>
      <c r="H379" s="1" t="s">
        <v>2340</v>
      </c>
      <c r="I379" s="1">
        <v>11</v>
      </c>
      <c r="L379" s="1">
        <v>3</v>
      </c>
      <c r="M379" s="2" t="s">
        <v>940</v>
      </c>
      <c r="N379" s="2" t="s">
        <v>2357</v>
      </c>
      <c r="T379" s="1" t="s">
        <v>4748</v>
      </c>
      <c r="U379" s="1" t="s">
        <v>5082</v>
      </c>
      <c r="V379" s="1" t="s">
        <v>5083</v>
      </c>
      <c r="Y379" s="1" t="s">
        <v>4253</v>
      </c>
      <c r="Z379" s="1" t="s">
        <v>2792</v>
      </c>
      <c r="AC379" s="1">
        <v>18</v>
      </c>
      <c r="AD379" s="1" t="s">
        <v>60</v>
      </c>
      <c r="AE379" s="1" t="s">
        <v>3002</v>
      </c>
    </row>
    <row r="380" spans="1:72" ht="13.5" customHeight="1">
      <c r="A380" s="3" t="str">
        <f>HYPERLINK("http://kyu.snu.ac.kr/sdhj/index.jsp?type=hj/GK14699_00IH_0001_0020.jpg","1795_법화면_20")</f>
        <v>1795_법화면_20</v>
      </c>
      <c r="B380" s="2">
        <v>1795</v>
      </c>
      <c r="C380" s="2" t="s">
        <v>4271</v>
      </c>
      <c r="D380" s="2" t="s">
        <v>4272</v>
      </c>
      <c r="E380" s="2">
        <v>379</v>
      </c>
      <c r="F380" s="1">
        <v>2</v>
      </c>
      <c r="G380" s="1" t="s">
        <v>404</v>
      </c>
      <c r="H380" s="1" t="s">
        <v>2340</v>
      </c>
      <c r="I380" s="1">
        <v>11</v>
      </c>
      <c r="L380" s="1">
        <v>4</v>
      </c>
      <c r="M380" s="2" t="s">
        <v>4483</v>
      </c>
      <c r="N380" s="2" t="s">
        <v>4484</v>
      </c>
      <c r="O380" s="1" t="s">
        <v>6</v>
      </c>
      <c r="P380" s="1" t="s">
        <v>2368</v>
      </c>
      <c r="T380" s="1" t="s">
        <v>4277</v>
      </c>
      <c r="U380" s="1" t="s">
        <v>83</v>
      </c>
      <c r="V380" s="1" t="s">
        <v>2411</v>
      </c>
      <c r="W380" s="1" t="s">
        <v>343</v>
      </c>
      <c r="X380" s="1" t="s">
        <v>2480</v>
      </c>
      <c r="Y380" s="1" t="s">
        <v>959</v>
      </c>
      <c r="Z380" s="1" t="s">
        <v>2791</v>
      </c>
      <c r="AC380" s="1">
        <v>42</v>
      </c>
      <c r="AD380" s="1" t="s">
        <v>448</v>
      </c>
      <c r="AE380" s="1" t="s">
        <v>3038</v>
      </c>
      <c r="AJ380" s="1" t="s">
        <v>17</v>
      </c>
      <c r="AK380" s="1" t="s">
        <v>3074</v>
      </c>
      <c r="AL380" s="1" t="s">
        <v>384</v>
      </c>
      <c r="AM380" s="1" t="s">
        <v>3097</v>
      </c>
      <c r="AT380" s="1" t="s">
        <v>65</v>
      </c>
      <c r="AU380" s="1" t="s">
        <v>3140</v>
      </c>
      <c r="AV380" s="1" t="s">
        <v>960</v>
      </c>
      <c r="AW380" s="1" t="s">
        <v>3373</v>
      </c>
      <c r="BG380" s="1" t="s">
        <v>65</v>
      </c>
      <c r="BH380" s="1" t="s">
        <v>3140</v>
      </c>
      <c r="BI380" s="1" t="s">
        <v>534</v>
      </c>
      <c r="BJ380" s="1" t="s">
        <v>5068</v>
      </c>
      <c r="BK380" s="1" t="s">
        <v>450</v>
      </c>
      <c r="BL380" s="1" t="s">
        <v>4758</v>
      </c>
      <c r="BM380" s="1" t="s">
        <v>451</v>
      </c>
      <c r="BN380" s="1" t="s">
        <v>3513</v>
      </c>
      <c r="BO380" s="1" t="s">
        <v>65</v>
      </c>
      <c r="BP380" s="1" t="s">
        <v>3140</v>
      </c>
      <c r="BQ380" s="1" t="s">
        <v>961</v>
      </c>
      <c r="BR380" s="1" t="s">
        <v>4167</v>
      </c>
      <c r="BS380" s="1" t="s">
        <v>141</v>
      </c>
      <c r="BT380" s="1" t="s">
        <v>3070</v>
      </c>
    </row>
    <row r="381" spans="1:72" ht="13.5" customHeight="1">
      <c r="A381" s="3" t="str">
        <f>HYPERLINK("http://kyu.snu.ac.kr/sdhj/index.jsp?type=hj/GK14699_00IH_0001_0020.jpg","1795_법화면_20")</f>
        <v>1795_법화면_20</v>
      </c>
      <c r="B381" s="2">
        <v>1795</v>
      </c>
      <c r="C381" s="2" t="s">
        <v>4271</v>
      </c>
      <c r="D381" s="2" t="s">
        <v>4272</v>
      </c>
      <c r="E381" s="2">
        <v>380</v>
      </c>
      <c r="F381" s="1">
        <v>2</v>
      </c>
      <c r="G381" s="1" t="s">
        <v>404</v>
      </c>
      <c r="H381" s="1" t="s">
        <v>2340</v>
      </c>
      <c r="I381" s="1">
        <v>11</v>
      </c>
      <c r="L381" s="1">
        <v>4</v>
      </c>
      <c r="M381" s="2" t="s">
        <v>4483</v>
      </c>
      <c r="N381" s="2" t="s">
        <v>4484</v>
      </c>
      <c r="S381" s="1" t="s">
        <v>48</v>
      </c>
      <c r="T381" s="1" t="s">
        <v>2379</v>
      </c>
      <c r="W381" s="1" t="s">
        <v>272</v>
      </c>
      <c r="X381" s="1" t="s">
        <v>2473</v>
      </c>
      <c r="Y381" s="1" t="s">
        <v>71</v>
      </c>
      <c r="Z381" s="1" t="s">
        <v>2510</v>
      </c>
      <c r="AC381" s="1">
        <v>42</v>
      </c>
      <c r="AD381" s="1" t="s">
        <v>448</v>
      </c>
      <c r="AE381" s="1" t="s">
        <v>3038</v>
      </c>
      <c r="AJ381" s="1" t="s">
        <v>73</v>
      </c>
      <c r="AK381" s="1" t="s">
        <v>3075</v>
      </c>
      <c r="AL381" s="1" t="s">
        <v>90</v>
      </c>
      <c r="AM381" s="1" t="s">
        <v>4800</v>
      </c>
      <c r="AT381" s="1" t="s">
        <v>65</v>
      </c>
      <c r="AU381" s="1" t="s">
        <v>3140</v>
      </c>
      <c r="AV381" s="1" t="s">
        <v>962</v>
      </c>
      <c r="AW381" s="1" t="s">
        <v>3372</v>
      </c>
      <c r="BG381" s="1" t="s">
        <v>65</v>
      </c>
      <c r="BH381" s="1" t="s">
        <v>3140</v>
      </c>
      <c r="BI381" s="1" t="s">
        <v>963</v>
      </c>
      <c r="BJ381" s="1" t="s">
        <v>3666</v>
      </c>
      <c r="BK381" s="1" t="s">
        <v>65</v>
      </c>
      <c r="BL381" s="1" t="s">
        <v>3140</v>
      </c>
      <c r="BM381" s="1" t="s">
        <v>964</v>
      </c>
      <c r="BN381" s="1" t="s">
        <v>3944</v>
      </c>
      <c r="BO381" s="1" t="s">
        <v>65</v>
      </c>
      <c r="BP381" s="1" t="s">
        <v>3140</v>
      </c>
      <c r="BQ381" s="1" t="s">
        <v>965</v>
      </c>
      <c r="BR381" s="1" t="s">
        <v>4166</v>
      </c>
      <c r="BS381" s="1" t="s">
        <v>305</v>
      </c>
      <c r="BT381" s="1" t="s">
        <v>3114</v>
      </c>
    </row>
    <row r="382" spans="1:72" ht="13.5" customHeight="1">
      <c r="A382" s="3" t="str">
        <f>HYPERLINK("http://kyu.snu.ac.kr/sdhj/index.jsp?type=hj/GK14699_00IH_0001_0020.jpg","1795_법화면_20")</f>
        <v>1795_법화면_20</v>
      </c>
      <c r="B382" s="2">
        <v>1795</v>
      </c>
      <c r="C382" s="2" t="s">
        <v>4271</v>
      </c>
      <c r="D382" s="2" t="s">
        <v>4272</v>
      </c>
      <c r="E382" s="2">
        <v>381</v>
      </c>
      <c r="F382" s="1">
        <v>2</v>
      </c>
      <c r="G382" s="1" t="s">
        <v>404</v>
      </c>
      <c r="H382" s="1" t="s">
        <v>2340</v>
      </c>
      <c r="I382" s="1">
        <v>11</v>
      </c>
      <c r="L382" s="1">
        <v>4</v>
      </c>
      <c r="M382" s="2" t="s">
        <v>4483</v>
      </c>
      <c r="N382" s="2" t="s">
        <v>4484</v>
      </c>
      <c r="S382" s="1" t="s">
        <v>80</v>
      </c>
      <c r="T382" s="1" t="s">
        <v>2383</v>
      </c>
      <c r="W382" s="1" t="s">
        <v>142</v>
      </c>
      <c r="X382" s="1" t="s">
        <v>2477</v>
      </c>
      <c r="Y382" s="1" t="s">
        <v>71</v>
      </c>
      <c r="Z382" s="1" t="s">
        <v>2510</v>
      </c>
      <c r="AC382" s="1">
        <v>62</v>
      </c>
      <c r="AD382" s="1" t="s">
        <v>243</v>
      </c>
      <c r="AE382" s="1" t="s">
        <v>2996</v>
      </c>
    </row>
    <row r="383" spans="1:72" ht="13.5" customHeight="1">
      <c r="A383" s="3" t="str">
        <f>HYPERLINK("http://kyu.snu.ac.kr/sdhj/index.jsp?type=hj/GK14699_00IH_0001_0020.jpg","1795_법화면_20")</f>
        <v>1795_법화면_20</v>
      </c>
      <c r="B383" s="2">
        <v>1795</v>
      </c>
      <c r="C383" s="2" t="s">
        <v>4271</v>
      </c>
      <c r="D383" s="2" t="s">
        <v>4272</v>
      </c>
      <c r="E383" s="2">
        <v>382</v>
      </c>
      <c r="F383" s="1">
        <v>2</v>
      </c>
      <c r="G383" s="1" t="s">
        <v>404</v>
      </c>
      <c r="H383" s="1" t="s">
        <v>2340</v>
      </c>
      <c r="I383" s="1">
        <v>11</v>
      </c>
      <c r="L383" s="1">
        <v>5</v>
      </c>
      <c r="M383" s="2" t="s">
        <v>4485</v>
      </c>
      <c r="N383" s="2" t="s">
        <v>4486</v>
      </c>
      <c r="Q383" s="1" t="s">
        <v>966</v>
      </c>
      <c r="R383" s="1" t="s">
        <v>2374</v>
      </c>
      <c r="T383" s="1" t="s">
        <v>4277</v>
      </c>
      <c r="U383" s="1" t="s">
        <v>83</v>
      </c>
      <c r="V383" s="1" t="s">
        <v>2411</v>
      </c>
      <c r="W383" s="1" t="s">
        <v>236</v>
      </c>
      <c r="X383" s="1" t="s">
        <v>2463</v>
      </c>
      <c r="Y383" s="1" t="s">
        <v>967</v>
      </c>
      <c r="Z383" s="1" t="s">
        <v>2790</v>
      </c>
      <c r="AC383" s="1">
        <v>35</v>
      </c>
      <c r="AD383" s="1" t="s">
        <v>500</v>
      </c>
      <c r="AE383" s="1" t="s">
        <v>3017</v>
      </c>
      <c r="AJ383" s="1" t="s">
        <v>17</v>
      </c>
      <c r="AK383" s="1" t="s">
        <v>3074</v>
      </c>
      <c r="AL383" s="1" t="s">
        <v>238</v>
      </c>
      <c r="AM383" s="1" t="s">
        <v>3079</v>
      </c>
      <c r="AT383" s="1" t="s">
        <v>65</v>
      </c>
      <c r="AU383" s="1" t="s">
        <v>3140</v>
      </c>
      <c r="AV383" s="1" t="s">
        <v>968</v>
      </c>
      <c r="AW383" s="1" t="s">
        <v>2584</v>
      </c>
      <c r="BG383" s="1" t="s">
        <v>65</v>
      </c>
      <c r="BH383" s="1" t="s">
        <v>3140</v>
      </c>
      <c r="BI383" s="1" t="s">
        <v>849</v>
      </c>
      <c r="BJ383" s="1" t="s">
        <v>3665</v>
      </c>
      <c r="BK383" s="1" t="s">
        <v>300</v>
      </c>
      <c r="BL383" s="1" t="s">
        <v>3153</v>
      </c>
      <c r="BM383" s="1" t="s">
        <v>969</v>
      </c>
      <c r="BN383" s="1" t="s">
        <v>3943</v>
      </c>
      <c r="BO383" s="1" t="s">
        <v>65</v>
      </c>
      <c r="BP383" s="1" t="s">
        <v>3140</v>
      </c>
      <c r="BQ383" s="1" t="s">
        <v>970</v>
      </c>
      <c r="BR383" s="1" t="s">
        <v>4165</v>
      </c>
      <c r="BS383" s="1" t="s">
        <v>201</v>
      </c>
      <c r="BT383" s="1" t="s">
        <v>3081</v>
      </c>
    </row>
    <row r="384" spans="1:72" ht="13.5" customHeight="1">
      <c r="A384" s="3" t="str">
        <f>HYPERLINK("http://kyu.snu.ac.kr/sdhj/index.jsp?type=hj/GK14699_00IH_0001_0020.jpg","1795_법화면_20")</f>
        <v>1795_법화면_20</v>
      </c>
      <c r="B384" s="2">
        <v>1795</v>
      </c>
      <c r="C384" s="2" t="s">
        <v>4271</v>
      </c>
      <c r="D384" s="2" t="s">
        <v>4272</v>
      </c>
      <c r="E384" s="2">
        <v>383</v>
      </c>
      <c r="F384" s="1">
        <v>2</v>
      </c>
      <c r="G384" s="1" t="s">
        <v>404</v>
      </c>
      <c r="H384" s="1" t="s">
        <v>2340</v>
      </c>
      <c r="I384" s="1">
        <v>11</v>
      </c>
      <c r="L384" s="1">
        <v>5</v>
      </c>
      <c r="M384" s="2" t="s">
        <v>4485</v>
      </c>
      <c r="N384" s="2" t="s">
        <v>4486</v>
      </c>
      <c r="S384" s="1" t="s">
        <v>48</v>
      </c>
      <c r="T384" s="1" t="s">
        <v>2379</v>
      </c>
      <c r="W384" s="1" t="s">
        <v>304</v>
      </c>
      <c r="X384" s="1" t="s">
        <v>2500</v>
      </c>
      <c r="Y384" s="1" t="s">
        <v>71</v>
      </c>
      <c r="Z384" s="1" t="s">
        <v>2510</v>
      </c>
      <c r="AC384" s="1">
        <v>35</v>
      </c>
      <c r="AF384" s="1" t="s">
        <v>131</v>
      </c>
      <c r="AG384" s="1" t="s">
        <v>3042</v>
      </c>
      <c r="AJ384" s="1" t="s">
        <v>73</v>
      </c>
      <c r="AK384" s="1" t="s">
        <v>3075</v>
      </c>
      <c r="AL384" s="1" t="s">
        <v>305</v>
      </c>
      <c r="AM384" s="1" t="s">
        <v>3114</v>
      </c>
      <c r="AT384" s="1" t="s">
        <v>65</v>
      </c>
      <c r="AU384" s="1" t="s">
        <v>3140</v>
      </c>
      <c r="AV384" s="1" t="s">
        <v>971</v>
      </c>
      <c r="AW384" s="1" t="s">
        <v>3371</v>
      </c>
      <c r="BG384" s="1" t="s">
        <v>300</v>
      </c>
      <c r="BH384" s="1" t="s">
        <v>3153</v>
      </c>
      <c r="BI384" s="1" t="s">
        <v>972</v>
      </c>
      <c r="BJ384" s="1" t="s">
        <v>3664</v>
      </c>
      <c r="BK384" s="1" t="s">
        <v>973</v>
      </c>
      <c r="BL384" s="1" t="s">
        <v>3755</v>
      </c>
      <c r="BM384" s="1" t="s">
        <v>974</v>
      </c>
      <c r="BN384" s="1" t="s">
        <v>3942</v>
      </c>
      <c r="BO384" s="1" t="s">
        <v>65</v>
      </c>
      <c r="BP384" s="1" t="s">
        <v>3140</v>
      </c>
      <c r="BQ384" s="1" t="s">
        <v>975</v>
      </c>
      <c r="BR384" s="1" t="s">
        <v>4164</v>
      </c>
      <c r="BS384" s="1" t="s">
        <v>400</v>
      </c>
      <c r="BT384" s="1" t="s">
        <v>3106</v>
      </c>
    </row>
    <row r="385" spans="1:72" ht="13.5" customHeight="1">
      <c r="A385" s="3" t="str">
        <f>HYPERLINK("http://kyu.snu.ac.kr/sdhj/index.jsp?type=hj/GK14699_00IH_0001_0020.jpg","1795_법화면_20")</f>
        <v>1795_법화면_20</v>
      </c>
      <c r="B385" s="2">
        <v>1795</v>
      </c>
      <c r="C385" s="2" t="s">
        <v>4271</v>
      </c>
      <c r="D385" s="2" t="s">
        <v>4272</v>
      </c>
      <c r="E385" s="2">
        <v>384</v>
      </c>
      <c r="F385" s="1">
        <v>2</v>
      </c>
      <c r="G385" s="1" t="s">
        <v>404</v>
      </c>
      <c r="H385" s="1" t="s">
        <v>2340</v>
      </c>
      <c r="I385" s="1">
        <v>11</v>
      </c>
      <c r="L385" s="1">
        <v>5</v>
      </c>
      <c r="M385" s="2" t="s">
        <v>4485</v>
      </c>
      <c r="N385" s="2" t="s">
        <v>4486</v>
      </c>
      <c r="S385" s="1" t="s">
        <v>80</v>
      </c>
      <c r="T385" s="1" t="s">
        <v>2383</v>
      </c>
      <c r="W385" s="1" t="s">
        <v>715</v>
      </c>
      <c r="X385" s="1" t="s">
        <v>2470</v>
      </c>
      <c r="Y385" s="1" t="s">
        <v>71</v>
      </c>
      <c r="Z385" s="1" t="s">
        <v>2510</v>
      </c>
      <c r="AC385" s="1">
        <v>58</v>
      </c>
      <c r="AD385" s="1" t="s">
        <v>206</v>
      </c>
      <c r="AE385" s="1" t="s">
        <v>2990</v>
      </c>
    </row>
    <row r="386" spans="1:72" ht="13.5" customHeight="1">
      <c r="A386" s="3" t="str">
        <f>HYPERLINK("http://kyu.snu.ac.kr/sdhj/index.jsp?type=hj/GK14699_00IH_0001_0020.jpg","1795_법화면_20")</f>
        <v>1795_법화면_20</v>
      </c>
      <c r="B386" s="2">
        <v>1795</v>
      </c>
      <c r="C386" s="2" t="s">
        <v>4271</v>
      </c>
      <c r="D386" s="2" t="s">
        <v>4272</v>
      </c>
      <c r="E386" s="2">
        <v>385</v>
      </c>
      <c r="F386" s="1">
        <v>2</v>
      </c>
      <c r="G386" s="1" t="s">
        <v>404</v>
      </c>
      <c r="H386" s="1" t="s">
        <v>2340</v>
      </c>
      <c r="I386" s="1">
        <v>12</v>
      </c>
      <c r="J386" s="1" t="s">
        <v>976</v>
      </c>
      <c r="K386" s="1" t="s">
        <v>2356</v>
      </c>
      <c r="L386" s="1">
        <v>1</v>
      </c>
      <c r="M386" s="2" t="s">
        <v>4487</v>
      </c>
      <c r="N386" s="2" t="s">
        <v>4488</v>
      </c>
      <c r="O386" s="1" t="s">
        <v>6</v>
      </c>
      <c r="P386" s="1" t="s">
        <v>2368</v>
      </c>
      <c r="T386" s="1" t="s">
        <v>4277</v>
      </c>
      <c r="U386" s="1" t="s">
        <v>83</v>
      </c>
      <c r="V386" s="1" t="s">
        <v>2411</v>
      </c>
      <c r="W386" s="1" t="s">
        <v>236</v>
      </c>
      <c r="X386" s="1" t="s">
        <v>2463</v>
      </c>
      <c r="Y386" s="1" t="s">
        <v>977</v>
      </c>
      <c r="Z386" s="1" t="s">
        <v>2789</v>
      </c>
      <c r="AC386" s="1">
        <v>45</v>
      </c>
      <c r="AD386" s="1" t="s">
        <v>40</v>
      </c>
      <c r="AE386" s="1" t="s">
        <v>3016</v>
      </c>
      <c r="AJ386" s="1" t="s">
        <v>17</v>
      </c>
      <c r="AK386" s="1" t="s">
        <v>3074</v>
      </c>
      <c r="AL386" s="1" t="s">
        <v>238</v>
      </c>
      <c r="AM386" s="1" t="s">
        <v>3079</v>
      </c>
      <c r="AT386" s="1" t="s">
        <v>65</v>
      </c>
      <c r="AU386" s="1" t="s">
        <v>3140</v>
      </c>
      <c r="AV386" s="1" t="s">
        <v>978</v>
      </c>
      <c r="AW386" s="1" t="s">
        <v>3335</v>
      </c>
      <c r="BG386" s="1" t="s">
        <v>65</v>
      </c>
      <c r="BH386" s="1" t="s">
        <v>3140</v>
      </c>
      <c r="BI386" s="1" t="s">
        <v>979</v>
      </c>
      <c r="BJ386" s="1" t="s">
        <v>3631</v>
      </c>
      <c r="BK386" s="1" t="s">
        <v>65</v>
      </c>
      <c r="BL386" s="1" t="s">
        <v>3140</v>
      </c>
      <c r="BM386" s="1" t="s">
        <v>5098</v>
      </c>
      <c r="BN386" s="1" t="s">
        <v>3915</v>
      </c>
      <c r="BO386" s="1" t="s">
        <v>65</v>
      </c>
      <c r="BP386" s="1" t="s">
        <v>3140</v>
      </c>
      <c r="BQ386" s="1" t="s">
        <v>980</v>
      </c>
      <c r="BR386" s="1" t="s">
        <v>4138</v>
      </c>
      <c r="BS386" s="1" t="s">
        <v>279</v>
      </c>
      <c r="BT386" s="1" t="s">
        <v>3095</v>
      </c>
    </row>
    <row r="387" spans="1:72" ht="13.5" customHeight="1">
      <c r="A387" s="3" t="str">
        <f>HYPERLINK("http://kyu.snu.ac.kr/sdhj/index.jsp?type=hj/GK14699_00IH_0001_0020.jpg","1795_법화면_20")</f>
        <v>1795_법화면_20</v>
      </c>
      <c r="B387" s="2">
        <v>1795</v>
      </c>
      <c r="C387" s="2" t="s">
        <v>4271</v>
      </c>
      <c r="D387" s="2" t="s">
        <v>4272</v>
      </c>
      <c r="E387" s="2">
        <v>386</v>
      </c>
      <c r="F387" s="1">
        <v>2</v>
      </c>
      <c r="G387" s="1" t="s">
        <v>404</v>
      </c>
      <c r="H387" s="1" t="s">
        <v>2340</v>
      </c>
      <c r="I387" s="1">
        <v>12</v>
      </c>
      <c r="L387" s="1">
        <v>1</v>
      </c>
      <c r="M387" s="2" t="s">
        <v>4487</v>
      </c>
      <c r="N387" s="2" t="s">
        <v>4488</v>
      </c>
      <c r="S387" s="1" t="s">
        <v>48</v>
      </c>
      <c r="T387" s="1" t="s">
        <v>2379</v>
      </c>
      <c r="W387" s="1" t="s">
        <v>38</v>
      </c>
      <c r="X387" s="1" t="s">
        <v>4337</v>
      </c>
      <c r="Y387" s="1" t="s">
        <v>71</v>
      </c>
      <c r="Z387" s="1" t="s">
        <v>2510</v>
      </c>
      <c r="AC387" s="1">
        <v>34</v>
      </c>
      <c r="AD387" s="1" t="s">
        <v>295</v>
      </c>
      <c r="AE387" s="1" t="s">
        <v>3022</v>
      </c>
      <c r="AJ387" s="1" t="s">
        <v>73</v>
      </c>
      <c r="AK387" s="1" t="s">
        <v>3075</v>
      </c>
      <c r="AL387" s="1" t="s">
        <v>981</v>
      </c>
      <c r="AM387" s="1" t="s">
        <v>3103</v>
      </c>
      <c r="AT387" s="1" t="s">
        <v>65</v>
      </c>
      <c r="AU387" s="1" t="s">
        <v>3140</v>
      </c>
      <c r="AV387" s="1" t="s">
        <v>982</v>
      </c>
      <c r="AW387" s="1" t="s">
        <v>3370</v>
      </c>
      <c r="BI387" s="1" t="s">
        <v>983</v>
      </c>
      <c r="BJ387" s="1" t="s">
        <v>3663</v>
      </c>
      <c r="BK387" s="1" t="s">
        <v>65</v>
      </c>
      <c r="BL387" s="1" t="s">
        <v>3140</v>
      </c>
      <c r="BM387" s="1" t="s">
        <v>984</v>
      </c>
      <c r="BN387" s="1" t="s">
        <v>3941</v>
      </c>
      <c r="BO387" s="1" t="s">
        <v>65</v>
      </c>
      <c r="BP387" s="1" t="s">
        <v>3140</v>
      </c>
      <c r="BQ387" s="1" t="s">
        <v>985</v>
      </c>
      <c r="BR387" s="1" t="s">
        <v>4163</v>
      </c>
      <c r="BS387" s="1" t="s">
        <v>986</v>
      </c>
      <c r="BT387" s="1" t="s">
        <v>4240</v>
      </c>
    </row>
    <row r="388" spans="1:72" ht="13.5" customHeight="1">
      <c r="A388" s="3" t="str">
        <f>HYPERLINK("http://kyu.snu.ac.kr/sdhj/index.jsp?type=hj/GK14699_00IH_0001_0020.jpg","1795_법화면_20")</f>
        <v>1795_법화면_20</v>
      </c>
      <c r="B388" s="2">
        <v>1795</v>
      </c>
      <c r="C388" s="2" t="s">
        <v>4271</v>
      </c>
      <c r="D388" s="2" t="s">
        <v>4272</v>
      </c>
      <c r="E388" s="2">
        <v>387</v>
      </c>
      <c r="F388" s="1">
        <v>2</v>
      </c>
      <c r="G388" s="1" t="s">
        <v>404</v>
      </c>
      <c r="H388" s="1" t="s">
        <v>2340</v>
      </c>
      <c r="I388" s="1">
        <v>12</v>
      </c>
      <c r="L388" s="1">
        <v>1</v>
      </c>
      <c r="M388" s="2" t="s">
        <v>4487</v>
      </c>
      <c r="N388" s="2" t="s">
        <v>4488</v>
      </c>
      <c r="T388" s="1" t="s">
        <v>4767</v>
      </c>
      <c r="U388" s="1" t="s">
        <v>315</v>
      </c>
      <c r="V388" s="1" t="s">
        <v>2410</v>
      </c>
      <c r="Y388" s="1" t="s">
        <v>987</v>
      </c>
      <c r="Z388" s="1" t="s">
        <v>2788</v>
      </c>
      <c r="AG388" s="1" t="s">
        <v>5049</v>
      </c>
      <c r="BB388" s="1" t="s">
        <v>315</v>
      </c>
      <c r="BC388" s="1" t="s">
        <v>2410</v>
      </c>
      <c r="BD388" s="1" t="s">
        <v>742</v>
      </c>
      <c r="BE388" s="1" t="s">
        <v>4834</v>
      </c>
      <c r="BF388" s="1" t="s">
        <v>4839</v>
      </c>
    </row>
    <row r="389" spans="1:72" ht="13.5" customHeight="1">
      <c r="A389" s="3" t="str">
        <f>HYPERLINK("http://kyu.snu.ac.kr/sdhj/index.jsp?type=hj/GK14699_00IH_0001_0020.jpg","1795_법화면_20")</f>
        <v>1795_법화면_20</v>
      </c>
      <c r="B389" s="2">
        <v>1795</v>
      </c>
      <c r="C389" s="2" t="s">
        <v>4271</v>
      </c>
      <c r="D389" s="2" t="s">
        <v>4272</v>
      </c>
      <c r="E389" s="2">
        <v>388</v>
      </c>
      <c r="F389" s="1">
        <v>2</v>
      </c>
      <c r="G389" s="1" t="s">
        <v>404</v>
      </c>
      <c r="H389" s="1" t="s">
        <v>2340</v>
      </c>
      <c r="I389" s="1">
        <v>12</v>
      </c>
      <c r="L389" s="1">
        <v>1</v>
      </c>
      <c r="M389" s="2" t="s">
        <v>4487</v>
      </c>
      <c r="N389" s="2" t="s">
        <v>4488</v>
      </c>
      <c r="T389" s="1" t="s">
        <v>4748</v>
      </c>
      <c r="U389" s="1" t="s">
        <v>325</v>
      </c>
      <c r="V389" s="1" t="s">
        <v>2418</v>
      </c>
      <c r="Y389" s="1" t="s">
        <v>988</v>
      </c>
      <c r="Z389" s="1" t="s">
        <v>2787</v>
      </c>
      <c r="AF389" s="1" t="s">
        <v>4771</v>
      </c>
      <c r="AG389" s="1" t="s">
        <v>4788</v>
      </c>
      <c r="BB389" s="1" t="s">
        <v>319</v>
      </c>
      <c r="BC389" s="1" t="s">
        <v>2458</v>
      </c>
      <c r="BE389" s="1" t="s">
        <v>5061</v>
      </c>
      <c r="BF389" s="1" t="s">
        <v>4841</v>
      </c>
    </row>
    <row r="390" spans="1:72" ht="13.5" customHeight="1">
      <c r="A390" s="3" t="str">
        <f>HYPERLINK("http://kyu.snu.ac.kr/sdhj/index.jsp?type=hj/GK14699_00IH_0001_0020.jpg","1795_법화면_20")</f>
        <v>1795_법화면_20</v>
      </c>
      <c r="B390" s="2">
        <v>1795</v>
      </c>
      <c r="C390" s="2" t="s">
        <v>4271</v>
      </c>
      <c r="D390" s="2" t="s">
        <v>4272</v>
      </c>
      <c r="E390" s="2">
        <v>389</v>
      </c>
      <c r="F390" s="1">
        <v>2</v>
      </c>
      <c r="G390" s="1" t="s">
        <v>404</v>
      </c>
      <c r="H390" s="1" t="s">
        <v>2340</v>
      </c>
      <c r="I390" s="1">
        <v>12</v>
      </c>
      <c r="L390" s="1">
        <v>1</v>
      </c>
      <c r="M390" s="2" t="s">
        <v>4487</v>
      </c>
      <c r="N390" s="2" t="s">
        <v>4488</v>
      </c>
      <c r="T390" s="1" t="s">
        <v>4767</v>
      </c>
      <c r="U390" s="1" t="s">
        <v>315</v>
      </c>
      <c r="V390" s="1" t="s">
        <v>2410</v>
      </c>
      <c r="Y390" s="1" t="s">
        <v>989</v>
      </c>
      <c r="Z390" s="1" t="s">
        <v>2786</v>
      </c>
      <c r="AG390" s="1" t="s">
        <v>5040</v>
      </c>
      <c r="AI390" s="1" t="s">
        <v>3062</v>
      </c>
      <c r="BC390" s="1" t="s">
        <v>2458</v>
      </c>
      <c r="BE390" s="1" t="s">
        <v>5061</v>
      </c>
      <c r="BF390" s="1" t="s">
        <v>4842</v>
      </c>
    </row>
    <row r="391" spans="1:72" ht="13.5" customHeight="1">
      <c r="A391" s="3" t="str">
        <f>HYPERLINK("http://kyu.snu.ac.kr/sdhj/index.jsp?type=hj/GK14699_00IH_0001_0020.jpg","1795_법화면_20")</f>
        <v>1795_법화면_20</v>
      </c>
      <c r="B391" s="2">
        <v>1795</v>
      </c>
      <c r="C391" s="2" t="s">
        <v>4271</v>
      </c>
      <c r="D391" s="2" t="s">
        <v>4272</v>
      </c>
      <c r="E391" s="2">
        <v>390</v>
      </c>
      <c r="F391" s="1">
        <v>2</v>
      </c>
      <c r="G391" s="1" t="s">
        <v>404</v>
      </c>
      <c r="H391" s="1" t="s">
        <v>2340</v>
      </c>
      <c r="I391" s="1">
        <v>12</v>
      </c>
      <c r="L391" s="1">
        <v>1</v>
      </c>
      <c r="M391" s="2" t="s">
        <v>4487</v>
      </c>
      <c r="N391" s="2" t="s">
        <v>4488</v>
      </c>
      <c r="T391" s="1" t="s">
        <v>4767</v>
      </c>
      <c r="U391" s="1" t="s">
        <v>315</v>
      </c>
      <c r="V391" s="1" t="s">
        <v>2410</v>
      </c>
      <c r="Y391" s="1" t="s">
        <v>990</v>
      </c>
      <c r="Z391" s="1" t="s">
        <v>2785</v>
      </c>
      <c r="AF391" s="1" t="s">
        <v>4773</v>
      </c>
      <c r="AG391" s="1" t="s">
        <v>4790</v>
      </c>
      <c r="AH391" s="1" t="s">
        <v>407</v>
      </c>
      <c r="AI391" s="1" t="s">
        <v>3062</v>
      </c>
      <c r="BC391" s="1" t="s">
        <v>2458</v>
      </c>
      <c r="BE391" s="1" t="s">
        <v>5061</v>
      </c>
      <c r="BF391" s="1" t="s">
        <v>4843</v>
      </c>
    </row>
    <row r="392" spans="1:72" ht="13.5" customHeight="1">
      <c r="A392" s="3" t="str">
        <f>HYPERLINK("http://kyu.snu.ac.kr/sdhj/index.jsp?type=hj/GK14699_00IH_0001_0020.jpg","1795_법화면_20")</f>
        <v>1795_법화면_20</v>
      </c>
      <c r="B392" s="2">
        <v>1795</v>
      </c>
      <c r="C392" s="2" t="s">
        <v>4271</v>
      </c>
      <c r="D392" s="2" t="s">
        <v>4272</v>
      </c>
      <c r="E392" s="2">
        <v>391</v>
      </c>
      <c r="F392" s="1">
        <v>2</v>
      </c>
      <c r="G392" s="1" t="s">
        <v>404</v>
      </c>
      <c r="H392" s="1" t="s">
        <v>2340</v>
      </c>
      <c r="I392" s="1">
        <v>12</v>
      </c>
      <c r="L392" s="1">
        <v>1</v>
      </c>
      <c r="M392" s="2" t="s">
        <v>4487</v>
      </c>
      <c r="N392" s="2" t="s">
        <v>4488</v>
      </c>
      <c r="T392" s="1" t="s">
        <v>4767</v>
      </c>
      <c r="U392" s="1" t="s">
        <v>315</v>
      </c>
      <c r="V392" s="1" t="s">
        <v>2410</v>
      </c>
      <c r="Y392" s="1" t="s">
        <v>510</v>
      </c>
      <c r="Z392" s="1" t="s">
        <v>2509</v>
      </c>
      <c r="BB392" s="1" t="s">
        <v>315</v>
      </c>
      <c r="BC392" s="1" t="s">
        <v>2410</v>
      </c>
      <c r="BD392" s="1" t="s">
        <v>334</v>
      </c>
      <c r="BE392" s="1" t="s">
        <v>4353</v>
      </c>
      <c r="BF392" s="1" t="s">
        <v>4840</v>
      </c>
    </row>
    <row r="393" spans="1:72" ht="13.5" customHeight="1">
      <c r="A393" s="3" t="str">
        <f>HYPERLINK("http://kyu.snu.ac.kr/sdhj/index.jsp?type=hj/GK14699_00IH_0001_0020.jpg","1795_법화면_20")</f>
        <v>1795_법화면_20</v>
      </c>
      <c r="B393" s="2">
        <v>1795</v>
      </c>
      <c r="C393" s="2" t="s">
        <v>4271</v>
      </c>
      <c r="D393" s="2" t="s">
        <v>4272</v>
      </c>
      <c r="E393" s="2">
        <v>392</v>
      </c>
      <c r="F393" s="1">
        <v>2</v>
      </c>
      <c r="G393" s="1" t="s">
        <v>404</v>
      </c>
      <c r="H393" s="1" t="s">
        <v>2340</v>
      </c>
      <c r="I393" s="1">
        <v>12</v>
      </c>
      <c r="L393" s="1">
        <v>1</v>
      </c>
      <c r="M393" s="2" t="s">
        <v>4487</v>
      </c>
      <c r="N393" s="2" t="s">
        <v>4488</v>
      </c>
      <c r="T393" s="1" t="s">
        <v>4767</v>
      </c>
      <c r="U393" s="1" t="s">
        <v>315</v>
      </c>
      <c r="V393" s="1" t="s">
        <v>2410</v>
      </c>
      <c r="Y393" s="1" t="s">
        <v>991</v>
      </c>
      <c r="Z393" s="1" t="s">
        <v>2784</v>
      </c>
      <c r="BC393" s="1" t="s">
        <v>2410</v>
      </c>
      <c r="BE393" s="1" t="s">
        <v>4353</v>
      </c>
      <c r="BF393" s="1" t="s">
        <v>4841</v>
      </c>
    </row>
    <row r="394" spans="1:72" ht="13.5" customHeight="1">
      <c r="A394" s="3" t="str">
        <f>HYPERLINK("http://kyu.snu.ac.kr/sdhj/index.jsp?type=hj/GK14699_00IH_0001_0020.jpg","1795_법화면_20")</f>
        <v>1795_법화면_20</v>
      </c>
      <c r="B394" s="2">
        <v>1795</v>
      </c>
      <c r="C394" s="2" t="s">
        <v>4271</v>
      </c>
      <c r="D394" s="2" t="s">
        <v>4272</v>
      </c>
      <c r="E394" s="2">
        <v>393</v>
      </c>
      <c r="F394" s="1">
        <v>2</v>
      </c>
      <c r="G394" s="1" t="s">
        <v>404</v>
      </c>
      <c r="H394" s="1" t="s">
        <v>2340</v>
      </c>
      <c r="I394" s="1">
        <v>12</v>
      </c>
      <c r="L394" s="1">
        <v>1</v>
      </c>
      <c r="M394" s="2" t="s">
        <v>4487</v>
      </c>
      <c r="N394" s="2" t="s">
        <v>4488</v>
      </c>
      <c r="T394" s="1" t="s">
        <v>4767</v>
      </c>
      <c r="U394" s="1" t="s">
        <v>315</v>
      </c>
      <c r="V394" s="1" t="s">
        <v>2410</v>
      </c>
      <c r="Y394" s="1" t="s">
        <v>992</v>
      </c>
      <c r="Z394" s="1" t="s">
        <v>2783</v>
      </c>
      <c r="AC394" s="1">
        <v>41</v>
      </c>
      <c r="AD394" s="1" t="s">
        <v>270</v>
      </c>
      <c r="AE394" s="1" t="s">
        <v>3008</v>
      </c>
      <c r="BB394" s="1" t="s">
        <v>723</v>
      </c>
      <c r="BC394" s="1" t="s">
        <v>4833</v>
      </c>
      <c r="BD394" s="1" t="s">
        <v>993</v>
      </c>
      <c r="BE394" s="1" t="s">
        <v>4837</v>
      </c>
      <c r="BF394" s="1" t="s">
        <v>4839</v>
      </c>
    </row>
    <row r="395" spans="1:72" ht="13.5" customHeight="1">
      <c r="A395" s="3" t="str">
        <f>HYPERLINK("http://kyu.snu.ac.kr/sdhj/index.jsp?type=hj/GK14699_00IH_0001_0020.jpg","1795_법화면_20")</f>
        <v>1795_법화면_20</v>
      </c>
      <c r="B395" s="2">
        <v>1795</v>
      </c>
      <c r="C395" s="2" t="s">
        <v>4271</v>
      </c>
      <c r="D395" s="2" t="s">
        <v>4272</v>
      </c>
      <c r="E395" s="2">
        <v>394</v>
      </c>
      <c r="F395" s="1">
        <v>2</v>
      </c>
      <c r="G395" s="1" t="s">
        <v>404</v>
      </c>
      <c r="H395" s="1" t="s">
        <v>2340</v>
      </c>
      <c r="I395" s="1">
        <v>12</v>
      </c>
      <c r="L395" s="1">
        <v>1</v>
      </c>
      <c r="M395" s="2" t="s">
        <v>4487</v>
      </c>
      <c r="N395" s="2" t="s">
        <v>4488</v>
      </c>
      <c r="T395" s="1" t="s">
        <v>4748</v>
      </c>
      <c r="U395" s="1" t="s">
        <v>325</v>
      </c>
      <c r="V395" s="1" t="s">
        <v>2418</v>
      </c>
      <c r="Y395" s="1" t="s">
        <v>994</v>
      </c>
      <c r="Z395" s="1" t="s">
        <v>2782</v>
      </c>
      <c r="AC395" s="1">
        <v>36</v>
      </c>
      <c r="AD395" s="1" t="s">
        <v>345</v>
      </c>
      <c r="AE395" s="1" t="s">
        <v>2988</v>
      </c>
      <c r="BC395" s="1" t="s">
        <v>4830</v>
      </c>
      <c r="BE395" s="1" t="s">
        <v>4837</v>
      </c>
      <c r="BF395" s="1" t="s">
        <v>4840</v>
      </c>
    </row>
    <row r="396" spans="1:72" ht="13.5" customHeight="1">
      <c r="A396" s="3" t="str">
        <f>HYPERLINK("http://kyu.snu.ac.kr/sdhj/index.jsp?type=hj/GK14699_00IH_0001_0020.jpg","1795_법화면_20")</f>
        <v>1795_법화면_20</v>
      </c>
      <c r="B396" s="2">
        <v>1795</v>
      </c>
      <c r="C396" s="2" t="s">
        <v>4271</v>
      </c>
      <c r="D396" s="2" t="s">
        <v>4272</v>
      </c>
      <c r="E396" s="2">
        <v>395</v>
      </c>
      <c r="F396" s="1">
        <v>2</v>
      </c>
      <c r="G396" s="1" t="s">
        <v>404</v>
      </c>
      <c r="H396" s="1" t="s">
        <v>2340</v>
      </c>
      <c r="I396" s="1">
        <v>12</v>
      </c>
      <c r="L396" s="1">
        <v>1</v>
      </c>
      <c r="M396" s="2" t="s">
        <v>4487</v>
      </c>
      <c r="N396" s="2" t="s">
        <v>4488</v>
      </c>
      <c r="T396" s="1" t="s">
        <v>4748</v>
      </c>
      <c r="U396" s="1" t="s">
        <v>325</v>
      </c>
      <c r="V396" s="1" t="s">
        <v>2418</v>
      </c>
      <c r="Y396" s="1" t="s">
        <v>59</v>
      </c>
      <c r="Z396" s="1" t="s">
        <v>2781</v>
      </c>
      <c r="AC396" s="1">
        <v>29</v>
      </c>
      <c r="AD396" s="1" t="s">
        <v>237</v>
      </c>
      <c r="AE396" s="1" t="s">
        <v>3036</v>
      </c>
      <c r="AG396" s="1" t="s">
        <v>5040</v>
      </c>
      <c r="AI396" s="1" t="s">
        <v>3063</v>
      </c>
      <c r="BC396" s="1" t="s">
        <v>4830</v>
      </c>
      <c r="BE396" s="1" t="s">
        <v>4837</v>
      </c>
      <c r="BF396" s="1" t="s">
        <v>4841</v>
      </c>
    </row>
    <row r="397" spans="1:72" ht="13.5" customHeight="1">
      <c r="A397" s="3" t="str">
        <f>HYPERLINK("http://kyu.snu.ac.kr/sdhj/index.jsp?type=hj/GK14699_00IH_0001_0020.jpg","1795_법화면_20")</f>
        <v>1795_법화면_20</v>
      </c>
      <c r="B397" s="2">
        <v>1795</v>
      </c>
      <c r="C397" s="2" t="s">
        <v>4271</v>
      </c>
      <c r="D397" s="2" t="s">
        <v>4272</v>
      </c>
      <c r="E397" s="2">
        <v>396</v>
      </c>
      <c r="F397" s="1">
        <v>2</v>
      </c>
      <c r="G397" s="1" t="s">
        <v>404</v>
      </c>
      <c r="H397" s="1" t="s">
        <v>2340</v>
      </c>
      <c r="I397" s="1">
        <v>12</v>
      </c>
      <c r="L397" s="1">
        <v>1</v>
      </c>
      <c r="M397" s="2" t="s">
        <v>4487</v>
      </c>
      <c r="N397" s="2" t="s">
        <v>4488</v>
      </c>
      <c r="T397" s="1" t="s">
        <v>4767</v>
      </c>
      <c r="U397" s="1" t="s">
        <v>315</v>
      </c>
      <c r="V397" s="1" t="s">
        <v>2410</v>
      </c>
      <c r="Y397" s="1" t="s">
        <v>995</v>
      </c>
      <c r="Z397" s="1" t="s">
        <v>2780</v>
      </c>
      <c r="AC397" s="1">
        <v>27</v>
      </c>
      <c r="AD397" s="1" t="s">
        <v>352</v>
      </c>
      <c r="AE397" s="1" t="s">
        <v>3001</v>
      </c>
      <c r="AF397" s="1" t="s">
        <v>4773</v>
      </c>
      <c r="AG397" s="1" t="s">
        <v>4790</v>
      </c>
      <c r="AH397" s="1" t="s">
        <v>996</v>
      </c>
      <c r="AI397" s="1" t="s">
        <v>3063</v>
      </c>
      <c r="BC397" s="1" t="s">
        <v>4830</v>
      </c>
      <c r="BE397" s="1" t="s">
        <v>4837</v>
      </c>
      <c r="BF397" s="1" t="s">
        <v>4842</v>
      </c>
    </row>
    <row r="398" spans="1:72" ht="13.5" customHeight="1">
      <c r="A398" s="3" t="str">
        <f>HYPERLINK("http://kyu.snu.ac.kr/sdhj/index.jsp?type=hj/GK14699_00IH_0001_0020.jpg","1795_법화면_20")</f>
        <v>1795_법화면_20</v>
      </c>
      <c r="B398" s="2">
        <v>1795</v>
      </c>
      <c r="C398" s="2" t="s">
        <v>4271</v>
      </c>
      <c r="D398" s="2" t="s">
        <v>4272</v>
      </c>
      <c r="E398" s="2">
        <v>397</v>
      </c>
      <c r="F398" s="1">
        <v>2</v>
      </c>
      <c r="G398" s="1" t="s">
        <v>404</v>
      </c>
      <c r="H398" s="1" t="s">
        <v>2340</v>
      </c>
      <c r="I398" s="1">
        <v>12</v>
      </c>
      <c r="L398" s="1">
        <v>1</v>
      </c>
      <c r="M398" s="2" t="s">
        <v>4487</v>
      </c>
      <c r="N398" s="2" t="s">
        <v>4488</v>
      </c>
      <c r="T398" s="1" t="s">
        <v>4767</v>
      </c>
      <c r="U398" s="1" t="s">
        <v>315</v>
      </c>
      <c r="V398" s="1" t="s">
        <v>2410</v>
      </c>
      <c r="Y398" s="1" t="s">
        <v>997</v>
      </c>
      <c r="Z398" s="1" t="s">
        <v>2779</v>
      </c>
      <c r="AC398" s="1">
        <v>39</v>
      </c>
      <c r="AD398" s="1" t="s">
        <v>270</v>
      </c>
      <c r="AE398" s="1" t="s">
        <v>3008</v>
      </c>
      <c r="AF398" s="1" t="s">
        <v>332</v>
      </c>
      <c r="AG398" s="1" t="s">
        <v>3045</v>
      </c>
      <c r="BB398" s="1" t="s">
        <v>315</v>
      </c>
      <c r="BC398" s="1" t="s">
        <v>2410</v>
      </c>
      <c r="BD398" s="1" t="s">
        <v>998</v>
      </c>
      <c r="BE398" s="1" t="s">
        <v>3465</v>
      </c>
      <c r="BF398" s="1" t="s">
        <v>4842</v>
      </c>
    </row>
    <row r="399" spans="1:72" ht="13.5" customHeight="1">
      <c r="A399" s="3" t="str">
        <f>HYPERLINK("http://kyu.snu.ac.kr/sdhj/index.jsp?type=hj/GK14699_00IH_0001_0020.jpg","1795_법화면_20")</f>
        <v>1795_법화면_20</v>
      </c>
      <c r="B399" s="2">
        <v>1795</v>
      </c>
      <c r="C399" s="2" t="s">
        <v>4271</v>
      </c>
      <c r="D399" s="2" t="s">
        <v>4272</v>
      </c>
      <c r="E399" s="2">
        <v>398</v>
      </c>
      <c r="F399" s="1">
        <v>2</v>
      </c>
      <c r="G399" s="1" t="s">
        <v>404</v>
      </c>
      <c r="H399" s="1" t="s">
        <v>2340</v>
      </c>
      <c r="I399" s="1">
        <v>12</v>
      </c>
      <c r="L399" s="1">
        <v>2</v>
      </c>
      <c r="M399" s="2" t="s">
        <v>4489</v>
      </c>
      <c r="N399" s="2" t="s">
        <v>4490</v>
      </c>
      <c r="Q399" s="1" t="s">
        <v>999</v>
      </c>
      <c r="R399" s="1" t="s">
        <v>2373</v>
      </c>
      <c r="T399" s="1" t="s">
        <v>4277</v>
      </c>
      <c r="U399" s="1" t="s">
        <v>1000</v>
      </c>
      <c r="V399" s="1" t="s">
        <v>2454</v>
      </c>
      <c r="W399" s="1" t="s">
        <v>108</v>
      </c>
      <c r="X399" s="1" t="s">
        <v>4322</v>
      </c>
      <c r="Y399" s="1" t="s">
        <v>4361</v>
      </c>
      <c r="Z399" s="1" t="s">
        <v>4362</v>
      </c>
      <c r="AC399" s="1">
        <v>29</v>
      </c>
      <c r="AD399" s="1" t="s">
        <v>237</v>
      </c>
      <c r="AE399" s="1" t="s">
        <v>3036</v>
      </c>
      <c r="AJ399" s="1" t="s">
        <v>17</v>
      </c>
      <c r="AK399" s="1" t="s">
        <v>3074</v>
      </c>
      <c r="AL399" s="1" t="s">
        <v>817</v>
      </c>
      <c r="AM399" s="1" t="s">
        <v>3102</v>
      </c>
      <c r="AT399" s="1" t="s">
        <v>1001</v>
      </c>
      <c r="AU399" s="1" t="s">
        <v>3152</v>
      </c>
      <c r="AV399" s="1" t="s">
        <v>1002</v>
      </c>
      <c r="AW399" s="1" t="s">
        <v>3369</v>
      </c>
      <c r="BG399" s="1" t="s">
        <v>671</v>
      </c>
      <c r="BH399" s="1" t="s">
        <v>2439</v>
      </c>
      <c r="BI399" s="1" t="s">
        <v>1003</v>
      </c>
      <c r="BJ399" s="1" t="s">
        <v>3391</v>
      </c>
      <c r="BK399" s="1" t="s">
        <v>1004</v>
      </c>
      <c r="BL399" s="1" t="s">
        <v>3754</v>
      </c>
      <c r="BM399" s="1" t="s">
        <v>54</v>
      </c>
      <c r="BN399" s="1" t="s">
        <v>3563</v>
      </c>
      <c r="BO399" s="1" t="s">
        <v>1001</v>
      </c>
      <c r="BP399" s="1" t="s">
        <v>3152</v>
      </c>
      <c r="BQ399" s="1" t="s">
        <v>1005</v>
      </c>
      <c r="BR399" s="1" t="s">
        <v>4162</v>
      </c>
      <c r="BS399" s="1" t="s">
        <v>279</v>
      </c>
      <c r="BT399" s="1" t="s">
        <v>3095</v>
      </c>
    </row>
    <row r="400" spans="1:72" ht="13.5" customHeight="1">
      <c r="A400" s="3" t="str">
        <f>HYPERLINK("http://kyu.snu.ac.kr/sdhj/index.jsp?type=hj/GK14699_00IH_0001_0020.jpg","1795_법화면_20")</f>
        <v>1795_법화면_20</v>
      </c>
      <c r="B400" s="2">
        <v>1795</v>
      </c>
      <c r="C400" s="2" t="s">
        <v>4271</v>
      </c>
      <c r="D400" s="2" t="s">
        <v>4272</v>
      </c>
      <c r="E400" s="2">
        <v>399</v>
      </c>
      <c r="F400" s="1">
        <v>2</v>
      </c>
      <c r="G400" s="1" t="s">
        <v>404</v>
      </c>
      <c r="H400" s="1" t="s">
        <v>2340</v>
      </c>
      <c r="I400" s="1">
        <v>12</v>
      </c>
      <c r="L400" s="1">
        <v>2</v>
      </c>
      <c r="M400" s="2" t="s">
        <v>4489</v>
      </c>
      <c r="N400" s="2" t="s">
        <v>4490</v>
      </c>
      <c r="S400" s="1" t="s">
        <v>48</v>
      </c>
      <c r="T400" s="1" t="s">
        <v>2379</v>
      </c>
      <c r="W400" s="1" t="s">
        <v>551</v>
      </c>
      <c r="X400" s="1" t="s">
        <v>2491</v>
      </c>
      <c r="Y400" s="1" t="s">
        <v>10</v>
      </c>
      <c r="Z400" s="1" t="s">
        <v>2501</v>
      </c>
      <c r="AC400" s="1">
        <v>28</v>
      </c>
      <c r="AD400" s="1" t="s">
        <v>358</v>
      </c>
      <c r="AE400" s="1" t="s">
        <v>3019</v>
      </c>
      <c r="AJ400" s="1" t="s">
        <v>17</v>
      </c>
      <c r="AK400" s="1" t="s">
        <v>3074</v>
      </c>
      <c r="AL400" s="1" t="s">
        <v>1006</v>
      </c>
      <c r="AM400" s="1" t="s">
        <v>3129</v>
      </c>
      <c r="AT400" s="1" t="s">
        <v>1001</v>
      </c>
      <c r="AU400" s="1" t="s">
        <v>3152</v>
      </c>
      <c r="AV400" s="1" t="s">
        <v>1007</v>
      </c>
      <c r="AW400" s="1" t="s">
        <v>3059</v>
      </c>
      <c r="BG400" s="1" t="s">
        <v>1001</v>
      </c>
      <c r="BH400" s="1" t="s">
        <v>3152</v>
      </c>
      <c r="BI400" s="1" t="s">
        <v>1008</v>
      </c>
      <c r="BJ400" s="1" t="s">
        <v>2738</v>
      </c>
      <c r="BK400" s="1" t="s">
        <v>1001</v>
      </c>
      <c r="BL400" s="1" t="s">
        <v>3152</v>
      </c>
      <c r="BM400" s="1" t="s">
        <v>1009</v>
      </c>
      <c r="BN400" s="1" t="s">
        <v>3940</v>
      </c>
      <c r="BO400" s="1" t="s">
        <v>1001</v>
      </c>
      <c r="BP400" s="1" t="s">
        <v>3152</v>
      </c>
      <c r="BQ400" s="1" t="s">
        <v>1010</v>
      </c>
      <c r="BR400" s="1" t="s">
        <v>4161</v>
      </c>
      <c r="BS400" s="1" t="s">
        <v>47</v>
      </c>
      <c r="BT400" s="1" t="s">
        <v>3086</v>
      </c>
    </row>
    <row r="401" spans="1:72" ht="13.5" customHeight="1">
      <c r="A401" s="3" t="str">
        <f>HYPERLINK("http://kyu.snu.ac.kr/sdhj/index.jsp?type=hj/GK14699_00IH_0001_0020.jpg","1795_법화면_20")</f>
        <v>1795_법화면_20</v>
      </c>
      <c r="B401" s="2">
        <v>1795</v>
      </c>
      <c r="C401" s="2" t="s">
        <v>4271</v>
      </c>
      <c r="D401" s="2" t="s">
        <v>4272</v>
      </c>
      <c r="E401" s="2">
        <v>400</v>
      </c>
      <c r="F401" s="1">
        <v>2</v>
      </c>
      <c r="G401" s="1" t="s">
        <v>404</v>
      </c>
      <c r="H401" s="1" t="s">
        <v>2340</v>
      </c>
      <c r="I401" s="1">
        <v>12</v>
      </c>
      <c r="L401" s="1">
        <v>2</v>
      </c>
      <c r="M401" s="2" t="s">
        <v>4489</v>
      </c>
      <c r="N401" s="2" t="s">
        <v>4490</v>
      </c>
      <c r="S401" s="1" t="s">
        <v>764</v>
      </c>
      <c r="T401" s="1" t="s">
        <v>2394</v>
      </c>
      <c r="U401" s="1" t="s">
        <v>1011</v>
      </c>
      <c r="V401" s="1" t="s">
        <v>2453</v>
      </c>
      <c r="Y401" s="1" t="s">
        <v>1012</v>
      </c>
      <c r="Z401" s="1" t="s">
        <v>2545</v>
      </c>
      <c r="AC401" s="1">
        <v>42</v>
      </c>
      <c r="AD401" s="1" t="s">
        <v>448</v>
      </c>
      <c r="AE401" s="1" t="s">
        <v>3038</v>
      </c>
      <c r="AF401" s="1" t="s">
        <v>131</v>
      </c>
      <c r="AG401" s="1" t="s">
        <v>3042</v>
      </c>
    </row>
    <row r="402" spans="1:72" ht="13.5" customHeight="1">
      <c r="A402" s="3" t="str">
        <f>HYPERLINK("http://kyu.snu.ac.kr/sdhj/index.jsp?type=hj/GK14699_00IH_0001_0020.jpg","1795_법화면_20")</f>
        <v>1795_법화면_20</v>
      </c>
      <c r="B402" s="2">
        <v>1795</v>
      </c>
      <c r="C402" s="2" t="s">
        <v>4271</v>
      </c>
      <c r="D402" s="2" t="s">
        <v>4272</v>
      </c>
      <c r="E402" s="2">
        <v>401</v>
      </c>
      <c r="F402" s="1">
        <v>2</v>
      </c>
      <c r="G402" s="1" t="s">
        <v>404</v>
      </c>
      <c r="H402" s="1" t="s">
        <v>2340</v>
      </c>
      <c r="I402" s="1">
        <v>12</v>
      </c>
      <c r="L402" s="1">
        <v>3</v>
      </c>
      <c r="M402" s="2" t="s">
        <v>4491</v>
      </c>
      <c r="N402" s="2" t="s">
        <v>4492</v>
      </c>
      <c r="O402" s="1" t="s">
        <v>6</v>
      </c>
      <c r="P402" s="1" t="s">
        <v>2368</v>
      </c>
      <c r="T402" s="1" t="s">
        <v>4277</v>
      </c>
      <c r="U402" s="1" t="s">
        <v>83</v>
      </c>
      <c r="V402" s="1" t="s">
        <v>2411</v>
      </c>
      <c r="W402" s="1" t="s">
        <v>70</v>
      </c>
      <c r="X402" s="1" t="s">
        <v>2471</v>
      </c>
      <c r="Y402" s="1" t="s">
        <v>1013</v>
      </c>
      <c r="Z402" s="1" t="s">
        <v>2778</v>
      </c>
      <c r="AC402" s="1">
        <v>28</v>
      </c>
      <c r="AD402" s="1" t="s">
        <v>358</v>
      </c>
      <c r="AE402" s="1" t="s">
        <v>3019</v>
      </c>
      <c r="AJ402" s="1" t="s">
        <v>17</v>
      </c>
      <c r="AK402" s="1" t="s">
        <v>3074</v>
      </c>
      <c r="AL402" s="1" t="s">
        <v>719</v>
      </c>
      <c r="AM402" s="1" t="s">
        <v>3128</v>
      </c>
      <c r="AT402" s="1" t="s">
        <v>65</v>
      </c>
      <c r="AU402" s="1" t="s">
        <v>3140</v>
      </c>
      <c r="AV402" s="1" t="s">
        <v>5099</v>
      </c>
      <c r="AW402" s="1" t="s">
        <v>3368</v>
      </c>
      <c r="BG402" s="1" t="s">
        <v>65</v>
      </c>
      <c r="BH402" s="1" t="s">
        <v>3140</v>
      </c>
      <c r="BI402" s="1" t="s">
        <v>1014</v>
      </c>
      <c r="BJ402" s="1" t="s">
        <v>4849</v>
      </c>
      <c r="BK402" s="1" t="s">
        <v>65</v>
      </c>
      <c r="BL402" s="1" t="s">
        <v>3140</v>
      </c>
      <c r="BM402" s="1" t="s">
        <v>546</v>
      </c>
      <c r="BN402" s="1" t="s">
        <v>3222</v>
      </c>
      <c r="BO402" s="1" t="s">
        <v>65</v>
      </c>
      <c r="BP402" s="1" t="s">
        <v>3140</v>
      </c>
      <c r="BQ402" s="1" t="s">
        <v>1015</v>
      </c>
      <c r="BR402" s="1" t="s">
        <v>4926</v>
      </c>
      <c r="BS402" s="1" t="s">
        <v>141</v>
      </c>
      <c r="BT402" s="1" t="s">
        <v>3070</v>
      </c>
    </row>
    <row r="403" spans="1:72" ht="13.5" customHeight="1">
      <c r="A403" s="3" t="str">
        <f>HYPERLINK("http://kyu.snu.ac.kr/sdhj/index.jsp?type=hj/GK14699_00IH_0001_0020.jpg","1795_법화면_20")</f>
        <v>1795_법화면_20</v>
      </c>
      <c r="B403" s="2">
        <v>1795</v>
      </c>
      <c r="C403" s="2" t="s">
        <v>4271</v>
      </c>
      <c r="D403" s="2" t="s">
        <v>4272</v>
      </c>
      <c r="E403" s="2">
        <v>402</v>
      </c>
      <c r="F403" s="1">
        <v>2</v>
      </c>
      <c r="G403" s="1" t="s">
        <v>404</v>
      </c>
      <c r="H403" s="1" t="s">
        <v>2340</v>
      </c>
      <c r="I403" s="1">
        <v>12</v>
      </c>
      <c r="L403" s="1">
        <v>3</v>
      </c>
      <c r="M403" s="2" t="s">
        <v>4491</v>
      </c>
      <c r="N403" s="2" t="s">
        <v>4492</v>
      </c>
      <c r="S403" s="1" t="s">
        <v>48</v>
      </c>
      <c r="T403" s="1" t="s">
        <v>2379</v>
      </c>
      <c r="W403" s="1" t="s">
        <v>1016</v>
      </c>
      <c r="X403" s="1" t="s">
        <v>4342</v>
      </c>
      <c r="Y403" s="1" t="s">
        <v>71</v>
      </c>
      <c r="Z403" s="1" t="s">
        <v>2510</v>
      </c>
      <c r="AC403" s="1">
        <v>33</v>
      </c>
      <c r="AD403" s="1" t="s">
        <v>150</v>
      </c>
      <c r="AE403" s="1" t="s">
        <v>2998</v>
      </c>
      <c r="AJ403" s="1" t="s">
        <v>73</v>
      </c>
      <c r="AK403" s="1" t="s">
        <v>3075</v>
      </c>
      <c r="AL403" s="1" t="s">
        <v>1017</v>
      </c>
      <c r="AM403" s="1" t="s">
        <v>3127</v>
      </c>
      <c r="AT403" s="1" t="s">
        <v>83</v>
      </c>
      <c r="AU403" s="1" t="s">
        <v>2411</v>
      </c>
      <c r="AV403" s="1" t="s">
        <v>1018</v>
      </c>
      <c r="AW403" s="1" t="s">
        <v>3367</v>
      </c>
      <c r="BG403" s="1" t="s">
        <v>65</v>
      </c>
      <c r="BH403" s="1" t="s">
        <v>3140</v>
      </c>
      <c r="BI403" s="1" t="s">
        <v>1019</v>
      </c>
      <c r="BJ403" s="1" t="s">
        <v>3662</v>
      </c>
      <c r="BK403" s="1" t="s">
        <v>65</v>
      </c>
      <c r="BL403" s="1" t="s">
        <v>3140</v>
      </c>
      <c r="BM403" s="1" t="s">
        <v>1020</v>
      </c>
      <c r="BN403" s="1" t="s">
        <v>3939</v>
      </c>
      <c r="BO403" s="1" t="s">
        <v>65</v>
      </c>
      <c r="BP403" s="1" t="s">
        <v>3140</v>
      </c>
      <c r="BQ403" s="1" t="s">
        <v>1021</v>
      </c>
      <c r="BR403" s="1" t="s">
        <v>5016</v>
      </c>
      <c r="BS403" s="1" t="s">
        <v>56</v>
      </c>
      <c r="BT403" s="1" t="s">
        <v>3059</v>
      </c>
    </row>
    <row r="404" spans="1:72" ht="13.5" customHeight="1">
      <c r="A404" s="3" t="str">
        <f>HYPERLINK("http://kyu.snu.ac.kr/sdhj/index.jsp?type=hj/GK14699_00IH_0001_0020.jpg","1795_법화면_20")</f>
        <v>1795_법화면_20</v>
      </c>
      <c r="B404" s="2">
        <v>1795</v>
      </c>
      <c r="C404" s="2" t="s">
        <v>4271</v>
      </c>
      <c r="D404" s="2" t="s">
        <v>4272</v>
      </c>
      <c r="E404" s="2">
        <v>403</v>
      </c>
      <c r="F404" s="1">
        <v>2</v>
      </c>
      <c r="G404" s="1" t="s">
        <v>404</v>
      </c>
      <c r="H404" s="1" t="s">
        <v>2340</v>
      </c>
      <c r="I404" s="1">
        <v>12</v>
      </c>
      <c r="L404" s="1">
        <v>3</v>
      </c>
      <c r="M404" s="2" t="s">
        <v>4491</v>
      </c>
      <c r="N404" s="2" t="s">
        <v>4492</v>
      </c>
      <c r="S404" s="1" t="s">
        <v>80</v>
      </c>
      <c r="T404" s="1" t="s">
        <v>2383</v>
      </c>
      <c r="W404" s="1" t="s">
        <v>108</v>
      </c>
      <c r="X404" s="1" t="s">
        <v>4322</v>
      </c>
      <c r="Y404" s="1" t="s">
        <v>71</v>
      </c>
      <c r="Z404" s="1" t="s">
        <v>2510</v>
      </c>
      <c r="AC404" s="1">
        <v>67</v>
      </c>
      <c r="AD404" s="1" t="s">
        <v>483</v>
      </c>
      <c r="AE404" s="1" t="s">
        <v>2982</v>
      </c>
    </row>
    <row r="405" spans="1:72" ht="13.5" customHeight="1">
      <c r="A405" s="3" t="str">
        <f>HYPERLINK("http://kyu.snu.ac.kr/sdhj/index.jsp?type=hj/GK14699_00IH_0001_0020.jpg","1795_법화면_20")</f>
        <v>1795_법화면_20</v>
      </c>
      <c r="B405" s="2">
        <v>1795</v>
      </c>
      <c r="C405" s="2" t="s">
        <v>4271</v>
      </c>
      <c r="D405" s="2" t="s">
        <v>4272</v>
      </c>
      <c r="E405" s="2">
        <v>404</v>
      </c>
      <c r="F405" s="1">
        <v>2</v>
      </c>
      <c r="G405" s="1" t="s">
        <v>404</v>
      </c>
      <c r="H405" s="1" t="s">
        <v>2340</v>
      </c>
      <c r="I405" s="1">
        <v>12</v>
      </c>
      <c r="L405" s="1">
        <v>3</v>
      </c>
      <c r="M405" s="2" t="s">
        <v>4491</v>
      </c>
      <c r="N405" s="2" t="s">
        <v>4492</v>
      </c>
      <c r="S405" s="1" t="s">
        <v>541</v>
      </c>
      <c r="T405" s="1" t="s">
        <v>2385</v>
      </c>
      <c r="U405" s="1" t="s">
        <v>83</v>
      </c>
      <c r="V405" s="1" t="s">
        <v>2411</v>
      </c>
      <c r="Y405" s="1" t="s">
        <v>1022</v>
      </c>
      <c r="Z405" s="1" t="s">
        <v>2777</v>
      </c>
      <c r="AC405" s="1">
        <v>23</v>
      </c>
      <c r="AD405" s="1" t="s">
        <v>348</v>
      </c>
      <c r="AE405" s="1" t="s">
        <v>2993</v>
      </c>
    </row>
    <row r="406" spans="1:72" ht="13.5" customHeight="1">
      <c r="A406" s="3" t="str">
        <f>HYPERLINK("http://kyu.snu.ac.kr/sdhj/index.jsp?type=hj/GK14699_00IH_0001_0020.jpg","1795_법화면_20")</f>
        <v>1795_법화면_20</v>
      </c>
      <c r="B406" s="2">
        <v>1795</v>
      </c>
      <c r="C406" s="2" t="s">
        <v>4271</v>
      </c>
      <c r="D406" s="2" t="s">
        <v>4272</v>
      </c>
      <c r="E406" s="2">
        <v>405</v>
      </c>
      <c r="F406" s="1">
        <v>2</v>
      </c>
      <c r="G406" s="1" t="s">
        <v>404</v>
      </c>
      <c r="H406" s="1" t="s">
        <v>2340</v>
      </c>
      <c r="I406" s="1">
        <v>12</v>
      </c>
      <c r="L406" s="1">
        <v>4</v>
      </c>
      <c r="M406" s="2" t="s">
        <v>4493</v>
      </c>
      <c r="N406" s="2" t="s">
        <v>4494</v>
      </c>
      <c r="T406" s="1" t="s">
        <v>4277</v>
      </c>
      <c r="U406" s="1" t="s">
        <v>83</v>
      </c>
      <c r="V406" s="1" t="s">
        <v>2411</v>
      </c>
      <c r="W406" s="1" t="s">
        <v>343</v>
      </c>
      <c r="X406" s="1" t="s">
        <v>2480</v>
      </c>
      <c r="Y406" s="1" t="s">
        <v>1023</v>
      </c>
      <c r="Z406" s="1" t="s">
        <v>2776</v>
      </c>
      <c r="AC406" s="1">
        <v>31</v>
      </c>
      <c r="AD406" s="1" t="s">
        <v>72</v>
      </c>
      <c r="AE406" s="1" t="s">
        <v>3021</v>
      </c>
      <c r="AJ406" s="1" t="s">
        <v>17</v>
      </c>
      <c r="AK406" s="1" t="s">
        <v>3074</v>
      </c>
      <c r="AL406" s="1" t="s">
        <v>384</v>
      </c>
      <c r="AM406" s="1" t="s">
        <v>3097</v>
      </c>
      <c r="AT406" s="1" t="s">
        <v>65</v>
      </c>
      <c r="AU406" s="1" t="s">
        <v>3140</v>
      </c>
      <c r="AV406" s="1" t="s">
        <v>837</v>
      </c>
      <c r="AW406" s="1" t="s">
        <v>3366</v>
      </c>
      <c r="BG406" s="1" t="s">
        <v>65</v>
      </c>
      <c r="BH406" s="1" t="s">
        <v>3140</v>
      </c>
      <c r="BI406" s="1" t="s">
        <v>838</v>
      </c>
      <c r="BJ406" s="1" t="s">
        <v>3661</v>
      </c>
      <c r="BK406" s="1" t="s">
        <v>65</v>
      </c>
      <c r="BL406" s="1" t="s">
        <v>3140</v>
      </c>
      <c r="BM406" s="1" t="s">
        <v>492</v>
      </c>
      <c r="BN406" s="1" t="s">
        <v>3938</v>
      </c>
      <c r="BO406" s="1" t="s">
        <v>65</v>
      </c>
      <c r="BP406" s="1" t="s">
        <v>3140</v>
      </c>
      <c r="BQ406" s="1" t="s">
        <v>839</v>
      </c>
      <c r="BR406" s="1" t="s">
        <v>4160</v>
      </c>
      <c r="BS406" s="1" t="s">
        <v>840</v>
      </c>
      <c r="BT406" s="1" t="s">
        <v>3112</v>
      </c>
    </row>
    <row r="407" spans="1:72" ht="13.5" customHeight="1">
      <c r="A407" s="3" t="str">
        <f>HYPERLINK("http://kyu.snu.ac.kr/sdhj/index.jsp?type=hj/GK14699_00IH_0001_0020.jpg","1795_법화면_20")</f>
        <v>1795_법화면_20</v>
      </c>
      <c r="B407" s="2">
        <v>1795</v>
      </c>
      <c r="C407" s="2" t="s">
        <v>4271</v>
      </c>
      <c r="D407" s="2" t="s">
        <v>4272</v>
      </c>
      <c r="E407" s="2">
        <v>406</v>
      </c>
      <c r="F407" s="1">
        <v>2</v>
      </c>
      <c r="G407" s="1" t="s">
        <v>404</v>
      </c>
      <c r="H407" s="1" t="s">
        <v>2340</v>
      </c>
      <c r="I407" s="1">
        <v>12</v>
      </c>
      <c r="L407" s="1">
        <v>4</v>
      </c>
      <c r="M407" s="2" t="s">
        <v>4493</v>
      </c>
      <c r="N407" s="2" t="s">
        <v>4494</v>
      </c>
      <c r="S407" s="1" t="s">
        <v>48</v>
      </c>
      <c r="T407" s="1" t="s">
        <v>2379</v>
      </c>
      <c r="W407" s="1" t="s">
        <v>236</v>
      </c>
      <c r="X407" s="1" t="s">
        <v>2463</v>
      </c>
      <c r="Y407" s="1" t="s">
        <v>71</v>
      </c>
      <c r="Z407" s="1" t="s">
        <v>2510</v>
      </c>
      <c r="AC407" s="1">
        <v>22</v>
      </c>
      <c r="AD407" s="1" t="s">
        <v>417</v>
      </c>
      <c r="AE407" s="1" t="s">
        <v>2992</v>
      </c>
      <c r="AF407" s="1" t="s">
        <v>131</v>
      </c>
      <c r="AG407" s="1" t="s">
        <v>3042</v>
      </c>
      <c r="AJ407" s="1" t="s">
        <v>73</v>
      </c>
      <c r="AK407" s="1" t="s">
        <v>3075</v>
      </c>
      <c r="AL407" s="1" t="s">
        <v>238</v>
      </c>
      <c r="AM407" s="1" t="s">
        <v>3079</v>
      </c>
      <c r="AT407" s="1" t="s">
        <v>83</v>
      </c>
      <c r="AU407" s="1" t="s">
        <v>2411</v>
      </c>
      <c r="AV407" s="1" t="s">
        <v>1024</v>
      </c>
      <c r="AW407" s="1" t="s">
        <v>5075</v>
      </c>
      <c r="BG407" s="1" t="s">
        <v>65</v>
      </c>
      <c r="BH407" s="1" t="s">
        <v>3140</v>
      </c>
      <c r="BI407" s="1" t="s">
        <v>1025</v>
      </c>
      <c r="BJ407" s="1" t="s">
        <v>3616</v>
      </c>
      <c r="BK407" s="1" t="s">
        <v>65</v>
      </c>
      <c r="BL407" s="1" t="s">
        <v>3140</v>
      </c>
      <c r="BM407" s="1" t="s">
        <v>1026</v>
      </c>
      <c r="BN407" s="1" t="s">
        <v>3578</v>
      </c>
      <c r="BO407" s="1" t="s">
        <v>65</v>
      </c>
      <c r="BP407" s="1" t="s">
        <v>3140</v>
      </c>
      <c r="BQ407" s="1" t="s">
        <v>1027</v>
      </c>
      <c r="BR407" s="1" t="s">
        <v>4991</v>
      </c>
      <c r="BS407" s="1" t="s">
        <v>56</v>
      </c>
      <c r="BT407" s="1" t="s">
        <v>3059</v>
      </c>
    </row>
    <row r="408" spans="1:72" ht="13.5" customHeight="1">
      <c r="A408" s="3" t="str">
        <f>HYPERLINK("http://kyu.snu.ac.kr/sdhj/index.jsp?type=hj/GK14699_00IH_0001_0020.jpg","1795_법화면_20")</f>
        <v>1795_법화면_20</v>
      </c>
      <c r="B408" s="2">
        <v>1795</v>
      </c>
      <c r="C408" s="2" t="s">
        <v>4271</v>
      </c>
      <c r="D408" s="2" t="s">
        <v>4272</v>
      </c>
      <c r="E408" s="2">
        <v>407</v>
      </c>
      <c r="F408" s="1">
        <v>2</v>
      </c>
      <c r="G408" s="1" t="s">
        <v>404</v>
      </c>
      <c r="H408" s="1" t="s">
        <v>2340</v>
      </c>
      <c r="I408" s="1">
        <v>12</v>
      </c>
      <c r="L408" s="1">
        <v>5</v>
      </c>
      <c r="M408" s="2" t="s">
        <v>976</v>
      </c>
      <c r="N408" s="2" t="s">
        <v>2356</v>
      </c>
      <c r="T408" s="1" t="s">
        <v>4278</v>
      </c>
      <c r="U408" s="1" t="s">
        <v>83</v>
      </c>
      <c r="V408" s="1" t="s">
        <v>2411</v>
      </c>
      <c r="W408" s="1" t="s">
        <v>343</v>
      </c>
      <c r="X408" s="1" t="s">
        <v>2480</v>
      </c>
      <c r="Y408" s="1" t="s">
        <v>1028</v>
      </c>
      <c r="Z408" s="1" t="s">
        <v>2775</v>
      </c>
      <c r="AC408" s="1">
        <v>48</v>
      </c>
      <c r="AD408" s="1" t="s">
        <v>85</v>
      </c>
      <c r="AE408" s="1" t="s">
        <v>3025</v>
      </c>
      <c r="AJ408" s="1" t="s">
        <v>17</v>
      </c>
      <c r="AK408" s="1" t="s">
        <v>3074</v>
      </c>
      <c r="AL408" s="1" t="s">
        <v>384</v>
      </c>
      <c r="AM408" s="1" t="s">
        <v>3097</v>
      </c>
      <c r="AT408" s="1" t="s">
        <v>65</v>
      </c>
      <c r="AU408" s="1" t="s">
        <v>3140</v>
      </c>
      <c r="AV408" s="1" t="s">
        <v>449</v>
      </c>
      <c r="AW408" s="1" t="s">
        <v>3365</v>
      </c>
      <c r="BG408" s="1" t="s">
        <v>1029</v>
      </c>
      <c r="BH408" s="1" t="s">
        <v>4760</v>
      </c>
      <c r="BI408" s="1" t="s">
        <v>451</v>
      </c>
      <c r="BJ408" s="1" t="s">
        <v>3513</v>
      </c>
      <c r="BK408" s="1" t="s">
        <v>65</v>
      </c>
      <c r="BL408" s="1" t="s">
        <v>3140</v>
      </c>
      <c r="BM408" s="1" t="s">
        <v>452</v>
      </c>
      <c r="BN408" s="1" t="s">
        <v>3937</v>
      </c>
      <c r="BO408" s="1" t="s">
        <v>65</v>
      </c>
      <c r="BP408" s="1" t="s">
        <v>3140</v>
      </c>
      <c r="BQ408" s="1" t="s">
        <v>453</v>
      </c>
      <c r="BR408" s="1" t="s">
        <v>4159</v>
      </c>
      <c r="BS408" s="1" t="s">
        <v>47</v>
      </c>
      <c r="BT408" s="1" t="s">
        <v>3086</v>
      </c>
    </row>
    <row r="409" spans="1:72" ht="13.5" customHeight="1">
      <c r="A409" s="3" t="str">
        <f>HYPERLINK("http://kyu.snu.ac.kr/sdhj/index.jsp?type=hj/GK14699_00IH_0001_0020.jpg","1795_법화면_20")</f>
        <v>1795_법화면_20</v>
      </c>
      <c r="B409" s="2">
        <v>1795</v>
      </c>
      <c r="C409" s="2" t="s">
        <v>4271</v>
      </c>
      <c r="D409" s="2" t="s">
        <v>4272</v>
      </c>
      <c r="E409" s="2">
        <v>408</v>
      </c>
      <c r="F409" s="1">
        <v>2</v>
      </c>
      <c r="G409" s="1" t="s">
        <v>404</v>
      </c>
      <c r="H409" s="1" t="s">
        <v>2340</v>
      </c>
      <c r="I409" s="1">
        <v>12</v>
      </c>
      <c r="L409" s="1">
        <v>5</v>
      </c>
      <c r="M409" s="2" t="s">
        <v>976</v>
      </c>
      <c r="N409" s="2" t="s">
        <v>2356</v>
      </c>
      <c r="S409" s="1" t="s">
        <v>48</v>
      </c>
      <c r="T409" s="1" t="s">
        <v>2379</v>
      </c>
      <c r="AF409" s="1" t="s">
        <v>166</v>
      </c>
      <c r="AG409" s="1" t="s">
        <v>2497</v>
      </c>
    </row>
    <row r="410" spans="1:72" ht="13.5" customHeight="1">
      <c r="A410" s="3" t="str">
        <f>HYPERLINK("http://kyu.snu.ac.kr/sdhj/index.jsp?type=hj/GK14699_00IH_0001_0020.jpg","1795_법화면_20")</f>
        <v>1795_법화면_20</v>
      </c>
      <c r="B410" s="2">
        <v>1795</v>
      </c>
      <c r="C410" s="2" t="s">
        <v>4271</v>
      </c>
      <c r="D410" s="2" t="s">
        <v>4272</v>
      </c>
      <c r="E410" s="2">
        <v>409</v>
      </c>
      <c r="F410" s="1">
        <v>2</v>
      </c>
      <c r="G410" s="1" t="s">
        <v>404</v>
      </c>
      <c r="H410" s="1" t="s">
        <v>2340</v>
      </c>
      <c r="I410" s="1">
        <v>12</v>
      </c>
      <c r="L410" s="1">
        <v>5</v>
      </c>
      <c r="M410" s="2" t="s">
        <v>976</v>
      </c>
      <c r="N410" s="2" t="s">
        <v>2356</v>
      </c>
      <c r="S410" s="1" t="s">
        <v>5039</v>
      </c>
      <c r="T410" s="1" t="s">
        <v>2393</v>
      </c>
      <c r="W410" s="1" t="s">
        <v>304</v>
      </c>
      <c r="X410" s="1" t="s">
        <v>2500</v>
      </c>
      <c r="Y410" s="1" t="s">
        <v>71</v>
      </c>
      <c r="Z410" s="1" t="s">
        <v>2510</v>
      </c>
      <c r="AC410" s="1">
        <v>23</v>
      </c>
      <c r="AD410" s="1" t="s">
        <v>348</v>
      </c>
      <c r="AE410" s="1" t="s">
        <v>2993</v>
      </c>
      <c r="AF410" s="1" t="s">
        <v>131</v>
      </c>
      <c r="AG410" s="1" t="s">
        <v>3042</v>
      </c>
      <c r="AJ410" s="1" t="s">
        <v>73</v>
      </c>
      <c r="AK410" s="1" t="s">
        <v>3075</v>
      </c>
      <c r="AL410" s="1" t="s">
        <v>305</v>
      </c>
      <c r="AM410" s="1" t="s">
        <v>3114</v>
      </c>
      <c r="AT410" s="1" t="s">
        <v>65</v>
      </c>
      <c r="AU410" s="1" t="s">
        <v>3140</v>
      </c>
      <c r="AV410" s="1" t="s">
        <v>1030</v>
      </c>
      <c r="AW410" s="1" t="s">
        <v>4815</v>
      </c>
      <c r="BG410" s="1" t="s">
        <v>65</v>
      </c>
      <c r="BH410" s="1" t="s">
        <v>3140</v>
      </c>
      <c r="BI410" s="1" t="s">
        <v>1031</v>
      </c>
      <c r="BJ410" s="1" t="s">
        <v>3660</v>
      </c>
      <c r="BK410" s="1" t="s">
        <v>65</v>
      </c>
      <c r="BL410" s="1" t="s">
        <v>3140</v>
      </c>
      <c r="BM410" s="1" t="s">
        <v>5100</v>
      </c>
      <c r="BN410" s="1" t="s">
        <v>3936</v>
      </c>
      <c r="BO410" s="1" t="s">
        <v>65</v>
      </c>
      <c r="BP410" s="1" t="s">
        <v>3140</v>
      </c>
      <c r="BQ410" s="1" t="s">
        <v>1032</v>
      </c>
      <c r="BR410" s="1" t="s">
        <v>4911</v>
      </c>
      <c r="BS410" s="1" t="s">
        <v>926</v>
      </c>
      <c r="BT410" s="1" t="s">
        <v>4239</v>
      </c>
    </row>
    <row r="411" spans="1:72" ht="13.5" customHeight="1">
      <c r="A411" s="3" t="str">
        <f>HYPERLINK("http://kyu.snu.ac.kr/sdhj/index.jsp?type=hj/GK14699_00IH_0001_0020.jpg","1795_법화면_20")</f>
        <v>1795_법화면_20</v>
      </c>
      <c r="B411" s="2">
        <v>1795</v>
      </c>
      <c r="C411" s="2" t="s">
        <v>4271</v>
      </c>
      <c r="D411" s="2" t="s">
        <v>4272</v>
      </c>
      <c r="E411" s="2">
        <v>410</v>
      </c>
      <c r="F411" s="1">
        <v>2</v>
      </c>
      <c r="G411" s="1" t="s">
        <v>404</v>
      </c>
      <c r="H411" s="1" t="s">
        <v>2340</v>
      </c>
      <c r="I411" s="1">
        <v>12</v>
      </c>
      <c r="L411" s="1">
        <v>5</v>
      </c>
      <c r="M411" s="2" t="s">
        <v>976</v>
      </c>
      <c r="N411" s="2" t="s">
        <v>2356</v>
      </c>
      <c r="T411" s="1" t="s">
        <v>4748</v>
      </c>
      <c r="U411" s="1" t="s">
        <v>98</v>
      </c>
      <c r="V411" s="1" t="s">
        <v>2431</v>
      </c>
      <c r="Y411" s="1" t="s">
        <v>1033</v>
      </c>
      <c r="Z411" s="1" t="s">
        <v>2774</v>
      </c>
      <c r="AC411" s="1">
        <v>18</v>
      </c>
      <c r="AD411" s="1" t="s">
        <v>314</v>
      </c>
      <c r="AE411" s="1" t="s">
        <v>3023</v>
      </c>
    </row>
    <row r="412" spans="1:72" ht="13.5" customHeight="1">
      <c r="A412" s="3" t="str">
        <f>HYPERLINK("http://kyu.snu.ac.kr/sdhj/index.jsp?type=hj/GK14699_00IH_0001_0020.jpg","1795_법화면_20")</f>
        <v>1795_법화면_20</v>
      </c>
      <c r="B412" s="2">
        <v>1795</v>
      </c>
      <c r="C412" s="2" t="s">
        <v>4271</v>
      </c>
      <c r="D412" s="2" t="s">
        <v>4272</v>
      </c>
      <c r="E412" s="2">
        <v>411</v>
      </c>
      <c r="F412" s="1">
        <v>2</v>
      </c>
      <c r="G412" s="1" t="s">
        <v>404</v>
      </c>
      <c r="H412" s="1" t="s">
        <v>2340</v>
      </c>
      <c r="I412" s="1">
        <v>13</v>
      </c>
      <c r="J412" s="1" t="s">
        <v>1034</v>
      </c>
      <c r="K412" s="1" t="s">
        <v>2355</v>
      </c>
      <c r="L412" s="1">
        <v>1</v>
      </c>
      <c r="M412" s="2" t="s">
        <v>1034</v>
      </c>
      <c r="N412" s="2" t="s">
        <v>2355</v>
      </c>
      <c r="T412" s="1" t="s">
        <v>4277</v>
      </c>
      <c r="U412" s="1" t="s">
        <v>83</v>
      </c>
      <c r="V412" s="1" t="s">
        <v>2411</v>
      </c>
      <c r="W412" s="1" t="s">
        <v>271</v>
      </c>
      <c r="X412" s="1" t="s">
        <v>2467</v>
      </c>
      <c r="Y412" s="1" t="s">
        <v>1035</v>
      </c>
      <c r="Z412" s="1" t="s">
        <v>2773</v>
      </c>
      <c r="AC412" s="1">
        <v>63</v>
      </c>
      <c r="AD412" s="1" t="s">
        <v>161</v>
      </c>
      <c r="AE412" s="1" t="s">
        <v>2984</v>
      </c>
      <c r="AJ412" s="1" t="s">
        <v>17</v>
      </c>
      <c r="AK412" s="1" t="s">
        <v>3074</v>
      </c>
      <c r="AL412" s="1" t="s">
        <v>407</v>
      </c>
      <c r="AM412" s="1" t="s">
        <v>3062</v>
      </c>
      <c r="AT412" s="1" t="s">
        <v>65</v>
      </c>
      <c r="AU412" s="1" t="s">
        <v>3140</v>
      </c>
      <c r="AV412" s="1" t="s">
        <v>609</v>
      </c>
      <c r="AW412" s="1" t="s">
        <v>3242</v>
      </c>
      <c r="BG412" s="1" t="s">
        <v>65</v>
      </c>
      <c r="BH412" s="1" t="s">
        <v>3140</v>
      </c>
      <c r="BI412" s="1" t="s">
        <v>1036</v>
      </c>
      <c r="BJ412" s="1" t="s">
        <v>3659</v>
      </c>
      <c r="BK412" s="1" t="s">
        <v>65</v>
      </c>
      <c r="BL412" s="1" t="s">
        <v>3140</v>
      </c>
      <c r="BM412" s="1" t="s">
        <v>611</v>
      </c>
      <c r="BN412" s="1" t="s">
        <v>3935</v>
      </c>
      <c r="BO412" s="1" t="s">
        <v>65</v>
      </c>
      <c r="BP412" s="1" t="s">
        <v>3140</v>
      </c>
      <c r="BQ412" s="1" t="s">
        <v>1037</v>
      </c>
      <c r="BR412" s="1" t="s">
        <v>4158</v>
      </c>
      <c r="BS412" s="1" t="s">
        <v>50</v>
      </c>
      <c r="BT412" s="1" t="s">
        <v>3087</v>
      </c>
    </row>
    <row r="413" spans="1:72" ht="13.5" customHeight="1">
      <c r="A413" s="3" t="str">
        <f>HYPERLINK("http://kyu.snu.ac.kr/sdhj/index.jsp?type=hj/GK14699_00IH_0001_0020.jpg","1795_법화면_20")</f>
        <v>1795_법화면_20</v>
      </c>
      <c r="B413" s="2">
        <v>1795</v>
      </c>
      <c r="C413" s="2" t="s">
        <v>4271</v>
      </c>
      <c r="D413" s="2" t="s">
        <v>4272</v>
      </c>
      <c r="E413" s="2">
        <v>412</v>
      </c>
      <c r="F413" s="1">
        <v>2</v>
      </c>
      <c r="G413" s="1" t="s">
        <v>404</v>
      </c>
      <c r="H413" s="1" t="s">
        <v>2340</v>
      </c>
      <c r="I413" s="1">
        <v>13</v>
      </c>
      <c r="L413" s="1">
        <v>1</v>
      </c>
      <c r="M413" s="2" t="s">
        <v>1034</v>
      </c>
      <c r="N413" s="2" t="s">
        <v>2355</v>
      </c>
      <c r="S413" s="1" t="s">
        <v>48</v>
      </c>
      <c r="T413" s="1" t="s">
        <v>2379</v>
      </c>
      <c r="W413" s="1" t="s">
        <v>108</v>
      </c>
      <c r="X413" s="1" t="s">
        <v>4322</v>
      </c>
      <c r="Y413" s="1" t="s">
        <v>71</v>
      </c>
      <c r="Z413" s="1" t="s">
        <v>2510</v>
      </c>
      <c r="AC413" s="1">
        <v>61</v>
      </c>
      <c r="AD413" s="1" t="s">
        <v>268</v>
      </c>
      <c r="AE413" s="1" t="s">
        <v>2995</v>
      </c>
      <c r="AJ413" s="1" t="s">
        <v>73</v>
      </c>
      <c r="AK413" s="1" t="s">
        <v>3075</v>
      </c>
      <c r="AL413" s="1" t="s">
        <v>110</v>
      </c>
      <c r="AM413" s="1" t="s">
        <v>4796</v>
      </c>
      <c r="AT413" s="1" t="s">
        <v>65</v>
      </c>
      <c r="AU413" s="1" t="s">
        <v>3140</v>
      </c>
      <c r="AV413" s="1" t="s">
        <v>1038</v>
      </c>
      <c r="AW413" s="1" t="s">
        <v>3364</v>
      </c>
      <c r="BG413" s="1" t="s">
        <v>65</v>
      </c>
      <c r="BH413" s="1" t="s">
        <v>3140</v>
      </c>
      <c r="BI413" s="1" t="s">
        <v>1039</v>
      </c>
      <c r="BJ413" s="1" t="s">
        <v>3658</v>
      </c>
      <c r="BK413" s="1" t="s">
        <v>65</v>
      </c>
      <c r="BL413" s="1" t="s">
        <v>3140</v>
      </c>
      <c r="BM413" s="1" t="s">
        <v>1040</v>
      </c>
      <c r="BN413" s="1" t="s">
        <v>3934</v>
      </c>
      <c r="BO413" s="1" t="s">
        <v>65</v>
      </c>
      <c r="BP413" s="1" t="s">
        <v>3140</v>
      </c>
      <c r="BQ413" s="1" t="s">
        <v>1041</v>
      </c>
      <c r="BR413" s="1" t="s">
        <v>4976</v>
      </c>
      <c r="BS413" s="1" t="s">
        <v>1042</v>
      </c>
      <c r="BT413" s="1" t="s">
        <v>4235</v>
      </c>
    </row>
    <row r="414" spans="1:72" ht="13.5" customHeight="1">
      <c r="A414" s="3" t="str">
        <f>HYPERLINK("http://kyu.snu.ac.kr/sdhj/index.jsp?type=hj/GK14699_00IH_0001_0020.jpg","1795_법화면_20")</f>
        <v>1795_법화면_20</v>
      </c>
      <c r="B414" s="2">
        <v>1795</v>
      </c>
      <c r="C414" s="2" t="s">
        <v>4271</v>
      </c>
      <c r="D414" s="2" t="s">
        <v>4272</v>
      </c>
      <c r="E414" s="2">
        <v>413</v>
      </c>
      <c r="F414" s="1">
        <v>2</v>
      </c>
      <c r="G414" s="1" t="s">
        <v>404</v>
      </c>
      <c r="H414" s="1" t="s">
        <v>2340</v>
      </c>
      <c r="I414" s="1">
        <v>13</v>
      </c>
      <c r="L414" s="1">
        <v>1</v>
      </c>
      <c r="M414" s="2" t="s">
        <v>1034</v>
      </c>
      <c r="N414" s="2" t="s">
        <v>2355</v>
      </c>
      <c r="S414" s="1" t="s">
        <v>57</v>
      </c>
      <c r="T414" s="1" t="s">
        <v>2380</v>
      </c>
      <c r="U414" s="1" t="s">
        <v>83</v>
      </c>
      <c r="V414" s="1" t="s">
        <v>2411</v>
      </c>
      <c r="Y414" s="1" t="s">
        <v>1043</v>
      </c>
      <c r="Z414" s="1" t="s">
        <v>2772</v>
      </c>
      <c r="AC414" s="1">
        <v>45</v>
      </c>
      <c r="AD414" s="1" t="s">
        <v>40</v>
      </c>
      <c r="AE414" s="1" t="s">
        <v>3016</v>
      </c>
    </row>
    <row r="415" spans="1:72" ht="13.5" customHeight="1">
      <c r="A415" s="3" t="str">
        <f>HYPERLINK("http://kyu.snu.ac.kr/sdhj/index.jsp?type=hj/GK14699_00IH_0001_0020.jpg","1795_법화면_20")</f>
        <v>1795_법화면_20</v>
      </c>
      <c r="B415" s="2">
        <v>1795</v>
      </c>
      <c r="C415" s="2" t="s">
        <v>4271</v>
      </c>
      <c r="D415" s="2" t="s">
        <v>4272</v>
      </c>
      <c r="E415" s="2">
        <v>414</v>
      </c>
      <c r="F415" s="1">
        <v>2</v>
      </c>
      <c r="G415" s="1" t="s">
        <v>404</v>
      </c>
      <c r="H415" s="1" t="s">
        <v>2340</v>
      </c>
      <c r="I415" s="1">
        <v>13</v>
      </c>
      <c r="L415" s="1">
        <v>1</v>
      </c>
      <c r="M415" s="2" t="s">
        <v>1034</v>
      </c>
      <c r="N415" s="2" t="s">
        <v>2355</v>
      </c>
      <c r="S415" s="1" t="s">
        <v>222</v>
      </c>
      <c r="T415" s="1" t="s">
        <v>2382</v>
      </c>
      <c r="W415" s="1" t="s">
        <v>912</v>
      </c>
      <c r="X415" s="1" t="s">
        <v>4332</v>
      </c>
      <c r="Y415" s="1" t="s">
        <v>71</v>
      </c>
      <c r="Z415" s="1" t="s">
        <v>2510</v>
      </c>
      <c r="AC415" s="1">
        <v>38</v>
      </c>
      <c r="AD415" s="1" t="s">
        <v>63</v>
      </c>
      <c r="AE415" s="1" t="s">
        <v>2986</v>
      </c>
      <c r="AF415" s="1" t="s">
        <v>131</v>
      </c>
      <c r="AG415" s="1" t="s">
        <v>3042</v>
      </c>
    </row>
    <row r="416" spans="1:72" ht="13.5" customHeight="1">
      <c r="A416" s="3" t="str">
        <f>HYPERLINK("http://kyu.snu.ac.kr/sdhj/index.jsp?type=hj/GK14699_00IH_0001_0020.jpg","1795_법화면_20")</f>
        <v>1795_법화면_20</v>
      </c>
      <c r="B416" s="2">
        <v>1795</v>
      </c>
      <c r="C416" s="2" t="s">
        <v>4271</v>
      </c>
      <c r="D416" s="2" t="s">
        <v>4272</v>
      </c>
      <c r="E416" s="2">
        <v>415</v>
      </c>
      <c r="F416" s="1">
        <v>2</v>
      </c>
      <c r="G416" s="1" t="s">
        <v>404</v>
      </c>
      <c r="H416" s="1" t="s">
        <v>2340</v>
      </c>
      <c r="I416" s="1">
        <v>13</v>
      </c>
      <c r="L416" s="1">
        <v>2</v>
      </c>
      <c r="M416" s="2" t="s">
        <v>4495</v>
      </c>
      <c r="N416" s="2" t="s">
        <v>5081</v>
      </c>
      <c r="O416" s="1" t="s">
        <v>6</v>
      </c>
      <c r="P416" s="1" t="s">
        <v>2368</v>
      </c>
      <c r="T416" s="1" t="s">
        <v>4277</v>
      </c>
      <c r="U416" s="1" t="s">
        <v>83</v>
      </c>
      <c r="V416" s="1" t="s">
        <v>2411</v>
      </c>
      <c r="W416" s="1" t="s">
        <v>283</v>
      </c>
      <c r="X416" s="1" t="s">
        <v>2464</v>
      </c>
      <c r="Y416" s="1" t="s">
        <v>1044</v>
      </c>
      <c r="Z416" s="1" t="s">
        <v>5080</v>
      </c>
      <c r="AC416" s="1">
        <v>70</v>
      </c>
      <c r="AD416" s="1" t="s">
        <v>130</v>
      </c>
      <c r="AE416" s="1" t="s">
        <v>3004</v>
      </c>
      <c r="AJ416" s="1" t="s">
        <v>17</v>
      </c>
      <c r="AK416" s="1" t="s">
        <v>3074</v>
      </c>
      <c r="AL416" s="1" t="s">
        <v>230</v>
      </c>
      <c r="AM416" s="1" t="s">
        <v>3076</v>
      </c>
      <c r="AT416" s="1" t="s">
        <v>65</v>
      </c>
      <c r="AU416" s="1" t="s">
        <v>3140</v>
      </c>
      <c r="AV416" s="1" t="s">
        <v>1045</v>
      </c>
      <c r="AW416" s="1" t="s">
        <v>3363</v>
      </c>
      <c r="BG416" s="1" t="s">
        <v>65</v>
      </c>
      <c r="BH416" s="1" t="s">
        <v>3140</v>
      </c>
      <c r="BI416" s="1" t="s">
        <v>1046</v>
      </c>
      <c r="BJ416" s="1" t="s">
        <v>3657</v>
      </c>
      <c r="BK416" s="1" t="s">
        <v>65</v>
      </c>
      <c r="BL416" s="1" t="s">
        <v>3140</v>
      </c>
      <c r="BM416" s="1" t="s">
        <v>5118</v>
      </c>
      <c r="BN416" s="1" t="s">
        <v>3933</v>
      </c>
      <c r="BO416" s="1" t="s">
        <v>65</v>
      </c>
      <c r="BP416" s="1" t="s">
        <v>3140</v>
      </c>
      <c r="BQ416" s="1" t="s">
        <v>1047</v>
      </c>
      <c r="BR416" s="1" t="s">
        <v>4887</v>
      </c>
      <c r="BS416" s="1" t="s">
        <v>110</v>
      </c>
      <c r="BT416" s="1" t="s">
        <v>4796</v>
      </c>
    </row>
    <row r="417" spans="1:72" ht="13.5" customHeight="1">
      <c r="A417" s="3" t="str">
        <f>HYPERLINK("http://kyu.snu.ac.kr/sdhj/index.jsp?type=hj/GK14699_00IH_0001_0020.jpg","1795_법화면_20")</f>
        <v>1795_법화면_20</v>
      </c>
      <c r="B417" s="2">
        <v>1795</v>
      </c>
      <c r="C417" s="2" t="s">
        <v>4271</v>
      </c>
      <c r="D417" s="2" t="s">
        <v>4272</v>
      </c>
      <c r="E417" s="2">
        <v>416</v>
      </c>
      <c r="F417" s="1">
        <v>2</v>
      </c>
      <c r="G417" s="1" t="s">
        <v>404</v>
      </c>
      <c r="H417" s="1" t="s">
        <v>2340</v>
      </c>
      <c r="I417" s="1">
        <v>13</v>
      </c>
      <c r="L417" s="1">
        <v>2</v>
      </c>
      <c r="M417" s="2" t="s">
        <v>4495</v>
      </c>
      <c r="N417" s="2" t="s">
        <v>5081</v>
      </c>
      <c r="S417" s="1" t="s">
        <v>48</v>
      </c>
      <c r="T417" s="1" t="s">
        <v>2379</v>
      </c>
      <c r="W417" s="1" t="s">
        <v>236</v>
      </c>
      <c r="X417" s="1" t="s">
        <v>2463</v>
      </c>
      <c r="Y417" s="1" t="s">
        <v>71</v>
      </c>
      <c r="Z417" s="1" t="s">
        <v>2510</v>
      </c>
      <c r="AC417" s="1">
        <v>70</v>
      </c>
      <c r="AD417" s="1" t="s">
        <v>130</v>
      </c>
      <c r="AE417" s="1" t="s">
        <v>3004</v>
      </c>
      <c r="AJ417" s="1" t="s">
        <v>73</v>
      </c>
      <c r="AK417" s="1" t="s">
        <v>3075</v>
      </c>
      <c r="AL417" s="1" t="s">
        <v>238</v>
      </c>
      <c r="AM417" s="1" t="s">
        <v>3079</v>
      </c>
      <c r="AT417" s="1" t="s">
        <v>65</v>
      </c>
      <c r="AU417" s="1" t="s">
        <v>3140</v>
      </c>
      <c r="AV417" s="1" t="s">
        <v>1048</v>
      </c>
      <c r="AW417" s="1" t="s">
        <v>3362</v>
      </c>
      <c r="BG417" s="1" t="s">
        <v>65</v>
      </c>
      <c r="BH417" s="1" t="s">
        <v>3140</v>
      </c>
      <c r="BI417" s="1" t="s">
        <v>1049</v>
      </c>
      <c r="BJ417" s="1" t="s">
        <v>3656</v>
      </c>
      <c r="BK417" s="1" t="s">
        <v>65</v>
      </c>
      <c r="BL417" s="1" t="s">
        <v>3140</v>
      </c>
      <c r="BM417" s="1" t="s">
        <v>1050</v>
      </c>
      <c r="BN417" s="1" t="s">
        <v>3932</v>
      </c>
      <c r="BO417" s="1" t="s">
        <v>65</v>
      </c>
      <c r="BP417" s="1" t="s">
        <v>3140</v>
      </c>
      <c r="BQ417" s="1" t="s">
        <v>1051</v>
      </c>
      <c r="BR417" s="1" t="s">
        <v>4942</v>
      </c>
      <c r="BS417" s="1" t="s">
        <v>141</v>
      </c>
      <c r="BT417" s="1" t="s">
        <v>3070</v>
      </c>
    </row>
    <row r="418" spans="1:72" ht="13.5" customHeight="1">
      <c r="A418" s="3" t="str">
        <f>HYPERLINK("http://kyu.snu.ac.kr/sdhj/index.jsp?type=hj/GK14699_00IH_0001_0020.jpg","1795_법화면_20")</f>
        <v>1795_법화면_20</v>
      </c>
      <c r="B418" s="2">
        <v>1795</v>
      </c>
      <c r="C418" s="2" t="s">
        <v>4271</v>
      </c>
      <c r="D418" s="2" t="s">
        <v>4272</v>
      </c>
      <c r="E418" s="2">
        <v>417</v>
      </c>
      <c r="F418" s="1">
        <v>2</v>
      </c>
      <c r="G418" s="1" t="s">
        <v>404</v>
      </c>
      <c r="H418" s="1" t="s">
        <v>2340</v>
      </c>
      <c r="I418" s="1">
        <v>13</v>
      </c>
      <c r="L418" s="1">
        <v>2</v>
      </c>
      <c r="M418" s="2" t="s">
        <v>4495</v>
      </c>
      <c r="N418" s="2" t="s">
        <v>5081</v>
      </c>
      <c r="S418" s="1" t="s">
        <v>57</v>
      </c>
      <c r="T418" s="1" t="s">
        <v>2380</v>
      </c>
      <c r="U418" s="1" t="s">
        <v>83</v>
      </c>
      <c r="V418" s="1" t="s">
        <v>2411</v>
      </c>
      <c r="Y418" s="1" t="s">
        <v>1052</v>
      </c>
      <c r="Z418" s="1" t="s">
        <v>2771</v>
      </c>
      <c r="AC418" s="1">
        <v>42</v>
      </c>
      <c r="AD418" s="1" t="s">
        <v>448</v>
      </c>
      <c r="AE418" s="1" t="s">
        <v>3038</v>
      </c>
    </row>
    <row r="419" spans="1:72" ht="13.5" customHeight="1">
      <c r="A419" s="3" t="str">
        <f>HYPERLINK("http://kyu.snu.ac.kr/sdhj/index.jsp?type=hj/GK14699_00IH_0001_0020.jpg","1795_법화면_20")</f>
        <v>1795_법화면_20</v>
      </c>
      <c r="B419" s="2">
        <v>1795</v>
      </c>
      <c r="C419" s="2" t="s">
        <v>4271</v>
      </c>
      <c r="D419" s="2" t="s">
        <v>4272</v>
      </c>
      <c r="E419" s="2">
        <v>418</v>
      </c>
      <c r="F419" s="1">
        <v>2</v>
      </c>
      <c r="G419" s="1" t="s">
        <v>404</v>
      </c>
      <c r="H419" s="1" t="s">
        <v>2340</v>
      </c>
      <c r="I419" s="1">
        <v>13</v>
      </c>
      <c r="L419" s="1">
        <v>2</v>
      </c>
      <c r="M419" s="2" t="s">
        <v>4495</v>
      </c>
      <c r="N419" s="2" t="s">
        <v>5081</v>
      </c>
      <c r="S419" s="1" t="s">
        <v>222</v>
      </c>
      <c r="T419" s="1" t="s">
        <v>2382</v>
      </c>
      <c r="W419" s="1" t="s">
        <v>1053</v>
      </c>
      <c r="X419" s="1" t="s">
        <v>2498</v>
      </c>
      <c r="Y419" s="1" t="s">
        <v>71</v>
      </c>
      <c r="Z419" s="1" t="s">
        <v>2510</v>
      </c>
      <c r="AC419" s="1">
        <v>45</v>
      </c>
      <c r="AD419" s="1" t="s">
        <v>40</v>
      </c>
      <c r="AE419" s="1" t="s">
        <v>3016</v>
      </c>
    </row>
    <row r="420" spans="1:72" ht="13.5" customHeight="1">
      <c r="A420" s="3" t="str">
        <f>HYPERLINK("http://kyu.snu.ac.kr/sdhj/index.jsp?type=hj/GK14699_00IH_0001_0020.jpg","1795_법화면_20")</f>
        <v>1795_법화면_20</v>
      </c>
      <c r="B420" s="2">
        <v>1795</v>
      </c>
      <c r="C420" s="2" t="s">
        <v>4271</v>
      </c>
      <c r="D420" s="2" t="s">
        <v>4272</v>
      </c>
      <c r="E420" s="2">
        <v>419</v>
      </c>
      <c r="F420" s="1">
        <v>2</v>
      </c>
      <c r="G420" s="1" t="s">
        <v>404</v>
      </c>
      <c r="H420" s="1" t="s">
        <v>2340</v>
      </c>
      <c r="I420" s="1">
        <v>13</v>
      </c>
      <c r="L420" s="1">
        <v>2</v>
      </c>
      <c r="M420" s="2" t="s">
        <v>4495</v>
      </c>
      <c r="N420" s="2" t="s">
        <v>5081</v>
      </c>
      <c r="T420" s="1" t="s">
        <v>4748</v>
      </c>
      <c r="U420" s="1" t="s">
        <v>98</v>
      </c>
      <c r="V420" s="1" t="s">
        <v>2431</v>
      </c>
      <c r="Y420" s="1" t="s">
        <v>1054</v>
      </c>
      <c r="Z420" s="1" t="s">
        <v>2770</v>
      </c>
      <c r="AC420" s="1">
        <v>18</v>
      </c>
      <c r="AD420" s="1" t="s">
        <v>60</v>
      </c>
      <c r="AE420" s="1" t="s">
        <v>3002</v>
      </c>
    </row>
    <row r="421" spans="1:72" ht="13.5" customHeight="1">
      <c r="A421" s="3" t="str">
        <f>HYPERLINK("http://kyu.snu.ac.kr/sdhj/index.jsp?type=hj/GK14699_00IH_0001_0020.jpg","1795_법화면_20")</f>
        <v>1795_법화면_20</v>
      </c>
      <c r="B421" s="2">
        <v>1795</v>
      </c>
      <c r="C421" s="2" t="s">
        <v>4271</v>
      </c>
      <c r="D421" s="2" t="s">
        <v>4272</v>
      </c>
      <c r="E421" s="2">
        <v>420</v>
      </c>
      <c r="F421" s="1">
        <v>2</v>
      </c>
      <c r="G421" s="1" t="s">
        <v>404</v>
      </c>
      <c r="H421" s="1" t="s">
        <v>2340</v>
      </c>
      <c r="I421" s="1">
        <v>13</v>
      </c>
      <c r="L421" s="1">
        <v>3</v>
      </c>
      <c r="M421" s="2" t="s">
        <v>4496</v>
      </c>
      <c r="N421" s="2" t="s">
        <v>4497</v>
      </c>
      <c r="O421" s="1" t="s">
        <v>6</v>
      </c>
      <c r="P421" s="1" t="s">
        <v>2368</v>
      </c>
      <c r="T421" s="1" t="s">
        <v>4277</v>
      </c>
      <c r="U421" s="1" t="s">
        <v>61</v>
      </c>
      <c r="V421" s="1" t="s">
        <v>2416</v>
      </c>
      <c r="W421" s="1" t="s">
        <v>38</v>
      </c>
      <c r="X421" s="1" t="s">
        <v>4320</v>
      </c>
      <c r="Y421" s="1" t="s">
        <v>1055</v>
      </c>
      <c r="Z421" s="1" t="s">
        <v>2769</v>
      </c>
      <c r="AC421" s="1">
        <v>52</v>
      </c>
      <c r="AD421" s="1" t="s">
        <v>117</v>
      </c>
      <c r="AE421" s="1" t="s">
        <v>3003</v>
      </c>
      <c r="AJ421" s="1" t="s">
        <v>17</v>
      </c>
      <c r="AK421" s="1" t="s">
        <v>3074</v>
      </c>
      <c r="AL421" s="1" t="s">
        <v>56</v>
      </c>
      <c r="AM421" s="1" t="s">
        <v>3059</v>
      </c>
      <c r="AT421" s="1" t="s">
        <v>65</v>
      </c>
      <c r="AU421" s="1" t="s">
        <v>3140</v>
      </c>
      <c r="AV421" s="1" t="s">
        <v>1056</v>
      </c>
      <c r="AW421" s="1" t="s">
        <v>3287</v>
      </c>
      <c r="BG421" s="1" t="s">
        <v>943</v>
      </c>
      <c r="BH421" s="1" t="s">
        <v>2432</v>
      </c>
      <c r="BI421" s="1" t="s">
        <v>1057</v>
      </c>
      <c r="BJ421" s="1" t="s">
        <v>3599</v>
      </c>
      <c r="BK421" s="1" t="s">
        <v>65</v>
      </c>
      <c r="BL421" s="1" t="s">
        <v>3140</v>
      </c>
      <c r="BM421" s="1" t="s">
        <v>1058</v>
      </c>
      <c r="BN421" s="1" t="s">
        <v>3877</v>
      </c>
      <c r="BO421" s="1" t="s">
        <v>65</v>
      </c>
      <c r="BP421" s="1" t="s">
        <v>3140</v>
      </c>
      <c r="BQ421" s="1" t="s">
        <v>1059</v>
      </c>
      <c r="BR421" s="1" t="s">
        <v>4099</v>
      </c>
      <c r="BS421" s="1" t="s">
        <v>840</v>
      </c>
      <c r="BT421" s="1" t="s">
        <v>3112</v>
      </c>
    </row>
    <row r="422" spans="1:72" ht="13.5" customHeight="1">
      <c r="A422" s="3" t="str">
        <f>HYPERLINK("http://kyu.snu.ac.kr/sdhj/index.jsp?type=hj/GK14699_00IH_0001_0020.jpg","1795_법화면_20")</f>
        <v>1795_법화면_20</v>
      </c>
      <c r="B422" s="2">
        <v>1795</v>
      </c>
      <c r="C422" s="2" t="s">
        <v>4271</v>
      </c>
      <c r="D422" s="2" t="s">
        <v>4272</v>
      </c>
      <c r="E422" s="2">
        <v>421</v>
      </c>
      <c r="F422" s="1">
        <v>2</v>
      </c>
      <c r="G422" s="1" t="s">
        <v>404</v>
      </c>
      <c r="H422" s="1" t="s">
        <v>2340</v>
      </c>
      <c r="I422" s="1">
        <v>13</v>
      </c>
      <c r="L422" s="1">
        <v>3</v>
      </c>
      <c r="M422" s="2" t="s">
        <v>4496</v>
      </c>
      <c r="N422" s="2" t="s">
        <v>4497</v>
      </c>
      <c r="S422" s="1" t="s">
        <v>48</v>
      </c>
      <c r="T422" s="1" t="s">
        <v>2379</v>
      </c>
      <c r="W422" s="1" t="s">
        <v>115</v>
      </c>
      <c r="X422" s="1" t="s">
        <v>2469</v>
      </c>
      <c r="Y422" s="1" t="s">
        <v>71</v>
      </c>
      <c r="Z422" s="1" t="s">
        <v>2510</v>
      </c>
      <c r="AC422" s="1">
        <v>54</v>
      </c>
      <c r="AD422" s="1" t="s">
        <v>246</v>
      </c>
      <c r="AE422" s="1" t="s">
        <v>3009</v>
      </c>
      <c r="AJ422" s="1" t="s">
        <v>73</v>
      </c>
      <c r="AK422" s="1" t="s">
        <v>3075</v>
      </c>
      <c r="AL422" s="1" t="s">
        <v>56</v>
      </c>
      <c r="AM422" s="1" t="s">
        <v>3059</v>
      </c>
      <c r="AT422" s="1" t="s">
        <v>65</v>
      </c>
      <c r="AU422" s="1" t="s">
        <v>3140</v>
      </c>
      <c r="AV422" s="1" t="s">
        <v>1060</v>
      </c>
      <c r="AW422" s="1" t="s">
        <v>3361</v>
      </c>
      <c r="BG422" s="1" t="s">
        <v>65</v>
      </c>
      <c r="BH422" s="1" t="s">
        <v>3140</v>
      </c>
      <c r="BI422" s="1" t="s">
        <v>1061</v>
      </c>
      <c r="BJ422" s="1" t="s">
        <v>2970</v>
      </c>
      <c r="BK422" s="1" t="s">
        <v>65</v>
      </c>
      <c r="BL422" s="1" t="s">
        <v>3140</v>
      </c>
      <c r="BM422" s="1" t="s">
        <v>1062</v>
      </c>
      <c r="BN422" s="1" t="s">
        <v>3931</v>
      </c>
      <c r="BO422" s="1" t="s">
        <v>65</v>
      </c>
      <c r="BP422" s="1" t="s">
        <v>3140</v>
      </c>
      <c r="BQ422" s="1" t="s">
        <v>1063</v>
      </c>
      <c r="BR422" s="1" t="s">
        <v>5032</v>
      </c>
      <c r="BS422" s="1" t="s">
        <v>230</v>
      </c>
      <c r="BT422" s="1" t="s">
        <v>3076</v>
      </c>
    </row>
    <row r="423" spans="1:72" ht="13.5" customHeight="1">
      <c r="A423" s="3" t="str">
        <f>HYPERLINK("http://kyu.snu.ac.kr/sdhj/index.jsp?type=hj/GK14699_00IH_0001_0020.jpg","1795_법화면_20")</f>
        <v>1795_법화면_20</v>
      </c>
      <c r="B423" s="2">
        <v>1795</v>
      </c>
      <c r="C423" s="2" t="s">
        <v>4271</v>
      </c>
      <c r="D423" s="2" t="s">
        <v>4272</v>
      </c>
      <c r="E423" s="2">
        <v>422</v>
      </c>
      <c r="F423" s="1">
        <v>2</v>
      </c>
      <c r="G423" s="1" t="s">
        <v>404</v>
      </c>
      <c r="H423" s="1" t="s">
        <v>2340</v>
      </c>
      <c r="I423" s="1">
        <v>13</v>
      </c>
      <c r="L423" s="1">
        <v>3</v>
      </c>
      <c r="M423" s="2" t="s">
        <v>4496</v>
      </c>
      <c r="N423" s="2" t="s">
        <v>4497</v>
      </c>
      <c r="S423" s="1" t="s">
        <v>57</v>
      </c>
      <c r="T423" s="1" t="s">
        <v>2380</v>
      </c>
      <c r="Y423" s="1" t="s">
        <v>1064</v>
      </c>
      <c r="Z423" s="1" t="s">
        <v>2768</v>
      </c>
      <c r="AC423" s="1">
        <v>25</v>
      </c>
      <c r="AD423" s="1" t="s">
        <v>383</v>
      </c>
      <c r="AE423" s="1" t="s">
        <v>3000</v>
      </c>
    </row>
    <row r="424" spans="1:72" ht="13.5" customHeight="1">
      <c r="A424" s="3" t="str">
        <f>HYPERLINK("http://kyu.snu.ac.kr/sdhj/index.jsp?type=hj/GK14699_00IH_0001_0020.jpg","1795_법화면_20")</f>
        <v>1795_법화면_20</v>
      </c>
      <c r="B424" s="2">
        <v>1795</v>
      </c>
      <c r="C424" s="2" t="s">
        <v>4271</v>
      </c>
      <c r="D424" s="2" t="s">
        <v>4272</v>
      </c>
      <c r="E424" s="2">
        <v>423</v>
      </c>
      <c r="F424" s="1">
        <v>2</v>
      </c>
      <c r="G424" s="1" t="s">
        <v>404</v>
      </c>
      <c r="H424" s="1" t="s">
        <v>2340</v>
      </c>
      <c r="I424" s="1">
        <v>13</v>
      </c>
      <c r="L424" s="1">
        <v>3</v>
      </c>
      <c r="M424" s="2" t="s">
        <v>4496</v>
      </c>
      <c r="N424" s="2" t="s">
        <v>4497</v>
      </c>
      <c r="S424" s="1" t="s">
        <v>222</v>
      </c>
      <c r="T424" s="1" t="s">
        <v>2382</v>
      </c>
      <c r="W424" s="1" t="s">
        <v>91</v>
      </c>
      <c r="X424" s="1" t="s">
        <v>2468</v>
      </c>
      <c r="Y424" s="1" t="s">
        <v>71</v>
      </c>
      <c r="Z424" s="1" t="s">
        <v>2510</v>
      </c>
      <c r="AC424" s="1">
        <v>25</v>
      </c>
      <c r="AD424" s="1" t="s">
        <v>383</v>
      </c>
      <c r="AE424" s="1" t="s">
        <v>3000</v>
      </c>
    </row>
    <row r="425" spans="1:72" ht="13.5" customHeight="1">
      <c r="A425" s="3" t="str">
        <f>HYPERLINK("http://kyu.snu.ac.kr/sdhj/index.jsp?type=hj/GK14699_00IH_0001_0020.jpg","1795_법화면_20")</f>
        <v>1795_법화면_20</v>
      </c>
      <c r="B425" s="2">
        <v>1795</v>
      </c>
      <c r="C425" s="2" t="s">
        <v>4271</v>
      </c>
      <c r="D425" s="2" t="s">
        <v>4272</v>
      </c>
      <c r="E425" s="2">
        <v>424</v>
      </c>
      <c r="F425" s="1">
        <v>2</v>
      </c>
      <c r="G425" s="1" t="s">
        <v>404</v>
      </c>
      <c r="H425" s="1" t="s">
        <v>2340</v>
      </c>
      <c r="I425" s="1">
        <v>13</v>
      </c>
      <c r="L425" s="1">
        <v>3</v>
      </c>
      <c r="M425" s="2" t="s">
        <v>4496</v>
      </c>
      <c r="N425" s="2" t="s">
        <v>4497</v>
      </c>
      <c r="S425" s="1" t="s">
        <v>147</v>
      </c>
      <c r="T425" s="1" t="s">
        <v>2381</v>
      </c>
      <c r="AC425" s="1">
        <v>14</v>
      </c>
      <c r="AD425" s="1" t="s">
        <v>190</v>
      </c>
      <c r="AE425" s="1" t="s">
        <v>3034</v>
      </c>
    </row>
    <row r="426" spans="1:72" ht="13.5" customHeight="1">
      <c r="A426" s="3" t="str">
        <f>HYPERLINK("http://kyu.snu.ac.kr/sdhj/index.jsp?type=hj/GK14699_00IH_0001_0020.jpg","1795_법화면_20")</f>
        <v>1795_법화면_20</v>
      </c>
      <c r="B426" s="2">
        <v>1795</v>
      </c>
      <c r="C426" s="2" t="s">
        <v>4271</v>
      </c>
      <c r="D426" s="2" t="s">
        <v>4272</v>
      </c>
      <c r="E426" s="2">
        <v>425</v>
      </c>
      <c r="F426" s="1">
        <v>2</v>
      </c>
      <c r="G426" s="1" t="s">
        <v>404</v>
      </c>
      <c r="H426" s="1" t="s">
        <v>2340</v>
      </c>
      <c r="I426" s="1">
        <v>13</v>
      </c>
      <c r="L426" s="1">
        <v>4</v>
      </c>
      <c r="M426" s="2" t="s">
        <v>4498</v>
      </c>
      <c r="N426" s="2" t="s">
        <v>4499</v>
      </c>
      <c r="O426" s="1" t="s">
        <v>6</v>
      </c>
      <c r="P426" s="1" t="s">
        <v>2368</v>
      </c>
      <c r="T426" s="1" t="s">
        <v>4277</v>
      </c>
      <c r="U426" s="1" t="s">
        <v>83</v>
      </c>
      <c r="V426" s="1" t="s">
        <v>2411</v>
      </c>
      <c r="W426" s="1" t="s">
        <v>108</v>
      </c>
      <c r="X426" s="1" t="s">
        <v>4322</v>
      </c>
      <c r="Y426" s="1" t="s">
        <v>1065</v>
      </c>
      <c r="Z426" s="1" t="s">
        <v>2767</v>
      </c>
      <c r="AC426" s="1">
        <v>57</v>
      </c>
      <c r="AD426" s="1" t="s">
        <v>297</v>
      </c>
      <c r="AE426" s="1" t="s">
        <v>3018</v>
      </c>
      <c r="AJ426" s="1" t="s">
        <v>17</v>
      </c>
      <c r="AK426" s="1" t="s">
        <v>3074</v>
      </c>
      <c r="AL426" s="1" t="s">
        <v>110</v>
      </c>
      <c r="AM426" s="1" t="s">
        <v>4796</v>
      </c>
      <c r="AT426" s="1" t="s">
        <v>302</v>
      </c>
      <c r="AU426" s="1" t="s">
        <v>2457</v>
      </c>
      <c r="AV426" s="1" t="s">
        <v>1066</v>
      </c>
      <c r="AW426" s="1" t="s">
        <v>3360</v>
      </c>
      <c r="BG426" s="1" t="s">
        <v>65</v>
      </c>
      <c r="BH426" s="1" t="s">
        <v>3140</v>
      </c>
      <c r="BI426" s="1" t="s">
        <v>1067</v>
      </c>
      <c r="BJ426" s="1" t="s">
        <v>3514</v>
      </c>
      <c r="BK426" s="1" t="s">
        <v>1068</v>
      </c>
      <c r="BL426" s="1" t="s">
        <v>3742</v>
      </c>
      <c r="BM426" s="1" t="s">
        <v>5119</v>
      </c>
      <c r="BN426" s="1" t="s">
        <v>2513</v>
      </c>
      <c r="BO426" s="1" t="s">
        <v>65</v>
      </c>
      <c r="BP426" s="1" t="s">
        <v>3140</v>
      </c>
      <c r="BQ426" s="1" t="s">
        <v>1069</v>
      </c>
      <c r="BR426" s="1" t="s">
        <v>4033</v>
      </c>
      <c r="BS426" s="1" t="s">
        <v>56</v>
      </c>
      <c r="BT426" s="1" t="s">
        <v>3059</v>
      </c>
    </row>
    <row r="427" spans="1:72" ht="13.5" customHeight="1">
      <c r="A427" s="3" t="str">
        <f>HYPERLINK("http://kyu.snu.ac.kr/sdhj/index.jsp?type=hj/GK14699_00IH_0001_0020.jpg","1795_법화면_20")</f>
        <v>1795_법화면_20</v>
      </c>
      <c r="B427" s="2">
        <v>1795</v>
      </c>
      <c r="C427" s="2" t="s">
        <v>4271</v>
      </c>
      <c r="D427" s="2" t="s">
        <v>4272</v>
      </c>
      <c r="E427" s="2">
        <v>426</v>
      </c>
      <c r="F427" s="1">
        <v>2</v>
      </c>
      <c r="G427" s="1" t="s">
        <v>404</v>
      </c>
      <c r="H427" s="1" t="s">
        <v>2340</v>
      </c>
      <c r="I427" s="1">
        <v>13</v>
      </c>
      <c r="L427" s="1">
        <v>4</v>
      </c>
      <c r="M427" s="2" t="s">
        <v>4498</v>
      </c>
      <c r="N427" s="2" t="s">
        <v>4499</v>
      </c>
      <c r="S427" s="1" t="s">
        <v>48</v>
      </c>
      <c r="T427" s="1" t="s">
        <v>2379</v>
      </c>
      <c r="W427" s="1" t="s">
        <v>38</v>
      </c>
      <c r="X427" s="1" t="s">
        <v>4320</v>
      </c>
      <c r="Y427" s="1" t="s">
        <v>71</v>
      </c>
      <c r="Z427" s="1" t="s">
        <v>2510</v>
      </c>
      <c r="AC427" s="1">
        <v>58</v>
      </c>
      <c r="AD427" s="1" t="s">
        <v>206</v>
      </c>
      <c r="AE427" s="1" t="s">
        <v>2990</v>
      </c>
      <c r="AJ427" s="1" t="s">
        <v>73</v>
      </c>
      <c r="AK427" s="1" t="s">
        <v>3075</v>
      </c>
      <c r="AL427" s="1" t="s">
        <v>1070</v>
      </c>
      <c r="AM427" s="1" t="s">
        <v>3125</v>
      </c>
      <c r="AT427" s="1" t="s">
        <v>65</v>
      </c>
      <c r="AU427" s="1" t="s">
        <v>3140</v>
      </c>
      <c r="AV427" s="1" t="s">
        <v>1071</v>
      </c>
      <c r="AW427" s="1" t="s">
        <v>3359</v>
      </c>
      <c r="BG427" s="1" t="s">
        <v>65</v>
      </c>
      <c r="BH427" s="1" t="s">
        <v>3140</v>
      </c>
      <c r="BI427" s="1" t="s">
        <v>431</v>
      </c>
      <c r="BJ427" s="1" t="s">
        <v>3655</v>
      </c>
      <c r="BK427" s="1" t="s">
        <v>302</v>
      </c>
      <c r="BL427" s="1" t="s">
        <v>2457</v>
      </c>
      <c r="BM427" s="1" t="s">
        <v>518</v>
      </c>
      <c r="BN427" s="1" t="s">
        <v>2893</v>
      </c>
      <c r="BO427" s="1" t="s">
        <v>65</v>
      </c>
      <c r="BP427" s="1" t="s">
        <v>3140</v>
      </c>
      <c r="BQ427" s="1" t="s">
        <v>1072</v>
      </c>
      <c r="BR427" s="1" t="s">
        <v>4157</v>
      </c>
      <c r="BS427" s="1" t="s">
        <v>47</v>
      </c>
      <c r="BT427" s="1" t="s">
        <v>3086</v>
      </c>
    </row>
    <row r="428" spans="1:72" ht="13.5" customHeight="1">
      <c r="A428" s="3" t="str">
        <f>HYPERLINK("http://kyu.snu.ac.kr/sdhj/index.jsp?type=hj/GK14699_00IH_0001_0020.jpg","1795_법화면_20")</f>
        <v>1795_법화면_20</v>
      </c>
      <c r="B428" s="2">
        <v>1795</v>
      </c>
      <c r="C428" s="2" t="s">
        <v>4271</v>
      </c>
      <c r="D428" s="2" t="s">
        <v>4272</v>
      </c>
      <c r="E428" s="2">
        <v>427</v>
      </c>
      <c r="F428" s="1">
        <v>2</v>
      </c>
      <c r="G428" s="1" t="s">
        <v>404</v>
      </c>
      <c r="H428" s="1" t="s">
        <v>2340</v>
      </c>
      <c r="I428" s="1">
        <v>13</v>
      </c>
      <c r="L428" s="1">
        <v>4</v>
      </c>
      <c r="M428" s="2" t="s">
        <v>4498</v>
      </c>
      <c r="N428" s="2" t="s">
        <v>4499</v>
      </c>
      <c r="S428" s="1" t="s">
        <v>57</v>
      </c>
      <c r="T428" s="1" t="s">
        <v>2380</v>
      </c>
      <c r="U428" s="1" t="s">
        <v>83</v>
      </c>
      <c r="V428" s="1" t="s">
        <v>2411</v>
      </c>
      <c r="Y428" s="1" t="s">
        <v>1073</v>
      </c>
      <c r="Z428" s="1" t="s">
        <v>2766</v>
      </c>
      <c r="AC428" s="1">
        <v>30</v>
      </c>
      <c r="AD428" s="1" t="s">
        <v>274</v>
      </c>
      <c r="AE428" s="1" t="s">
        <v>3007</v>
      </c>
    </row>
    <row r="429" spans="1:72" ht="13.5" customHeight="1">
      <c r="A429" s="3" t="str">
        <f>HYPERLINK("http://kyu.snu.ac.kr/sdhj/index.jsp?type=hj/GK14699_00IH_0001_0020.jpg","1795_법화면_20")</f>
        <v>1795_법화면_20</v>
      </c>
      <c r="B429" s="2">
        <v>1795</v>
      </c>
      <c r="C429" s="2" t="s">
        <v>4271</v>
      </c>
      <c r="D429" s="2" t="s">
        <v>4272</v>
      </c>
      <c r="E429" s="2">
        <v>428</v>
      </c>
      <c r="F429" s="1">
        <v>2</v>
      </c>
      <c r="G429" s="1" t="s">
        <v>404</v>
      </c>
      <c r="H429" s="1" t="s">
        <v>2340</v>
      </c>
      <c r="I429" s="1">
        <v>13</v>
      </c>
      <c r="L429" s="1">
        <v>4</v>
      </c>
      <c r="M429" s="2" t="s">
        <v>4498</v>
      </c>
      <c r="N429" s="2" t="s">
        <v>4499</v>
      </c>
      <c r="S429" s="1" t="s">
        <v>222</v>
      </c>
      <c r="T429" s="1" t="s">
        <v>2382</v>
      </c>
      <c r="W429" s="1" t="s">
        <v>108</v>
      </c>
      <c r="X429" s="1" t="s">
        <v>4322</v>
      </c>
      <c r="Y429" s="1" t="s">
        <v>71</v>
      </c>
      <c r="Z429" s="1" t="s">
        <v>2510</v>
      </c>
      <c r="AC429" s="1">
        <v>32</v>
      </c>
      <c r="AD429" s="1" t="s">
        <v>294</v>
      </c>
      <c r="AE429" s="1" t="s">
        <v>2892</v>
      </c>
    </row>
    <row r="430" spans="1:72" ht="13.5" customHeight="1">
      <c r="A430" s="3" t="str">
        <f>HYPERLINK("http://kyu.snu.ac.kr/sdhj/index.jsp?type=hj/GK14699_00IH_0001_0020.jpg","1795_법화면_20")</f>
        <v>1795_법화면_20</v>
      </c>
      <c r="B430" s="2">
        <v>1795</v>
      </c>
      <c r="C430" s="2" t="s">
        <v>4271</v>
      </c>
      <c r="D430" s="2" t="s">
        <v>4272</v>
      </c>
      <c r="E430" s="2">
        <v>429</v>
      </c>
      <c r="F430" s="1">
        <v>2</v>
      </c>
      <c r="G430" s="1" t="s">
        <v>404</v>
      </c>
      <c r="H430" s="1" t="s">
        <v>2340</v>
      </c>
      <c r="I430" s="1">
        <v>13</v>
      </c>
      <c r="L430" s="1">
        <v>4</v>
      </c>
      <c r="M430" s="2" t="s">
        <v>4498</v>
      </c>
      <c r="N430" s="2" t="s">
        <v>4499</v>
      </c>
      <c r="S430" s="1" t="s">
        <v>349</v>
      </c>
      <c r="T430" s="1" t="s">
        <v>2389</v>
      </c>
      <c r="Y430" s="1" t="s">
        <v>1074</v>
      </c>
      <c r="Z430" s="1" t="s">
        <v>2765</v>
      </c>
      <c r="AC430" s="1">
        <v>12</v>
      </c>
      <c r="AD430" s="1" t="s">
        <v>509</v>
      </c>
      <c r="AE430" s="1" t="s">
        <v>3012</v>
      </c>
    </row>
    <row r="431" spans="1:72" ht="13.5" customHeight="1">
      <c r="A431" s="3" t="str">
        <f>HYPERLINK("http://kyu.snu.ac.kr/sdhj/index.jsp?type=hj/GK14699_00IH_0001_0020.jpg","1795_법화면_20")</f>
        <v>1795_법화면_20</v>
      </c>
      <c r="B431" s="2">
        <v>1795</v>
      </c>
      <c r="C431" s="2" t="s">
        <v>4271</v>
      </c>
      <c r="D431" s="2" t="s">
        <v>4272</v>
      </c>
      <c r="E431" s="2">
        <v>430</v>
      </c>
      <c r="F431" s="1">
        <v>2</v>
      </c>
      <c r="G431" s="1" t="s">
        <v>404</v>
      </c>
      <c r="H431" s="1" t="s">
        <v>2340</v>
      </c>
      <c r="I431" s="1">
        <v>13</v>
      </c>
      <c r="L431" s="1">
        <v>4</v>
      </c>
      <c r="M431" s="2" t="s">
        <v>4498</v>
      </c>
      <c r="N431" s="2" t="s">
        <v>4499</v>
      </c>
      <c r="S431" s="1" t="s">
        <v>147</v>
      </c>
      <c r="T431" s="1" t="s">
        <v>2381</v>
      </c>
      <c r="AC431" s="1">
        <v>2</v>
      </c>
      <c r="AD431" s="1" t="s">
        <v>243</v>
      </c>
      <c r="AE431" s="1" t="s">
        <v>2996</v>
      </c>
    </row>
    <row r="432" spans="1:72" ht="13.5" customHeight="1">
      <c r="A432" s="3" t="str">
        <f>HYPERLINK("http://kyu.snu.ac.kr/sdhj/index.jsp?type=hj/GK14699_00IH_0001_0020.jpg","1795_법화면_20")</f>
        <v>1795_법화면_20</v>
      </c>
      <c r="B432" s="2">
        <v>1795</v>
      </c>
      <c r="C432" s="2" t="s">
        <v>4271</v>
      </c>
      <c r="D432" s="2" t="s">
        <v>4272</v>
      </c>
      <c r="E432" s="2">
        <v>431</v>
      </c>
      <c r="F432" s="1">
        <v>2</v>
      </c>
      <c r="G432" s="1" t="s">
        <v>404</v>
      </c>
      <c r="H432" s="1" t="s">
        <v>2340</v>
      </c>
      <c r="I432" s="1">
        <v>13</v>
      </c>
      <c r="L432" s="1">
        <v>4</v>
      </c>
      <c r="M432" s="2" t="s">
        <v>4498</v>
      </c>
      <c r="N432" s="2" t="s">
        <v>4499</v>
      </c>
      <c r="T432" s="1" t="s">
        <v>4767</v>
      </c>
      <c r="U432" s="1" t="s">
        <v>315</v>
      </c>
      <c r="V432" s="1" t="s">
        <v>2410</v>
      </c>
      <c r="Y432" s="1" t="s">
        <v>1075</v>
      </c>
      <c r="Z432" s="1" t="s">
        <v>2764</v>
      </c>
      <c r="AC432" s="1">
        <v>15</v>
      </c>
      <c r="AD432" s="1" t="s">
        <v>148</v>
      </c>
      <c r="AE432" s="1" t="s">
        <v>3006</v>
      </c>
    </row>
    <row r="433" spans="1:72" ht="13.5" customHeight="1">
      <c r="A433" s="3" t="str">
        <f>HYPERLINK("http://kyu.snu.ac.kr/sdhj/index.jsp?type=hj/GK14699_00IH_0001_0020.jpg","1795_법화면_20")</f>
        <v>1795_법화면_20</v>
      </c>
      <c r="B433" s="2">
        <v>1795</v>
      </c>
      <c r="C433" s="2" t="s">
        <v>4271</v>
      </c>
      <c r="D433" s="2" t="s">
        <v>4272</v>
      </c>
      <c r="E433" s="2">
        <v>432</v>
      </c>
      <c r="F433" s="1">
        <v>2</v>
      </c>
      <c r="G433" s="1" t="s">
        <v>404</v>
      </c>
      <c r="H433" s="1" t="s">
        <v>2340</v>
      </c>
      <c r="I433" s="1">
        <v>13</v>
      </c>
      <c r="L433" s="1">
        <v>5</v>
      </c>
      <c r="M433" s="2" t="s">
        <v>4500</v>
      </c>
      <c r="N433" s="2" t="s">
        <v>4501</v>
      </c>
      <c r="O433" s="1" t="s">
        <v>6</v>
      </c>
      <c r="P433" s="1" t="s">
        <v>2368</v>
      </c>
      <c r="T433" s="1" t="s">
        <v>4277</v>
      </c>
      <c r="U433" s="1" t="s">
        <v>83</v>
      </c>
      <c r="V433" s="1" t="s">
        <v>2411</v>
      </c>
      <c r="W433" s="1" t="s">
        <v>343</v>
      </c>
      <c r="X433" s="1" t="s">
        <v>2480</v>
      </c>
      <c r="Y433" s="1" t="s">
        <v>1076</v>
      </c>
      <c r="Z433" s="1" t="s">
        <v>2763</v>
      </c>
      <c r="AC433" s="1">
        <v>55</v>
      </c>
      <c r="AD433" s="1" t="s">
        <v>134</v>
      </c>
      <c r="AE433" s="1" t="s">
        <v>2991</v>
      </c>
      <c r="AJ433" s="1" t="s">
        <v>17</v>
      </c>
      <c r="AK433" s="1" t="s">
        <v>3074</v>
      </c>
      <c r="AL433" s="1" t="s">
        <v>384</v>
      </c>
      <c r="AM433" s="1" t="s">
        <v>3097</v>
      </c>
      <c r="AT433" s="1" t="s">
        <v>65</v>
      </c>
      <c r="AU433" s="1" t="s">
        <v>3140</v>
      </c>
      <c r="AV433" s="1" t="s">
        <v>1077</v>
      </c>
      <c r="AW433" s="1" t="s">
        <v>3358</v>
      </c>
      <c r="BG433" s="1" t="s">
        <v>65</v>
      </c>
      <c r="BH433" s="1" t="s">
        <v>3140</v>
      </c>
      <c r="BI433" s="1" t="s">
        <v>1078</v>
      </c>
      <c r="BJ433" s="1" t="s">
        <v>3551</v>
      </c>
      <c r="BK433" s="1" t="s">
        <v>65</v>
      </c>
      <c r="BL433" s="1" t="s">
        <v>3140</v>
      </c>
      <c r="BM433" s="1" t="s">
        <v>1079</v>
      </c>
      <c r="BN433" s="1" t="s">
        <v>3831</v>
      </c>
      <c r="BO433" s="1" t="s">
        <v>571</v>
      </c>
      <c r="BP433" s="1" t="s">
        <v>4755</v>
      </c>
      <c r="BQ433" s="1" t="s">
        <v>1080</v>
      </c>
      <c r="BR433" s="1" t="s">
        <v>4156</v>
      </c>
      <c r="BS433" s="1" t="s">
        <v>279</v>
      </c>
      <c r="BT433" s="1" t="s">
        <v>3095</v>
      </c>
    </row>
    <row r="434" spans="1:72" ht="13.5" customHeight="1">
      <c r="A434" s="3" t="str">
        <f>HYPERLINK("http://kyu.snu.ac.kr/sdhj/index.jsp?type=hj/GK14699_00IH_0001_0020.jpg","1795_법화면_20")</f>
        <v>1795_법화면_20</v>
      </c>
      <c r="B434" s="2">
        <v>1795</v>
      </c>
      <c r="C434" s="2" t="s">
        <v>4271</v>
      </c>
      <c r="D434" s="2" t="s">
        <v>4272</v>
      </c>
      <c r="E434" s="2">
        <v>433</v>
      </c>
      <c r="F434" s="1">
        <v>2</v>
      </c>
      <c r="G434" s="1" t="s">
        <v>404</v>
      </c>
      <c r="H434" s="1" t="s">
        <v>2340</v>
      </c>
      <c r="I434" s="1">
        <v>13</v>
      </c>
      <c r="L434" s="1">
        <v>5</v>
      </c>
      <c r="M434" s="2" t="s">
        <v>4500</v>
      </c>
      <c r="N434" s="2" t="s">
        <v>4501</v>
      </c>
      <c r="S434" s="1" t="s">
        <v>48</v>
      </c>
      <c r="T434" s="1" t="s">
        <v>2379</v>
      </c>
      <c r="W434" s="1" t="s">
        <v>108</v>
      </c>
      <c r="X434" s="1" t="s">
        <v>4322</v>
      </c>
      <c r="Y434" s="1" t="s">
        <v>71</v>
      </c>
      <c r="Z434" s="1" t="s">
        <v>2510</v>
      </c>
      <c r="AC434" s="1">
        <v>45</v>
      </c>
      <c r="AD434" s="1" t="s">
        <v>40</v>
      </c>
      <c r="AE434" s="1" t="s">
        <v>3016</v>
      </c>
      <c r="AJ434" s="1" t="s">
        <v>73</v>
      </c>
      <c r="AK434" s="1" t="s">
        <v>3075</v>
      </c>
      <c r="AL434" s="1" t="s">
        <v>110</v>
      </c>
      <c r="AM434" s="1" t="s">
        <v>4796</v>
      </c>
      <c r="AT434" s="1" t="s">
        <v>65</v>
      </c>
      <c r="AU434" s="1" t="s">
        <v>3140</v>
      </c>
      <c r="AV434" s="1" t="s">
        <v>1081</v>
      </c>
      <c r="AW434" s="1" t="s">
        <v>3357</v>
      </c>
      <c r="BG434" s="1" t="s">
        <v>65</v>
      </c>
      <c r="BH434" s="1" t="s">
        <v>3140</v>
      </c>
      <c r="BI434" s="1" t="s">
        <v>1082</v>
      </c>
      <c r="BJ434" s="1" t="s">
        <v>4850</v>
      </c>
      <c r="BK434" s="1" t="s">
        <v>65</v>
      </c>
      <c r="BL434" s="1" t="s">
        <v>3140</v>
      </c>
      <c r="BM434" s="1" t="s">
        <v>1083</v>
      </c>
      <c r="BN434" s="1" t="s">
        <v>3606</v>
      </c>
      <c r="BO434" s="1" t="s">
        <v>65</v>
      </c>
      <c r="BP434" s="1" t="s">
        <v>3140</v>
      </c>
      <c r="BQ434" s="1" t="s">
        <v>1084</v>
      </c>
      <c r="BR434" s="1" t="s">
        <v>4986</v>
      </c>
      <c r="BS434" s="1" t="s">
        <v>56</v>
      </c>
      <c r="BT434" s="1" t="s">
        <v>3059</v>
      </c>
    </row>
    <row r="435" spans="1:72" ht="13.5" customHeight="1">
      <c r="A435" s="3" t="str">
        <f>HYPERLINK("http://kyu.snu.ac.kr/sdhj/index.jsp?type=hj/GK14699_00IH_0001_0020.jpg","1795_법화면_20")</f>
        <v>1795_법화면_20</v>
      </c>
      <c r="B435" s="2">
        <v>1795</v>
      </c>
      <c r="C435" s="2" t="s">
        <v>4271</v>
      </c>
      <c r="D435" s="2" t="s">
        <v>4272</v>
      </c>
      <c r="E435" s="2">
        <v>434</v>
      </c>
      <c r="F435" s="1">
        <v>3</v>
      </c>
      <c r="G435" s="1" t="s">
        <v>863</v>
      </c>
      <c r="H435" s="1" t="s">
        <v>2339</v>
      </c>
      <c r="I435" s="1">
        <v>1</v>
      </c>
      <c r="J435" s="1" t="s">
        <v>1085</v>
      </c>
      <c r="K435" s="1" t="s">
        <v>4301</v>
      </c>
      <c r="L435" s="1">
        <v>1</v>
      </c>
      <c r="M435" s="2" t="s">
        <v>4502</v>
      </c>
      <c r="N435" s="2" t="s">
        <v>4503</v>
      </c>
      <c r="T435" s="1" t="s">
        <v>4277</v>
      </c>
      <c r="U435" s="1" t="s">
        <v>83</v>
      </c>
      <c r="V435" s="1" t="s">
        <v>2411</v>
      </c>
      <c r="W435" s="1" t="s">
        <v>108</v>
      </c>
      <c r="X435" s="1" t="s">
        <v>4322</v>
      </c>
      <c r="Y435" s="1" t="s">
        <v>1086</v>
      </c>
      <c r="Z435" s="1" t="s">
        <v>2762</v>
      </c>
      <c r="AC435" s="1">
        <v>64</v>
      </c>
      <c r="AD435" s="1" t="s">
        <v>438</v>
      </c>
      <c r="AE435" s="1" t="s">
        <v>3026</v>
      </c>
      <c r="AJ435" s="1" t="s">
        <v>17</v>
      </c>
      <c r="AK435" s="1" t="s">
        <v>3074</v>
      </c>
      <c r="AL435" s="1" t="s">
        <v>97</v>
      </c>
      <c r="AM435" s="1" t="s">
        <v>3067</v>
      </c>
      <c r="AT435" s="1" t="s">
        <v>65</v>
      </c>
      <c r="AU435" s="1" t="s">
        <v>3140</v>
      </c>
      <c r="AV435" s="1" t="s">
        <v>1087</v>
      </c>
      <c r="AW435" s="1" t="s">
        <v>3250</v>
      </c>
      <c r="BG435" s="1" t="s">
        <v>65</v>
      </c>
      <c r="BH435" s="1" t="s">
        <v>3140</v>
      </c>
      <c r="BI435" s="1" t="s">
        <v>1088</v>
      </c>
      <c r="BJ435" s="1" t="s">
        <v>3566</v>
      </c>
      <c r="BK435" s="1" t="s">
        <v>65</v>
      </c>
      <c r="BL435" s="1" t="s">
        <v>3140</v>
      </c>
      <c r="BM435" s="1" t="s">
        <v>1089</v>
      </c>
      <c r="BN435" s="1" t="s">
        <v>3841</v>
      </c>
      <c r="BO435" s="1" t="s">
        <v>65</v>
      </c>
      <c r="BP435" s="1" t="s">
        <v>3140</v>
      </c>
      <c r="BQ435" s="1" t="s">
        <v>1090</v>
      </c>
      <c r="BR435" s="1" t="s">
        <v>4155</v>
      </c>
      <c r="BS435" s="1" t="s">
        <v>56</v>
      </c>
      <c r="BT435" s="1" t="s">
        <v>3059</v>
      </c>
    </row>
    <row r="436" spans="1:72" ht="13.5" customHeight="1">
      <c r="A436" s="3" t="str">
        <f>HYPERLINK("http://kyu.snu.ac.kr/sdhj/index.jsp?type=hj/GK14699_00IH_0001_0020.jpg","1795_법화면_20")</f>
        <v>1795_법화면_20</v>
      </c>
      <c r="B436" s="2">
        <v>1795</v>
      </c>
      <c r="C436" s="2" t="s">
        <v>4271</v>
      </c>
      <c r="D436" s="2" t="s">
        <v>4272</v>
      </c>
      <c r="E436" s="2">
        <v>435</v>
      </c>
      <c r="F436" s="1">
        <v>3</v>
      </c>
      <c r="G436" s="1" t="s">
        <v>863</v>
      </c>
      <c r="H436" s="1" t="s">
        <v>2339</v>
      </c>
      <c r="I436" s="1">
        <v>1</v>
      </c>
      <c r="L436" s="1">
        <v>1</v>
      </c>
      <c r="M436" s="2" t="s">
        <v>4502</v>
      </c>
      <c r="N436" s="2" t="s">
        <v>4503</v>
      </c>
      <c r="S436" s="1" t="s">
        <v>48</v>
      </c>
      <c r="T436" s="1" t="s">
        <v>2379</v>
      </c>
      <c r="W436" s="1" t="s">
        <v>115</v>
      </c>
      <c r="X436" s="1" t="s">
        <v>2469</v>
      </c>
      <c r="Y436" s="1" t="s">
        <v>71</v>
      </c>
      <c r="Z436" s="1" t="s">
        <v>2510</v>
      </c>
      <c r="AC436" s="1">
        <v>59</v>
      </c>
      <c r="AD436" s="1" t="s">
        <v>402</v>
      </c>
      <c r="AE436" s="1" t="s">
        <v>3005</v>
      </c>
      <c r="AJ436" s="1" t="s">
        <v>73</v>
      </c>
      <c r="AK436" s="1" t="s">
        <v>3075</v>
      </c>
      <c r="AL436" s="1" t="s">
        <v>823</v>
      </c>
      <c r="AM436" s="1" t="s">
        <v>3126</v>
      </c>
      <c r="AT436" s="1" t="s">
        <v>65</v>
      </c>
      <c r="AU436" s="1" t="s">
        <v>3140</v>
      </c>
      <c r="AV436" s="1" t="s">
        <v>1091</v>
      </c>
      <c r="AW436" s="1" t="s">
        <v>3356</v>
      </c>
      <c r="BG436" s="1" t="s">
        <v>65</v>
      </c>
      <c r="BH436" s="1" t="s">
        <v>3140</v>
      </c>
      <c r="BI436" s="1" t="s">
        <v>1092</v>
      </c>
      <c r="BJ436" s="1" t="s">
        <v>4848</v>
      </c>
      <c r="BK436" s="1" t="s">
        <v>65</v>
      </c>
      <c r="BL436" s="1" t="s">
        <v>3140</v>
      </c>
      <c r="BM436" s="1" t="s">
        <v>1093</v>
      </c>
      <c r="BN436" s="1" t="s">
        <v>4864</v>
      </c>
      <c r="BO436" s="1" t="s">
        <v>65</v>
      </c>
      <c r="BP436" s="1" t="s">
        <v>3140</v>
      </c>
      <c r="BQ436" s="1" t="s">
        <v>1094</v>
      </c>
      <c r="BR436" s="1" t="s">
        <v>4154</v>
      </c>
      <c r="BS436" s="1" t="s">
        <v>279</v>
      </c>
      <c r="BT436" s="1" t="s">
        <v>3095</v>
      </c>
    </row>
    <row r="437" spans="1:72" ht="13.5" customHeight="1">
      <c r="A437" s="3" t="str">
        <f>HYPERLINK("http://kyu.snu.ac.kr/sdhj/index.jsp?type=hj/GK14699_00IH_0001_0020.jpg","1795_법화면_20")</f>
        <v>1795_법화면_20</v>
      </c>
      <c r="B437" s="2">
        <v>1795</v>
      </c>
      <c r="C437" s="2" t="s">
        <v>4271</v>
      </c>
      <c r="D437" s="2" t="s">
        <v>4272</v>
      </c>
      <c r="E437" s="2">
        <v>436</v>
      </c>
      <c r="F437" s="1">
        <v>3</v>
      </c>
      <c r="G437" s="1" t="s">
        <v>863</v>
      </c>
      <c r="H437" s="1" t="s">
        <v>2339</v>
      </c>
      <c r="I437" s="1">
        <v>1</v>
      </c>
      <c r="L437" s="1">
        <v>1</v>
      </c>
      <c r="M437" s="2" t="s">
        <v>4502</v>
      </c>
      <c r="N437" s="2" t="s">
        <v>4503</v>
      </c>
      <c r="S437" s="1" t="s">
        <v>57</v>
      </c>
      <c r="T437" s="1" t="s">
        <v>2380</v>
      </c>
      <c r="U437" s="1" t="s">
        <v>83</v>
      </c>
      <c r="V437" s="1" t="s">
        <v>2411</v>
      </c>
      <c r="Y437" s="1" t="s">
        <v>1095</v>
      </c>
      <c r="Z437" s="1" t="s">
        <v>2761</v>
      </c>
      <c r="AC437" s="1">
        <v>42</v>
      </c>
      <c r="AD437" s="1" t="s">
        <v>448</v>
      </c>
      <c r="AE437" s="1" t="s">
        <v>3038</v>
      </c>
    </row>
    <row r="438" spans="1:72" ht="13.5" customHeight="1">
      <c r="A438" s="3" t="str">
        <f>HYPERLINK("http://kyu.snu.ac.kr/sdhj/index.jsp?type=hj/GK14699_00IH_0001_0020.jpg","1795_법화면_20")</f>
        <v>1795_법화면_20</v>
      </c>
      <c r="B438" s="2">
        <v>1795</v>
      </c>
      <c r="C438" s="2" t="s">
        <v>4271</v>
      </c>
      <c r="D438" s="2" t="s">
        <v>4272</v>
      </c>
      <c r="E438" s="2">
        <v>437</v>
      </c>
      <c r="F438" s="1">
        <v>3</v>
      </c>
      <c r="G438" s="1" t="s">
        <v>863</v>
      </c>
      <c r="H438" s="1" t="s">
        <v>2339</v>
      </c>
      <c r="I438" s="1">
        <v>1</v>
      </c>
      <c r="L438" s="1">
        <v>1</v>
      </c>
      <c r="M438" s="2" t="s">
        <v>4502</v>
      </c>
      <c r="N438" s="2" t="s">
        <v>4503</v>
      </c>
      <c r="S438" s="1" t="s">
        <v>222</v>
      </c>
      <c r="T438" s="1" t="s">
        <v>2382</v>
      </c>
      <c r="W438" s="1" t="s">
        <v>484</v>
      </c>
      <c r="X438" s="1" t="s">
        <v>2483</v>
      </c>
      <c r="Y438" s="1" t="s">
        <v>71</v>
      </c>
      <c r="Z438" s="1" t="s">
        <v>2510</v>
      </c>
      <c r="AC438" s="1">
        <v>37</v>
      </c>
      <c r="AD438" s="1" t="s">
        <v>103</v>
      </c>
      <c r="AE438" s="1" t="s">
        <v>3030</v>
      </c>
    </row>
    <row r="439" spans="1:72" ht="13.5" customHeight="1">
      <c r="A439" s="3" t="str">
        <f>HYPERLINK("http://kyu.snu.ac.kr/sdhj/index.jsp?type=hj/GK14699_00IH_0001_0020.jpg","1795_법화면_20")</f>
        <v>1795_법화면_20</v>
      </c>
      <c r="B439" s="2">
        <v>1795</v>
      </c>
      <c r="C439" s="2" t="s">
        <v>4271</v>
      </c>
      <c r="D439" s="2" t="s">
        <v>4272</v>
      </c>
      <c r="E439" s="2">
        <v>438</v>
      </c>
      <c r="F439" s="1">
        <v>3</v>
      </c>
      <c r="G439" s="1" t="s">
        <v>863</v>
      </c>
      <c r="H439" s="1" t="s">
        <v>2339</v>
      </c>
      <c r="I439" s="1">
        <v>1</v>
      </c>
      <c r="L439" s="1">
        <v>1</v>
      </c>
      <c r="M439" s="2" t="s">
        <v>4502</v>
      </c>
      <c r="N439" s="2" t="s">
        <v>4503</v>
      </c>
      <c r="S439" s="1" t="s">
        <v>57</v>
      </c>
      <c r="T439" s="1" t="s">
        <v>2380</v>
      </c>
      <c r="U439" s="1" t="s">
        <v>83</v>
      </c>
      <c r="V439" s="1" t="s">
        <v>2411</v>
      </c>
      <c r="Y439" s="1" t="s">
        <v>471</v>
      </c>
      <c r="Z439" s="1" t="s">
        <v>2760</v>
      </c>
      <c r="AC439" s="1">
        <v>33</v>
      </c>
      <c r="AD439" s="1" t="s">
        <v>150</v>
      </c>
      <c r="AE439" s="1" t="s">
        <v>2998</v>
      </c>
    </row>
    <row r="440" spans="1:72" ht="13.5" customHeight="1">
      <c r="A440" s="3" t="str">
        <f>HYPERLINK("http://kyu.snu.ac.kr/sdhj/index.jsp?type=hj/GK14699_00IH_0001_0021.jpg","1795_법화면_21")</f>
        <v>1795_법화면_21</v>
      </c>
      <c r="B440" s="2">
        <v>1795</v>
      </c>
      <c r="C440" s="2" t="s">
        <v>4271</v>
      </c>
      <c r="D440" s="2" t="s">
        <v>4272</v>
      </c>
      <c r="E440" s="2">
        <v>439</v>
      </c>
      <c r="F440" s="1">
        <v>3</v>
      </c>
      <c r="G440" s="1" t="s">
        <v>863</v>
      </c>
      <c r="H440" s="1" t="s">
        <v>2339</v>
      </c>
      <c r="I440" s="1">
        <v>1</v>
      </c>
      <c r="L440" s="1">
        <v>1</v>
      </c>
      <c r="M440" s="2" t="s">
        <v>4502</v>
      </c>
      <c r="N440" s="2" t="s">
        <v>4503</v>
      </c>
      <c r="S440" s="1" t="s">
        <v>222</v>
      </c>
      <c r="T440" s="1" t="s">
        <v>2382</v>
      </c>
      <c r="W440" s="1" t="s">
        <v>912</v>
      </c>
      <c r="X440" s="1" t="s">
        <v>4331</v>
      </c>
      <c r="Y440" s="1" t="s">
        <v>71</v>
      </c>
      <c r="Z440" s="1" t="s">
        <v>2510</v>
      </c>
      <c r="AC440" s="1">
        <v>23</v>
      </c>
      <c r="AD440" s="1" t="s">
        <v>348</v>
      </c>
      <c r="AE440" s="1" t="s">
        <v>2993</v>
      </c>
      <c r="AF440" s="1" t="s">
        <v>131</v>
      </c>
      <c r="AG440" s="1" t="s">
        <v>3042</v>
      </c>
    </row>
    <row r="441" spans="1:72" ht="13.5" customHeight="1">
      <c r="A441" s="3" t="str">
        <f>HYPERLINK("http://kyu.snu.ac.kr/sdhj/index.jsp?type=hj/GK14699_00IH_0001_0021.jpg","1795_법화면_21")</f>
        <v>1795_법화면_21</v>
      </c>
      <c r="B441" s="2">
        <v>1795</v>
      </c>
      <c r="C441" s="2" t="s">
        <v>4271</v>
      </c>
      <c r="D441" s="2" t="s">
        <v>4272</v>
      </c>
      <c r="E441" s="2">
        <v>440</v>
      </c>
      <c r="F441" s="1">
        <v>3</v>
      </c>
      <c r="G441" s="1" t="s">
        <v>863</v>
      </c>
      <c r="H441" s="1" t="s">
        <v>2339</v>
      </c>
      <c r="I441" s="1">
        <v>1</v>
      </c>
      <c r="L441" s="1">
        <v>1</v>
      </c>
      <c r="M441" s="2" t="s">
        <v>4502</v>
      </c>
      <c r="N441" s="2" t="s">
        <v>4503</v>
      </c>
      <c r="T441" s="1" t="s">
        <v>4748</v>
      </c>
      <c r="U441" s="1" t="s">
        <v>98</v>
      </c>
      <c r="V441" s="1" t="s">
        <v>2431</v>
      </c>
      <c r="Y441" s="1" t="s">
        <v>1096</v>
      </c>
      <c r="Z441" s="1" t="s">
        <v>2759</v>
      </c>
      <c r="AC441" s="1">
        <v>42</v>
      </c>
      <c r="AD441" s="1" t="s">
        <v>448</v>
      </c>
      <c r="AE441" s="1" t="s">
        <v>3038</v>
      </c>
      <c r="AF441" s="1" t="s">
        <v>332</v>
      </c>
      <c r="AG441" s="1" t="s">
        <v>3045</v>
      </c>
    </row>
    <row r="442" spans="1:72" ht="13.5" customHeight="1">
      <c r="A442" s="3" t="str">
        <f>HYPERLINK("http://kyu.snu.ac.kr/sdhj/index.jsp?type=hj/GK14699_00IH_0001_0021.jpg","1795_법화면_21")</f>
        <v>1795_법화면_21</v>
      </c>
      <c r="B442" s="2">
        <v>1795</v>
      </c>
      <c r="C442" s="2" t="s">
        <v>4271</v>
      </c>
      <c r="D442" s="2" t="s">
        <v>4272</v>
      </c>
      <c r="E442" s="2">
        <v>441</v>
      </c>
      <c r="F442" s="1">
        <v>3</v>
      </c>
      <c r="G442" s="1" t="s">
        <v>863</v>
      </c>
      <c r="H442" s="1" t="s">
        <v>2339</v>
      </c>
      <c r="I442" s="1">
        <v>1</v>
      </c>
      <c r="L442" s="1">
        <v>2</v>
      </c>
      <c r="M442" s="2" t="s">
        <v>4504</v>
      </c>
      <c r="N442" s="2" t="s">
        <v>4505</v>
      </c>
      <c r="T442" s="1" t="s">
        <v>4277</v>
      </c>
      <c r="U442" s="1" t="s">
        <v>1097</v>
      </c>
      <c r="V442" s="1" t="s">
        <v>2429</v>
      </c>
      <c r="W442" s="1" t="s">
        <v>108</v>
      </c>
      <c r="X442" s="1" t="s">
        <v>4322</v>
      </c>
      <c r="Y442" s="1" t="s">
        <v>1098</v>
      </c>
      <c r="Z442" s="1" t="s">
        <v>2758</v>
      </c>
      <c r="AC442" s="1">
        <v>48</v>
      </c>
      <c r="AD442" s="1" t="s">
        <v>85</v>
      </c>
      <c r="AE442" s="1" t="s">
        <v>3025</v>
      </c>
      <c r="AJ442" s="1" t="s">
        <v>17</v>
      </c>
      <c r="AK442" s="1" t="s">
        <v>3074</v>
      </c>
      <c r="AL442" s="1" t="s">
        <v>97</v>
      </c>
      <c r="AM442" s="1" t="s">
        <v>3067</v>
      </c>
      <c r="AT442" s="1" t="s">
        <v>180</v>
      </c>
      <c r="AU442" s="1" t="s">
        <v>3138</v>
      </c>
      <c r="AV442" s="1" t="s">
        <v>1099</v>
      </c>
      <c r="AW442" s="1" t="s">
        <v>3355</v>
      </c>
      <c r="BG442" s="1" t="s">
        <v>180</v>
      </c>
      <c r="BH442" s="1" t="s">
        <v>3138</v>
      </c>
      <c r="BI442" s="1" t="s">
        <v>180</v>
      </c>
      <c r="BJ442" s="1" t="s">
        <v>3138</v>
      </c>
      <c r="BK442" s="1" t="s">
        <v>180</v>
      </c>
      <c r="BL442" s="1" t="s">
        <v>3138</v>
      </c>
      <c r="BM442" s="1" t="s">
        <v>517</v>
      </c>
      <c r="BN442" s="1" t="s">
        <v>3702</v>
      </c>
      <c r="BO442" s="1" t="s">
        <v>180</v>
      </c>
      <c r="BP442" s="1" t="s">
        <v>3138</v>
      </c>
      <c r="BQ442" s="1" t="s">
        <v>1100</v>
      </c>
      <c r="BR442" s="1" t="s">
        <v>4975</v>
      </c>
      <c r="BS442" s="1" t="s">
        <v>56</v>
      </c>
      <c r="BT442" s="1" t="s">
        <v>3059</v>
      </c>
    </row>
    <row r="443" spans="1:72" ht="13.5" customHeight="1">
      <c r="A443" s="3" t="str">
        <f>HYPERLINK("http://kyu.snu.ac.kr/sdhj/index.jsp?type=hj/GK14699_00IH_0001_0021.jpg","1795_법화면_21")</f>
        <v>1795_법화면_21</v>
      </c>
      <c r="B443" s="2">
        <v>1795</v>
      </c>
      <c r="C443" s="2" t="s">
        <v>4271</v>
      </c>
      <c r="D443" s="2" t="s">
        <v>4272</v>
      </c>
      <c r="E443" s="2">
        <v>442</v>
      </c>
      <c r="F443" s="1">
        <v>3</v>
      </c>
      <c r="G443" s="1" t="s">
        <v>863</v>
      </c>
      <c r="H443" s="1" t="s">
        <v>2339</v>
      </c>
      <c r="I443" s="1">
        <v>1</v>
      </c>
      <c r="L443" s="1">
        <v>2</v>
      </c>
      <c r="M443" s="2" t="s">
        <v>4504</v>
      </c>
      <c r="N443" s="2" t="s">
        <v>4505</v>
      </c>
      <c r="S443" s="1" t="s">
        <v>48</v>
      </c>
      <c r="T443" s="1" t="s">
        <v>2379</v>
      </c>
      <c r="W443" s="1" t="s">
        <v>912</v>
      </c>
      <c r="X443" s="1" t="s">
        <v>4333</v>
      </c>
      <c r="Y443" s="1" t="s">
        <v>167</v>
      </c>
      <c r="Z443" s="1" t="s">
        <v>2506</v>
      </c>
      <c r="AC443" s="1">
        <v>48</v>
      </c>
      <c r="AJ443" s="1" t="s">
        <v>17</v>
      </c>
      <c r="AK443" s="1" t="s">
        <v>3074</v>
      </c>
      <c r="AL443" s="1" t="s">
        <v>364</v>
      </c>
      <c r="AM443" s="1" t="s">
        <v>4798</v>
      </c>
      <c r="AT443" s="1" t="s">
        <v>42</v>
      </c>
      <c r="AU443" s="1" t="s">
        <v>2406</v>
      </c>
      <c r="AV443" s="1" t="s">
        <v>1101</v>
      </c>
      <c r="AW443" s="1" t="s">
        <v>3354</v>
      </c>
      <c r="BG443" s="1" t="s">
        <v>42</v>
      </c>
      <c r="BH443" s="1" t="s">
        <v>2406</v>
      </c>
      <c r="BI443" s="1" t="s">
        <v>1102</v>
      </c>
      <c r="BJ443" s="1" t="s">
        <v>3654</v>
      </c>
      <c r="BK443" s="1" t="s">
        <v>42</v>
      </c>
      <c r="BL443" s="1" t="s">
        <v>2406</v>
      </c>
      <c r="BM443" s="1" t="s">
        <v>781</v>
      </c>
      <c r="BN443" s="1" t="s">
        <v>3682</v>
      </c>
      <c r="BO443" s="1" t="s">
        <v>42</v>
      </c>
      <c r="BP443" s="1" t="s">
        <v>2406</v>
      </c>
      <c r="BQ443" s="1" t="s">
        <v>1103</v>
      </c>
      <c r="BR443" s="1" t="s">
        <v>4952</v>
      </c>
      <c r="BS443" s="1" t="s">
        <v>110</v>
      </c>
      <c r="BT443" s="1" t="s">
        <v>4796</v>
      </c>
    </row>
    <row r="444" spans="1:72" ht="13.5" customHeight="1">
      <c r="A444" s="3" t="str">
        <f>HYPERLINK("http://kyu.snu.ac.kr/sdhj/index.jsp?type=hj/GK14699_00IH_0001_0021.jpg","1795_법화면_21")</f>
        <v>1795_법화면_21</v>
      </c>
      <c r="B444" s="2">
        <v>1795</v>
      </c>
      <c r="C444" s="2" t="s">
        <v>4271</v>
      </c>
      <c r="D444" s="2" t="s">
        <v>4272</v>
      </c>
      <c r="E444" s="2">
        <v>443</v>
      </c>
      <c r="F444" s="1">
        <v>3</v>
      </c>
      <c r="G444" s="1" t="s">
        <v>863</v>
      </c>
      <c r="H444" s="1" t="s">
        <v>2339</v>
      </c>
      <c r="I444" s="1">
        <v>1</v>
      </c>
      <c r="L444" s="1">
        <v>3</v>
      </c>
      <c r="M444" s="2" t="s">
        <v>4506</v>
      </c>
      <c r="N444" s="2" t="s">
        <v>4507</v>
      </c>
      <c r="T444" s="1" t="s">
        <v>4277</v>
      </c>
      <c r="U444" s="1" t="s">
        <v>1104</v>
      </c>
      <c r="V444" s="1" t="s">
        <v>2452</v>
      </c>
      <c r="W444" s="1" t="s">
        <v>108</v>
      </c>
      <c r="X444" s="1" t="s">
        <v>4328</v>
      </c>
      <c r="Y444" s="1" t="s">
        <v>1105</v>
      </c>
      <c r="Z444" s="1" t="s">
        <v>2757</v>
      </c>
      <c r="AC444" s="1">
        <v>60</v>
      </c>
      <c r="AD444" s="1" t="s">
        <v>522</v>
      </c>
      <c r="AE444" s="1" t="s">
        <v>3031</v>
      </c>
      <c r="AJ444" s="1" t="s">
        <v>17</v>
      </c>
      <c r="AK444" s="1" t="s">
        <v>3074</v>
      </c>
      <c r="AL444" s="1" t="s">
        <v>110</v>
      </c>
      <c r="AM444" s="1" t="s">
        <v>4796</v>
      </c>
      <c r="AT444" s="1" t="s">
        <v>180</v>
      </c>
      <c r="AU444" s="1" t="s">
        <v>3138</v>
      </c>
      <c r="AV444" s="1" t="s">
        <v>1106</v>
      </c>
      <c r="AW444" s="1" t="s">
        <v>3353</v>
      </c>
      <c r="BG444" s="1" t="s">
        <v>180</v>
      </c>
      <c r="BH444" s="1" t="s">
        <v>3138</v>
      </c>
      <c r="BI444" s="1" t="s">
        <v>1107</v>
      </c>
      <c r="BJ444" s="1" t="s">
        <v>3641</v>
      </c>
      <c r="BK444" s="1" t="s">
        <v>180</v>
      </c>
      <c r="BL444" s="1" t="s">
        <v>3138</v>
      </c>
      <c r="BM444" s="1" t="s">
        <v>1108</v>
      </c>
      <c r="BN444" s="1" t="s">
        <v>3930</v>
      </c>
      <c r="BO444" s="1" t="s">
        <v>180</v>
      </c>
      <c r="BP444" s="1" t="s">
        <v>3138</v>
      </c>
      <c r="BQ444" s="1" t="s">
        <v>1109</v>
      </c>
      <c r="BR444" s="1" t="s">
        <v>4915</v>
      </c>
      <c r="BS444" s="1" t="s">
        <v>110</v>
      </c>
      <c r="BT444" s="1" t="s">
        <v>4796</v>
      </c>
    </row>
    <row r="445" spans="1:72" ht="13.5" customHeight="1">
      <c r="A445" s="3" t="str">
        <f>HYPERLINK("http://kyu.snu.ac.kr/sdhj/index.jsp?type=hj/GK14699_00IH_0001_0021.jpg","1795_법화면_21")</f>
        <v>1795_법화면_21</v>
      </c>
      <c r="B445" s="2">
        <v>1795</v>
      </c>
      <c r="C445" s="2" t="s">
        <v>4271</v>
      </c>
      <c r="D445" s="2" t="s">
        <v>4272</v>
      </c>
      <c r="E445" s="2">
        <v>444</v>
      </c>
      <c r="F445" s="1">
        <v>3</v>
      </c>
      <c r="G445" s="1" t="s">
        <v>863</v>
      </c>
      <c r="H445" s="1" t="s">
        <v>2339</v>
      </c>
      <c r="I445" s="1">
        <v>1</v>
      </c>
      <c r="L445" s="1">
        <v>3</v>
      </c>
      <c r="M445" s="2" t="s">
        <v>4506</v>
      </c>
      <c r="N445" s="2" t="s">
        <v>4507</v>
      </c>
      <c r="S445" s="1" t="s">
        <v>48</v>
      </c>
      <c r="T445" s="1" t="s">
        <v>2379</v>
      </c>
      <c r="W445" s="1" t="s">
        <v>1110</v>
      </c>
      <c r="X445" s="1" t="s">
        <v>2472</v>
      </c>
      <c r="Y445" s="1" t="s">
        <v>167</v>
      </c>
      <c r="Z445" s="1" t="s">
        <v>2506</v>
      </c>
      <c r="AC445" s="1">
        <v>54</v>
      </c>
      <c r="AJ445" s="1" t="s">
        <v>17</v>
      </c>
      <c r="AK445" s="1" t="s">
        <v>3074</v>
      </c>
      <c r="AL445" s="1" t="s">
        <v>47</v>
      </c>
      <c r="AM445" s="1" t="s">
        <v>3086</v>
      </c>
      <c r="AT445" s="1" t="s">
        <v>180</v>
      </c>
      <c r="AU445" s="1" t="s">
        <v>3138</v>
      </c>
      <c r="AV445" s="1" t="s">
        <v>1111</v>
      </c>
      <c r="AW445" s="1" t="s">
        <v>2975</v>
      </c>
      <c r="BG445" s="1" t="s">
        <v>180</v>
      </c>
      <c r="BH445" s="1" t="s">
        <v>3138</v>
      </c>
      <c r="BI445" s="1" t="s">
        <v>1112</v>
      </c>
      <c r="BJ445" s="1" t="s">
        <v>3262</v>
      </c>
      <c r="BK445" s="1" t="s">
        <v>180</v>
      </c>
      <c r="BL445" s="1" t="s">
        <v>3138</v>
      </c>
      <c r="BM445" s="1" t="s">
        <v>639</v>
      </c>
      <c r="BN445" s="1" t="s">
        <v>3405</v>
      </c>
      <c r="BO445" s="1" t="s">
        <v>180</v>
      </c>
      <c r="BP445" s="1" t="s">
        <v>3138</v>
      </c>
      <c r="BQ445" s="1" t="s">
        <v>1113</v>
      </c>
      <c r="BR445" s="1" t="s">
        <v>4971</v>
      </c>
      <c r="BS445" s="1" t="s">
        <v>364</v>
      </c>
      <c r="BT445" s="1" t="s">
        <v>4798</v>
      </c>
    </row>
    <row r="446" spans="1:72" ht="13.5" customHeight="1">
      <c r="A446" s="3" t="str">
        <f>HYPERLINK("http://kyu.snu.ac.kr/sdhj/index.jsp?type=hj/GK14699_00IH_0001_0021.jpg","1795_법화면_21")</f>
        <v>1795_법화면_21</v>
      </c>
      <c r="B446" s="2">
        <v>1795</v>
      </c>
      <c r="C446" s="2" t="s">
        <v>4271</v>
      </c>
      <c r="D446" s="2" t="s">
        <v>4272</v>
      </c>
      <c r="E446" s="2">
        <v>445</v>
      </c>
      <c r="F446" s="1">
        <v>3</v>
      </c>
      <c r="G446" s="1" t="s">
        <v>863</v>
      </c>
      <c r="H446" s="1" t="s">
        <v>2339</v>
      </c>
      <c r="I446" s="1">
        <v>1</v>
      </c>
      <c r="L446" s="1">
        <v>4</v>
      </c>
      <c r="M446" s="2" t="s">
        <v>1085</v>
      </c>
      <c r="N446" s="2" t="s">
        <v>4301</v>
      </c>
      <c r="O446" s="1" t="s">
        <v>6</v>
      </c>
      <c r="P446" s="1" t="s">
        <v>2368</v>
      </c>
      <c r="T446" s="1" t="s">
        <v>4277</v>
      </c>
      <c r="U446" s="1" t="s">
        <v>83</v>
      </c>
      <c r="V446" s="1" t="s">
        <v>2411</v>
      </c>
      <c r="W446" s="1" t="s">
        <v>38</v>
      </c>
      <c r="X446" s="1" t="s">
        <v>4339</v>
      </c>
      <c r="Y446" s="1" t="s">
        <v>1114</v>
      </c>
      <c r="Z446" s="1" t="s">
        <v>2746</v>
      </c>
      <c r="AC446" s="1">
        <v>61</v>
      </c>
      <c r="AD446" s="1" t="s">
        <v>268</v>
      </c>
      <c r="AE446" s="1" t="s">
        <v>2995</v>
      </c>
      <c r="AJ446" s="1" t="s">
        <v>17</v>
      </c>
      <c r="AK446" s="1" t="s">
        <v>3074</v>
      </c>
      <c r="AL446" s="1" t="s">
        <v>41</v>
      </c>
      <c r="AM446" s="1" t="s">
        <v>3104</v>
      </c>
      <c r="AT446" s="1" t="s">
        <v>387</v>
      </c>
      <c r="AU446" s="1" t="s">
        <v>4757</v>
      </c>
      <c r="AV446" s="1" t="s">
        <v>1115</v>
      </c>
      <c r="AW446" s="1" t="s">
        <v>3352</v>
      </c>
      <c r="BG446" s="1" t="s">
        <v>65</v>
      </c>
      <c r="BH446" s="1" t="s">
        <v>3140</v>
      </c>
      <c r="BI446" s="1" t="s">
        <v>1116</v>
      </c>
      <c r="BJ446" s="1" t="s">
        <v>3193</v>
      </c>
      <c r="BK446" s="1" t="s">
        <v>65</v>
      </c>
      <c r="BL446" s="1" t="s">
        <v>3140</v>
      </c>
      <c r="BM446" s="1" t="s">
        <v>1117</v>
      </c>
      <c r="BN446" s="1" t="s">
        <v>3391</v>
      </c>
      <c r="BO446" s="1" t="s">
        <v>65</v>
      </c>
      <c r="BP446" s="1" t="s">
        <v>3140</v>
      </c>
      <c r="BQ446" s="1" t="s">
        <v>1118</v>
      </c>
      <c r="BR446" s="1" t="s">
        <v>4153</v>
      </c>
      <c r="BS446" s="1" t="s">
        <v>1119</v>
      </c>
      <c r="BT446" s="1" t="s">
        <v>4238</v>
      </c>
    </row>
    <row r="447" spans="1:72" ht="13.5" customHeight="1">
      <c r="A447" s="3" t="str">
        <f>HYPERLINK("http://kyu.snu.ac.kr/sdhj/index.jsp?type=hj/GK14699_00IH_0001_0021.jpg","1795_법화면_21")</f>
        <v>1795_법화면_21</v>
      </c>
      <c r="B447" s="2">
        <v>1795</v>
      </c>
      <c r="C447" s="2" t="s">
        <v>4271</v>
      </c>
      <c r="D447" s="2" t="s">
        <v>4272</v>
      </c>
      <c r="E447" s="2">
        <v>446</v>
      </c>
      <c r="F447" s="1">
        <v>3</v>
      </c>
      <c r="G447" s="1" t="s">
        <v>863</v>
      </c>
      <c r="H447" s="1" t="s">
        <v>2339</v>
      </c>
      <c r="I447" s="1">
        <v>1</v>
      </c>
      <c r="L447" s="1">
        <v>4</v>
      </c>
      <c r="M447" s="2" t="s">
        <v>1085</v>
      </c>
      <c r="N447" s="2" t="s">
        <v>4301</v>
      </c>
      <c r="S447" s="1" t="s">
        <v>48</v>
      </c>
      <c r="T447" s="1" t="s">
        <v>2379</v>
      </c>
      <c r="W447" s="1" t="s">
        <v>108</v>
      </c>
      <c r="X447" s="1" t="s">
        <v>4322</v>
      </c>
      <c r="Y447" s="1" t="s">
        <v>71</v>
      </c>
      <c r="Z447" s="1" t="s">
        <v>2510</v>
      </c>
      <c r="AC447" s="1">
        <v>46</v>
      </c>
      <c r="AD447" s="1" t="s">
        <v>584</v>
      </c>
      <c r="AE447" s="1" t="s">
        <v>3027</v>
      </c>
      <c r="AJ447" s="1" t="s">
        <v>73</v>
      </c>
      <c r="AK447" s="1" t="s">
        <v>3075</v>
      </c>
      <c r="AL447" s="1" t="s">
        <v>110</v>
      </c>
      <c r="AM447" s="1" t="s">
        <v>4796</v>
      </c>
      <c r="AT447" s="1" t="s">
        <v>65</v>
      </c>
      <c r="AU447" s="1" t="s">
        <v>3140</v>
      </c>
      <c r="AV447" s="1" t="s">
        <v>1120</v>
      </c>
      <c r="AW447" s="1" t="s">
        <v>3351</v>
      </c>
      <c r="BG447" s="1" t="s">
        <v>65</v>
      </c>
      <c r="BH447" s="1" t="s">
        <v>3140</v>
      </c>
      <c r="BI447" s="1" t="s">
        <v>1121</v>
      </c>
      <c r="BJ447" s="1" t="s">
        <v>3653</v>
      </c>
      <c r="BK447" s="1" t="s">
        <v>65</v>
      </c>
      <c r="BL447" s="1" t="s">
        <v>3140</v>
      </c>
      <c r="BM447" s="1" t="s">
        <v>1122</v>
      </c>
      <c r="BN447" s="1" t="s">
        <v>3929</v>
      </c>
      <c r="BO447" s="1" t="s">
        <v>65</v>
      </c>
      <c r="BP447" s="1" t="s">
        <v>3140</v>
      </c>
      <c r="BQ447" s="1" t="s">
        <v>1123</v>
      </c>
      <c r="BR447" s="1" t="s">
        <v>4920</v>
      </c>
      <c r="BS447" s="1" t="s">
        <v>97</v>
      </c>
      <c r="BT447" s="1" t="s">
        <v>3067</v>
      </c>
    </row>
    <row r="448" spans="1:72" ht="13.5" customHeight="1">
      <c r="A448" s="3" t="str">
        <f>HYPERLINK("http://kyu.snu.ac.kr/sdhj/index.jsp?type=hj/GK14699_00IH_0001_0021.jpg","1795_법화면_21")</f>
        <v>1795_법화면_21</v>
      </c>
      <c r="B448" s="2">
        <v>1795</v>
      </c>
      <c r="C448" s="2" t="s">
        <v>4271</v>
      </c>
      <c r="D448" s="2" t="s">
        <v>4272</v>
      </c>
      <c r="E448" s="2">
        <v>447</v>
      </c>
      <c r="F448" s="1">
        <v>3</v>
      </c>
      <c r="G448" s="1" t="s">
        <v>863</v>
      </c>
      <c r="H448" s="1" t="s">
        <v>2339</v>
      </c>
      <c r="I448" s="1">
        <v>1</v>
      </c>
      <c r="L448" s="1">
        <v>4</v>
      </c>
      <c r="M448" s="2" t="s">
        <v>1085</v>
      </c>
      <c r="N448" s="2" t="s">
        <v>4301</v>
      </c>
      <c r="S448" s="1" t="s">
        <v>57</v>
      </c>
      <c r="T448" s="1" t="s">
        <v>2380</v>
      </c>
      <c r="U448" s="1" t="s">
        <v>83</v>
      </c>
      <c r="V448" s="1" t="s">
        <v>2411</v>
      </c>
      <c r="Y448" s="1" t="s">
        <v>1124</v>
      </c>
      <c r="Z448" s="1" t="s">
        <v>2756</v>
      </c>
      <c r="AC448" s="1">
        <v>34</v>
      </c>
      <c r="AD448" s="1" t="s">
        <v>295</v>
      </c>
      <c r="AE448" s="1" t="s">
        <v>3022</v>
      </c>
    </row>
    <row r="449" spans="1:72" ht="13.5" customHeight="1">
      <c r="A449" s="3" t="str">
        <f>HYPERLINK("http://kyu.snu.ac.kr/sdhj/index.jsp?type=hj/GK14699_00IH_0001_0021.jpg","1795_법화면_21")</f>
        <v>1795_법화면_21</v>
      </c>
      <c r="B449" s="2">
        <v>1795</v>
      </c>
      <c r="C449" s="2" t="s">
        <v>4271</v>
      </c>
      <c r="D449" s="2" t="s">
        <v>4272</v>
      </c>
      <c r="E449" s="2">
        <v>448</v>
      </c>
      <c r="F449" s="1">
        <v>3</v>
      </c>
      <c r="G449" s="1" t="s">
        <v>863</v>
      </c>
      <c r="H449" s="1" t="s">
        <v>2339</v>
      </c>
      <c r="I449" s="1">
        <v>1</v>
      </c>
      <c r="L449" s="1">
        <v>4</v>
      </c>
      <c r="M449" s="2" t="s">
        <v>1085</v>
      </c>
      <c r="N449" s="2" t="s">
        <v>4301</v>
      </c>
      <c r="S449" s="1" t="s">
        <v>222</v>
      </c>
      <c r="T449" s="1" t="s">
        <v>2382</v>
      </c>
      <c r="W449" s="1" t="s">
        <v>108</v>
      </c>
      <c r="X449" s="1" t="s">
        <v>4322</v>
      </c>
      <c r="Y449" s="1" t="s">
        <v>71</v>
      </c>
      <c r="Z449" s="1" t="s">
        <v>2510</v>
      </c>
      <c r="AC449" s="1">
        <v>34</v>
      </c>
      <c r="AD449" s="1" t="s">
        <v>295</v>
      </c>
      <c r="AE449" s="1" t="s">
        <v>3022</v>
      </c>
    </row>
    <row r="450" spans="1:72" ht="13.5" customHeight="1">
      <c r="A450" s="3" t="str">
        <f>HYPERLINK("http://kyu.snu.ac.kr/sdhj/index.jsp?type=hj/GK14699_00IH_0001_0021.jpg","1795_법화면_21")</f>
        <v>1795_법화면_21</v>
      </c>
      <c r="B450" s="2">
        <v>1795</v>
      </c>
      <c r="C450" s="2" t="s">
        <v>4271</v>
      </c>
      <c r="D450" s="2" t="s">
        <v>4272</v>
      </c>
      <c r="E450" s="2">
        <v>449</v>
      </c>
      <c r="F450" s="1">
        <v>3</v>
      </c>
      <c r="G450" s="1" t="s">
        <v>863</v>
      </c>
      <c r="H450" s="1" t="s">
        <v>2339</v>
      </c>
      <c r="I450" s="1">
        <v>1</v>
      </c>
      <c r="L450" s="1">
        <v>4</v>
      </c>
      <c r="M450" s="2" t="s">
        <v>1085</v>
      </c>
      <c r="N450" s="2" t="s">
        <v>4301</v>
      </c>
      <c r="S450" s="1" t="s">
        <v>57</v>
      </c>
      <c r="T450" s="1" t="s">
        <v>2380</v>
      </c>
      <c r="AF450" s="1" t="s">
        <v>166</v>
      </c>
      <c r="AG450" s="1" t="s">
        <v>2497</v>
      </c>
    </row>
    <row r="451" spans="1:72" ht="13.5" customHeight="1">
      <c r="A451" s="3" t="str">
        <f>HYPERLINK("http://kyu.snu.ac.kr/sdhj/index.jsp?type=hj/GK14699_00IH_0001_0021.jpg","1795_법화면_21")</f>
        <v>1795_법화면_21</v>
      </c>
      <c r="B451" s="2">
        <v>1795</v>
      </c>
      <c r="C451" s="2" t="s">
        <v>4271</v>
      </c>
      <c r="D451" s="2" t="s">
        <v>4272</v>
      </c>
      <c r="E451" s="2">
        <v>450</v>
      </c>
      <c r="F451" s="1">
        <v>3</v>
      </c>
      <c r="G451" s="1" t="s">
        <v>863</v>
      </c>
      <c r="H451" s="1" t="s">
        <v>2339</v>
      </c>
      <c r="I451" s="1">
        <v>1</v>
      </c>
      <c r="L451" s="1">
        <v>4</v>
      </c>
      <c r="M451" s="2" t="s">
        <v>1085</v>
      </c>
      <c r="N451" s="2" t="s">
        <v>4301</v>
      </c>
      <c r="S451" s="1" t="s">
        <v>147</v>
      </c>
      <c r="T451" s="1" t="s">
        <v>2381</v>
      </c>
      <c r="AF451" s="1" t="s">
        <v>166</v>
      </c>
      <c r="AG451" s="1" t="s">
        <v>2497</v>
      </c>
    </row>
    <row r="452" spans="1:72" ht="13.5" customHeight="1">
      <c r="A452" s="3" t="str">
        <f>HYPERLINK("http://kyu.snu.ac.kr/sdhj/index.jsp?type=hj/GK14699_00IH_0001_0021.jpg","1795_법화면_21")</f>
        <v>1795_법화면_21</v>
      </c>
      <c r="B452" s="2">
        <v>1795</v>
      </c>
      <c r="C452" s="2" t="s">
        <v>4271</v>
      </c>
      <c r="D452" s="2" t="s">
        <v>4272</v>
      </c>
      <c r="E452" s="2">
        <v>451</v>
      </c>
      <c r="F452" s="1">
        <v>3</v>
      </c>
      <c r="G452" s="1" t="s">
        <v>863</v>
      </c>
      <c r="H452" s="1" t="s">
        <v>2339</v>
      </c>
      <c r="I452" s="1">
        <v>1</v>
      </c>
      <c r="L452" s="1">
        <v>5</v>
      </c>
      <c r="M452" s="2" t="s">
        <v>4508</v>
      </c>
      <c r="N452" s="2" t="s">
        <v>4509</v>
      </c>
      <c r="T452" s="1" t="s">
        <v>4278</v>
      </c>
      <c r="U452" s="1" t="s">
        <v>590</v>
      </c>
      <c r="V452" s="1" t="s">
        <v>2427</v>
      </c>
      <c r="W452" s="1" t="s">
        <v>558</v>
      </c>
      <c r="X452" s="1" t="s">
        <v>2403</v>
      </c>
      <c r="Y452" s="1" t="s">
        <v>71</v>
      </c>
      <c r="Z452" s="1" t="s">
        <v>2510</v>
      </c>
      <c r="AC452" s="1">
        <v>61</v>
      </c>
      <c r="AD452" s="1" t="s">
        <v>268</v>
      </c>
      <c r="AE452" s="1" t="s">
        <v>2995</v>
      </c>
      <c r="AJ452" s="1" t="s">
        <v>73</v>
      </c>
      <c r="AK452" s="1" t="s">
        <v>3075</v>
      </c>
      <c r="AL452" s="1" t="s">
        <v>400</v>
      </c>
      <c r="AM452" s="1" t="s">
        <v>3106</v>
      </c>
      <c r="AT452" s="1" t="s">
        <v>65</v>
      </c>
      <c r="AU452" s="1" t="s">
        <v>3140</v>
      </c>
      <c r="AV452" s="1" t="s">
        <v>4809</v>
      </c>
      <c r="AW452" s="1" t="s">
        <v>4810</v>
      </c>
      <c r="BG452" s="1" t="s">
        <v>138</v>
      </c>
      <c r="BH452" s="1" t="s">
        <v>3141</v>
      </c>
      <c r="BI452" s="1" t="s">
        <v>1125</v>
      </c>
      <c r="BJ452" s="1" t="s">
        <v>3652</v>
      </c>
      <c r="BK452" s="1" t="s">
        <v>65</v>
      </c>
      <c r="BL452" s="1" t="s">
        <v>3140</v>
      </c>
      <c r="BM452" s="1" t="s">
        <v>1126</v>
      </c>
      <c r="BN452" s="1" t="s">
        <v>3928</v>
      </c>
      <c r="BO452" s="1" t="s">
        <v>65</v>
      </c>
      <c r="BP452" s="1" t="s">
        <v>3140</v>
      </c>
      <c r="BQ452" s="1" t="s">
        <v>1127</v>
      </c>
      <c r="BR452" s="1" t="s">
        <v>4152</v>
      </c>
      <c r="BS452" s="1" t="s">
        <v>631</v>
      </c>
      <c r="BT452" s="1" t="s">
        <v>3110</v>
      </c>
    </row>
    <row r="453" spans="1:72" ht="13.5" customHeight="1">
      <c r="A453" s="3" t="str">
        <f>HYPERLINK("http://kyu.snu.ac.kr/sdhj/index.jsp?type=hj/GK14699_00IH_0001_0021.jpg","1795_법화면_21")</f>
        <v>1795_법화면_21</v>
      </c>
      <c r="B453" s="2">
        <v>1795</v>
      </c>
      <c r="C453" s="2" t="s">
        <v>4271</v>
      </c>
      <c r="D453" s="2" t="s">
        <v>4272</v>
      </c>
      <c r="E453" s="2">
        <v>452</v>
      </c>
      <c r="F453" s="1">
        <v>3</v>
      </c>
      <c r="G453" s="1" t="s">
        <v>863</v>
      </c>
      <c r="H453" s="1" t="s">
        <v>2339</v>
      </c>
      <c r="I453" s="1">
        <v>1</v>
      </c>
      <c r="L453" s="1">
        <v>5</v>
      </c>
      <c r="M453" s="2" t="s">
        <v>4508</v>
      </c>
      <c r="N453" s="2" t="s">
        <v>4509</v>
      </c>
      <c r="T453" s="1" t="s">
        <v>4767</v>
      </c>
      <c r="U453" s="1" t="s">
        <v>315</v>
      </c>
      <c r="V453" s="1" t="s">
        <v>2410</v>
      </c>
      <c r="Y453" s="1" t="s">
        <v>1128</v>
      </c>
      <c r="Z453" s="1" t="s">
        <v>2755</v>
      </c>
      <c r="AF453" s="1" t="s">
        <v>745</v>
      </c>
      <c r="AG453" s="1" t="s">
        <v>3051</v>
      </c>
    </row>
    <row r="454" spans="1:72" ht="13.5" customHeight="1">
      <c r="A454" s="3" t="str">
        <f>HYPERLINK("http://kyu.snu.ac.kr/sdhj/index.jsp?type=hj/GK14699_00IH_0001_0021.jpg","1795_법화면_21")</f>
        <v>1795_법화면_21</v>
      </c>
      <c r="B454" s="2">
        <v>1795</v>
      </c>
      <c r="C454" s="2" t="s">
        <v>4271</v>
      </c>
      <c r="D454" s="2" t="s">
        <v>4272</v>
      </c>
      <c r="E454" s="2">
        <v>453</v>
      </c>
      <c r="F454" s="1">
        <v>3</v>
      </c>
      <c r="G454" s="1" t="s">
        <v>863</v>
      </c>
      <c r="H454" s="1" t="s">
        <v>2339</v>
      </c>
      <c r="I454" s="1">
        <v>2</v>
      </c>
      <c r="J454" s="1" t="s">
        <v>1129</v>
      </c>
      <c r="K454" s="1" t="s">
        <v>4286</v>
      </c>
      <c r="L454" s="1">
        <v>1</v>
      </c>
      <c r="M454" s="2" t="s">
        <v>4510</v>
      </c>
      <c r="N454" s="2" t="s">
        <v>4511</v>
      </c>
      <c r="T454" s="1" t="s">
        <v>4277</v>
      </c>
      <c r="U454" s="1" t="s">
        <v>83</v>
      </c>
      <c r="V454" s="1" t="s">
        <v>2411</v>
      </c>
      <c r="W454" s="1" t="s">
        <v>236</v>
      </c>
      <c r="X454" s="1" t="s">
        <v>2463</v>
      </c>
      <c r="Y454" s="1" t="s">
        <v>1130</v>
      </c>
      <c r="Z454" s="1" t="s">
        <v>2754</v>
      </c>
      <c r="AC454" s="1">
        <v>72</v>
      </c>
      <c r="AD454" s="1" t="s">
        <v>509</v>
      </c>
      <c r="AE454" s="1" t="s">
        <v>3012</v>
      </c>
      <c r="AJ454" s="1" t="s">
        <v>17</v>
      </c>
      <c r="AK454" s="1" t="s">
        <v>3074</v>
      </c>
      <c r="AL454" s="1" t="s">
        <v>238</v>
      </c>
      <c r="AM454" s="1" t="s">
        <v>3079</v>
      </c>
      <c r="AT454" s="1" t="s">
        <v>65</v>
      </c>
      <c r="AU454" s="1" t="s">
        <v>3140</v>
      </c>
      <c r="AV454" s="1" t="s">
        <v>1131</v>
      </c>
      <c r="AW454" s="1" t="s">
        <v>3350</v>
      </c>
      <c r="BG454" s="1" t="s">
        <v>65</v>
      </c>
      <c r="BH454" s="1" t="s">
        <v>3140</v>
      </c>
      <c r="BI454" s="1" t="s">
        <v>1132</v>
      </c>
      <c r="BJ454" s="1" t="s">
        <v>3651</v>
      </c>
      <c r="BK454" s="1" t="s">
        <v>65</v>
      </c>
      <c r="BL454" s="1" t="s">
        <v>3140</v>
      </c>
      <c r="BM454" s="1" t="s">
        <v>1133</v>
      </c>
      <c r="BN454" s="1" t="s">
        <v>3927</v>
      </c>
      <c r="BO454" s="1" t="s">
        <v>65</v>
      </c>
      <c r="BP454" s="1" t="s">
        <v>3140</v>
      </c>
      <c r="BQ454" s="1" t="s">
        <v>1134</v>
      </c>
      <c r="BR454" s="1" t="s">
        <v>4979</v>
      </c>
      <c r="BS454" s="1" t="s">
        <v>56</v>
      </c>
      <c r="BT454" s="1" t="s">
        <v>3059</v>
      </c>
    </row>
    <row r="455" spans="1:72" ht="13.5" customHeight="1">
      <c r="A455" s="3" t="str">
        <f>HYPERLINK("http://kyu.snu.ac.kr/sdhj/index.jsp?type=hj/GK14699_00IH_0001_0021.jpg","1795_법화면_21")</f>
        <v>1795_법화면_21</v>
      </c>
      <c r="B455" s="2">
        <v>1795</v>
      </c>
      <c r="C455" s="2" t="s">
        <v>4271</v>
      </c>
      <c r="D455" s="2" t="s">
        <v>4272</v>
      </c>
      <c r="E455" s="2">
        <v>454</v>
      </c>
      <c r="F455" s="1">
        <v>3</v>
      </c>
      <c r="G455" s="1" t="s">
        <v>863</v>
      </c>
      <c r="H455" s="1" t="s">
        <v>2339</v>
      </c>
      <c r="I455" s="1">
        <v>2</v>
      </c>
      <c r="L455" s="1">
        <v>1</v>
      </c>
      <c r="M455" s="2" t="s">
        <v>4510</v>
      </c>
      <c r="N455" s="2" t="s">
        <v>4511</v>
      </c>
      <c r="S455" s="1" t="s">
        <v>48</v>
      </c>
      <c r="T455" s="1" t="s">
        <v>2379</v>
      </c>
      <c r="W455" s="1" t="s">
        <v>271</v>
      </c>
      <c r="X455" s="1" t="s">
        <v>2467</v>
      </c>
      <c r="Y455" s="1" t="s">
        <v>71</v>
      </c>
      <c r="Z455" s="1" t="s">
        <v>2510</v>
      </c>
      <c r="AC455" s="1">
        <v>58</v>
      </c>
      <c r="AD455" s="1" t="s">
        <v>206</v>
      </c>
      <c r="AE455" s="1" t="s">
        <v>2990</v>
      </c>
      <c r="AJ455" s="1" t="s">
        <v>73</v>
      </c>
      <c r="AK455" s="1" t="s">
        <v>3075</v>
      </c>
      <c r="AL455" s="1" t="s">
        <v>407</v>
      </c>
      <c r="AM455" s="1" t="s">
        <v>3062</v>
      </c>
      <c r="AT455" s="1" t="s">
        <v>65</v>
      </c>
      <c r="AU455" s="1" t="s">
        <v>3140</v>
      </c>
      <c r="AV455" s="1" t="s">
        <v>111</v>
      </c>
      <c r="AW455" s="1" t="s">
        <v>3349</v>
      </c>
      <c r="BG455" s="1" t="s">
        <v>65</v>
      </c>
      <c r="BH455" s="1" t="s">
        <v>3140</v>
      </c>
      <c r="BI455" s="1" t="s">
        <v>1135</v>
      </c>
      <c r="BJ455" s="1" t="s">
        <v>3650</v>
      </c>
      <c r="BK455" s="1" t="s">
        <v>65</v>
      </c>
      <c r="BL455" s="1" t="s">
        <v>3140</v>
      </c>
      <c r="BM455" s="1" t="s">
        <v>1136</v>
      </c>
      <c r="BN455" s="1" t="s">
        <v>3926</v>
      </c>
      <c r="BO455" s="1" t="s">
        <v>65</v>
      </c>
      <c r="BP455" s="1" t="s">
        <v>3140</v>
      </c>
      <c r="BQ455" s="1" t="s">
        <v>1137</v>
      </c>
      <c r="BR455" s="1" t="s">
        <v>4151</v>
      </c>
      <c r="BS455" s="1" t="s">
        <v>254</v>
      </c>
      <c r="BT455" s="1" t="s">
        <v>3089</v>
      </c>
    </row>
    <row r="456" spans="1:72" ht="13.5" customHeight="1">
      <c r="A456" s="3" t="str">
        <f>HYPERLINK("http://kyu.snu.ac.kr/sdhj/index.jsp?type=hj/GK14699_00IH_0001_0021.jpg","1795_법화면_21")</f>
        <v>1795_법화면_21</v>
      </c>
      <c r="B456" s="2">
        <v>1795</v>
      </c>
      <c r="C456" s="2" t="s">
        <v>4271</v>
      </c>
      <c r="D456" s="2" t="s">
        <v>4272</v>
      </c>
      <c r="E456" s="2">
        <v>455</v>
      </c>
      <c r="F456" s="1">
        <v>3</v>
      </c>
      <c r="G456" s="1" t="s">
        <v>863</v>
      </c>
      <c r="H456" s="1" t="s">
        <v>2339</v>
      </c>
      <c r="I456" s="1">
        <v>2</v>
      </c>
      <c r="L456" s="1">
        <v>1</v>
      </c>
      <c r="M456" s="2" t="s">
        <v>4510</v>
      </c>
      <c r="N456" s="2" t="s">
        <v>4511</v>
      </c>
      <c r="S456" s="1" t="s">
        <v>147</v>
      </c>
      <c r="T456" s="1" t="s">
        <v>2381</v>
      </c>
      <c r="AC456" s="1">
        <v>5</v>
      </c>
      <c r="AD456" s="1" t="s">
        <v>311</v>
      </c>
      <c r="AE456" s="1" t="s">
        <v>3015</v>
      </c>
      <c r="AF456" s="1" t="s">
        <v>131</v>
      </c>
      <c r="AG456" s="1" t="s">
        <v>3042</v>
      </c>
    </row>
    <row r="457" spans="1:72" ht="13.5" customHeight="1">
      <c r="A457" s="3" t="str">
        <f>HYPERLINK("http://kyu.snu.ac.kr/sdhj/index.jsp?type=hj/GK14699_00IH_0001_0021.jpg","1795_법화면_21")</f>
        <v>1795_법화면_21</v>
      </c>
      <c r="B457" s="2">
        <v>1795</v>
      </c>
      <c r="C457" s="2" t="s">
        <v>4271</v>
      </c>
      <c r="D457" s="2" t="s">
        <v>4272</v>
      </c>
      <c r="E457" s="2">
        <v>456</v>
      </c>
      <c r="F457" s="1">
        <v>3</v>
      </c>
      <c r="G457" s="1" t="s">
        <v>863</v>
      </c>
      <c r="H457" s="1" t="s">
        <v>2339</v>
      </c>
      <c r="I457" s="1">
        <v>2</v>
      </c>
      <c r="L457" s="1">
        <v>1</v>
      </c>
      <c r="M457" s="2" t="s">
        <v>4510</v>
      </c>
      <c r="N457" s="2" t="s">
        <v>4511</v>
      </c>
      <c r="T457" s="1" t="s">
        <v>4767</v>
      </c>
      <c r="U457" s="1" t="s">
        <v>315</v>
      </c>
      <c r="V457" s="1" t="s">
        <v>2410</v>
      </c>
      <c r="Y457" s="1" t="s">
        <v>1138</v>
      </c>
      <c r="Z457" s="1" t="s">
        <v>2753</v>
      </c>
      <c r="AC457" s="1">
        <v>51</v>
      </c>
      <c r="AD457" s="1" t="s">
        <v>744</v>
      </c>
      <c r="AE457" s="1" t="s">
        <v>3010</v>
      </c>
    </row>
    <row r="458" spans="1:72" ht="13.5" customHeight="1">
      <c r="A458" s="3" t="str">
        <f>HYPERLINK("http://kyu.snu.ac.kr/sdhj/index.jsp?type=hj/GK14699_00IH_0001_0021.jpg","1795_법화면_21")</f>
        <v>1795_법화면_21</v>
      </c>
      <c r="B458" s="2">
        <v>1795</v>
      </c>
      <c r="C458" s="2" t="s">
        <v>4271</v>
      </c>
      <c r="D458" s="2" t="s">
        <v>4272</v>
      </c>
      <c r="E458" s="2">
        <v>457</v>
      </c>
      <c r="F458" s="1">
        <v>3</v>
      </c>
      <c r="G458" s="1" t="s">
        <v>863</v>
      </c>
      <c r="H458" s="1" t="s">
        <v>2339</v>
      </c>
      <c r="I458" s="1">
        <v>2</v>
      </c>
      <c r="L458" s="1">
        <v>2</v>
      </c>
      <c r="M458" s="2" t="s">
        <v>1129</v>
      </c>
      <c r="N458" s="2" t="s">
        <v>4286</v>
      </c>
      <c r="T458" s="1" t="s">
        <v>4278</v>
      </c>
      <c r="U458" s="1" t="s">
        <v>1139</v>
      </c>
      <c r="V458" s="1" t="s">
        <v>2451</v>
      </c>
      <c r="W458" s="1" t="s">
        <v>108</v>
      </c>
      <c r="X458" s="1" t="s">
        <v>4322</v>
      </c>
      <c r="Y458" s="1" t="s">
        <v>1140</v>
      </c>
      <c r="Z458" s="1" t="s">
        <v>2752</v>
      </c>
      <c r="AC458" s="1">
        <v>45</v>
      </c>
      <c r="AD458" s="1" t="s">
        <v>40</v>
      </c>
      <c r="AE458" s="1" t="s">
        <v>3016</v>
      </c>
      <c r="AJ458" s="1" t="s">
        <v>17</v>
      </c>
      <c r="AK458" s="1" t="s">
        <v>3074</v>
      </c>
      <c r="AL458" s="1" t="s">
        <v>110</v>
      </c>
      <c r="AM458" s="1" t="s">
        <v>4796</v>
      </c>
      <c r="AT458" s="1" t="s">
        <v>1141</v>
      </c>
      <c r="AU458" s="1" t="s">
        <v>4756</v>
      </c>
      <c r="AV458" s="1" t="s">
        <v>1142</v>
      </c>
      <c r="AW458" s="1" t="s">
        <v>2685</v>
      </c>
      <c r="BG458" s="1" t="s">
        <v>671</v>
      </c>
      <c r="BH458" s="1" t="s">
        <v>2439</v>
      </c>
      <c r="BI458" s="1" t="s">
        <v>1143</v>
      </c>
      <c r="BJ458" s="1" t="s">
        <v>3318</v>
      </c>
      <c r="BK458" s="1" t="s">
        <v>1144</v>
      </c>
      <c r="BL458" s="1" t="s">
        <v>3747</v>
      </c>
      <c r="BM458" s="1" t="s">
        <v>1145</v>
      </c>
      <c r="BN458" s="1" t="s">
        <v>3625</v>
      </c>
      <c r="BO458" s="1" t="s">
        <v>65</v>
      </c>
      <c r="BP458" s="1" t="s">
        <v>3140</v>
      </c>
      <c r="BQ458" s="1" t="s">
        <v>1146</v>
      </c>
      <c r="BR458" s="1" t="s">
        <v>4122</v>
      </c>
      <c r="BS458" s="1" t="s">
        <v>47</v>
      </c>
      <c r="BT458" s="1" t="s">
        <v>3086</v>
      </c>
    </row>
    <row r="459" spans="1:72" ht="13.5" customHeight="1">
      <c r="A459" s="3" t="str">
        <f>HYPERLINK("http://kyu.snu.ac.kr/sdhj/index.jsp?type=hj/GK14699_00IH_0001_0021.jpg","1795_법화면_21")</f>
        <v>1795_법화면_21</v>
      </c>
      <c r="B459" s="2">
        <v>1795</v>
      </c>
      <c r="C459" s="2" t="s">
        <v>4271</v>
      </c>
      <c r="D459" s="2" t="s">
        <v>4272</v>
      </c>
      <c r="E459" s="2">
        <v>458</v>
      </c>
      <c r="F459" s="1">
        <v>3</v>
      </c>
      <c r="G459" s="1" t="s">
        <v>863</v>
      </c>
      <c r="H459" s="1" t="s">
        <v>2339</v>
      </c>
      <c r="I459" s="1">
        <v>2</v>
      </c>
      <c r="L459" s="1">
        <v>2</v>
      </c>
      <c r="M459" s="2" t="s">
        <v>1129</v>
      </c>
      <c r="N459" s="2" t="s">
        <v>4286</v>
      </c>
      <c r="S459" s="1" t="s">
        <v>48</v>
      </c>
      <c r="T459" s="1" t="s">
        <v>2379</v>
      </c>
      <c r="W459" s="1" t="s">
        <v>253</v>
      </c>
      <c r="X459" s="1" t="s">
        <v>2474</v>
      </c>
      <c r="Y459" s="1" t="s">
        <v>71</v>
      </c>
      <c r="Z459" s="1" t="s">
        <v>2510</v>
      </c>
      <c r="AC459" s="1">
        <v>38</v>
      </c>
      <c r="AD459" s="1" t="s">
        <v>63</v>
      </c>
      <c r="AE459" s="1" t="s">
        <v>2986</v>
      </c>
      <c r="AJ459" s="1" t="s">
        <v>73</v>
      </c>
      <c r="AK459" s="1" t="s">
        <v>3075</v>
      </c>
      <c r="AL459" s="1" t="s">
        <v>254</v>
      </c>
      <c r="AM459" s="1" t="s">
        <v>3089</v>
      </c>
      <c r="AT459" s="1" t="s">
        <v>136</v>
      </c>
      <c r="AU459" s="1" t="s">
        <v>4750</v>
      </c>
      <c r="AV459" s="1" t="s">
        <v>1147</v>
      </c>
      <c r="AW459" s="1" t="s">
        <v>3348</v>
      </c>
      <c r="BG459" s="1" t="s">
        <v>65</v>
      </c>
      <c r="BH459" s="1" t="s">
        <v>3140</v>
      </c>
      <c r="BI459" s="1" t="s">
        <v>873</v>
      </c>
      <c r="BJ459" s="1" t="s">
        <v>3384</v>
      </c>
      <c r="BK459" s="1" t="s">
        <v>65</v>
      </c>
      <c r="BL459" s="1" t="s">
        <v>3140</v>
      </c>
      <c r="BM459" s="1" t="s">
        <v>1148</v>
      </c>
      <c r="BN459" s="1" t="s">
        <v>3925</v>
      </c>
      <c r="BO459" s="1" t="s">
        <v>65</v>
      </c>
      <c r="BP459" s="1" t="s">
        <v>3140</v>
      </c>
      <c r="BQ459" s="1" t="s">
        <v>4254</v>
      </c>
      <c r="BR459" s="1" t="s">
        <v>5028</v>
      </c>
      <c r="BS459" s="1" t="s">
        <v>305</v>
      </c>
      <c r="BT459" s="1" t="s">
        <v>3114</v>
      </c>
    </row>
    <row r="460" spans="1:72" ht="13.5" customHeight="1">
      <c r="A460" s="3" t="str">
        <f>HYPERLINK("http://kyu.snu.ac.kr/sdhj/index.jsp?type=hj/GK14699_00IH_0001_0021.jpg","1795_법화면_21")</f>
        <v>1795_법화면_21</v>
      </c>
      <c r="B460" s="2">
        <v>1795</v>
      </c>
      <c r="C460" s="2" t="s">
        <v>4271</v>
      </c>
      <c r="D460" s="2" t="s">
        <v>4272</v>
      </c>
      <c r="E460" s="2">
        <v>459</v>
      </c>
      <c r="F460" s="1">
        <v>3</v>
      </c>
      <c r="G460" s="1" t="s">
        <v>863</v>
      </c>
      <c r="H460" s="1" t="s">
        <v>2339</v>
      </c>
      <c r="I460" s="1">
        <v>2</v>
      </c>
      <c r="L460" s="1">
        <v>2</v>
      </c>
      <c r="M460" s="2" t="s">
        <v>1129</v>
      </c>
      <c r="N460" s="2" t="s">
        <v>4286</v>
      </c>
      <c r="S460" s="1" t="s">
        <v>147</v>
      </c>
      <c r="T460" s="1" t="s">
        <v>2381</v>
      </c>
      <c r="AF460" s="1" t="s">
        <v>166</v>
      </c>
      <c r="AG460" s="1" t="s">
        <v>2497</v>
      </c>
    </row>
    <row r="461" spans="1:72" ht="13.5" customHeight="1">
      <c r="A461" s="3" t="str">
        <f>HYPERLINK("http://kyu.snu.ac.kr/sdhj/index.jsp?type=hj/GK14699_00IH_0001_0021.jpg","1795_법화면_21")</f>
        <v>1795_법화면_21</v>
      </c>
      <c r="B461" s="2">
        <v>1795</v>
      </c>
      <c r="C461" s="2" t="s">
        <v>4271</v>
      </c>
      <c r="D461" s="2" t="s">
        <v>4272</v>
      </c>
      <c r="E461" s="2">
        <v>460</v>
      </c>
      <c r="F461" s="1">
        <v>3</v>
      </c>
      <c r="G461" s="1" t="s">
        <v>863</v>
      </c>
      <c r="H461" s="1" t="s">
        <v>2339</v>
      </c>
      <c r="I461" s="1">
        <v>2</v>
      </c>
      <c r="L461" s="1">
        <v>2</v>
      </c>
      <c r="M461" s="2" t="s">
        <v>1129</v>
      </c>
      <c r="N461" s="2" t="s">
        <v>4286</v>
      </c>
      <c r="S461" s="1" t="s">
        <v>57</v>
      </c>
      <c r="T461" s="1" t="s">
        <v>2380</v>
      </c>
      <c r="Y461" s="1" t="s">
        <v>1149</v>
      </c>
      <c r="Z461" s="1" t="s">
        <v>2751</v>
      </c>
      <c r="AC461" s="1">
        <v>15</v>
      </c>
      <c r="AD461" s="1" t="s">
        <v>148</v>
      </c>
      <c r="AE461" s="1" t="s">
        <v>3006</v>
      </c>
      <c r="AF461" s="1" t="s">
        <v>131</v>
      </c>
      <c r="AG461" s="1" t="s">
        <v>3042</v>
      </c>
    </row>
    <row r="462" spans="1:72" ht="13.5" customHeight="1">
      <c r="A462" s="3" t="str">
        <f>HYPERLINK("http://kyu.snu.ac.kr/sdhj/index.jsp?type=hj/GK14699_00IH_0001_0021.jpg","1795_법화면_21")</f>
        <v>1795_법화면_21</v>
      </c>
      <c r="B462" s="2">
        <v>1795</v>
      </c>
      <c r="C462" s="2" t="s">
        <v>4271</v>
      </c>
      <c r="D462" s="2" t="s">
        <v>4272</v>
      </c>
      <c r="E462" s="2">
        <v>461</v>
      </c>
      <c r="F462" s="1">
        <v>3</v>
      </c>
      <c r="G462" s="1" t="s">
        <v>863</v>
      </c>
      <c r="H462" s="1" t="s">
        <v>2339</v>
      </c>
      <c r="I462" s="1">
        <v>2</v>
      </c>
      <c r="L462" s="1">
        <v>3</v>
      </c>
      <c r="M462" s="2" t="s">
        <v>4512</v>
      </c>
      <c r="N462" s="2" t="s">
        <v>4513</v>
      </c>
      <c r="T462" s="1" t="s">
        <v>4277</v>
      </c>
      <c r="U462" s="1" t="s">
        <v>590</v>
      </c>
      <c r="V462" s="1" t="s">
        <v>2427</v>
      </c>
      <c r="W462" s="1" t="s">
        <v>38</v>
      </c>
      <c r="X462" s="1" t="s">
        <v>4340</v>
      </c>
      <c r="Y462" s="1" t="s">
        <v>71</v>
      </c>
      <c r="Z462" s="1" t="s">
        <v>2510</v>
      </c>
      <c r="AC462" s="1">
        <v>51</v>
      </c>
      <c r="AD462" s="1" t="s">
        <v>596</v>
      </c>
      <c r="AE462" s="1" t="s">
        <v>3024</v>
      </c>
      <c r="AJ462" s="1" t="s">
        <v>73</v>
      </c>
      <c r="AK462" s="1" t="s">
        <v>3075</v>
      </c>
      <c r="AL462" s="1" t="s">
        <v>1070</v>
      </c>
      <c r="AM462" s="1" t="s">
        <v>3125</v>
      </c>
      <c r="AT462" s="1" t="s">
        <v>65</v>
      </c>
      <c r="AU462" s="1" t="s">
        <v>3140</v>
      </c>
      <c r="AV462" s="1" t="s">
        <v>1056</v>
      </c>
      <c r="AW462" s="1" t="s">
        <v>3287</v>
      </c>
      <c r="BG462" s="1" t="s">
        <v>300</v>
      </c>
      <c r="BH462" s="1" t="s">
        <v>3153</v>
      </c>
      <c r="BI462" s="1" t="s">
        <v>1150</v>
      </c>
      <c r="BJ462" s="1" t="s">
        <v>3649</v>
      </c>
      <c r="BK462" s="1" t="s">
        <v>65</v>
      </c>
      <c r="BL462" s="1" t="s">
        <v>3140</v>
      </c>
      <c r="BM462" s="1" t="s">
        <v>1151</v>
      </c>
      <c r="BN462" s="1" t="s">
        <v>3924</v>
      </c>
      <c r="BO462" s="1" t="s">
        <v>65</v>
      </c>
      <c r="BP462" s="1" t="s">
        <v>3140</v>
      </c>
      <c r="BQ462" s="1" t="s">
        <v>1152</v>
      </c>
      <c r="BR462" s="1" t="s">
        <v>4150</v>
      </c>
      <c r="BS462" s="1" t="s">
        <v>47</v>
      </c>
      <c r="BT462" s="1" t="s">
        <v>3086</v>
      </c>
    </row>
    <row r="463" spans="1:72" ht="13.5" customHeight="1">
      <c r="A463" s="3" t="str">
        <f>HYPERLINK("http://kyu.snu.ac.kr/sdhj/index.jsp?type=hj/GK14699_00IH_0001_0021.jpg","1795_법화면_21")</f>
        <v>1795_법화면_21</v>
      </c>
      <c r="B463" s="2">
        <v>1795</v>
      </c>
      <c r="C463" s="2" t="s">
        <v>4271</v>
      </c>
      <c r="D463" s="2" t="s">
        <v>4272</v>
      </c>
      <c r="E463" s="2">
        <v>462</v>
      </c>
      <c r="F463" s="1">
        <v>3</v>
      </c>
      <c r="G463" s="1" t="s">
        <v>863</v>
      </c>
      <c r="H463" s="1" t="s">
        <v>2339</v>
      </c>
      <c r="I463" s="1">
        <v>2</v>
      </c>
      <c r="L463" s="1">
        <v>3</v>
      </c>
      <c r="M463" s="2" t="s">
        <v>4512</v>
      </c>
      <c r="N463" s="2" t="s">
        <v>4513</v>
      </c>
      <c r="S463" s="1" t="s">
        <v>147</v>
      </c>
      <c r="T463" s="1" t="s">
        <v>2381</v>
      </c>
      <c r="AF463" s="1" t="s">
        <v>166</v>
      </c>
      <c r="AG463" s="1" t="s">
        <v>2497</v>
      </c>
    </row>
    <row r="464" spans="1:72" ht="13.5" customHeight="1">
      <c r="A464" s="3" t="str">
        <f>HYPERLINK("http://kyu.snu.ac.kr/sdhj/index.jsp?type=hj/GK14699_00IH_0001_0021.jpg","1795_법화면_21")</f>
        <v>1795_법화면_21</v>
      </c>
      <c r="B464" s="2">
        <v>1795</v>
      </c>
      <c r="C464" s="2" t="s">
        <v>4271</v>
      </c>
      <c r="D464" s="2" t="s">
        <v>4272</v>
      </c>
      <c r="E464" s="2">
        <v>463</v>
      </c>
      <c r="F464" s="1">
        <v>3</v>
      </c>
      <c r="G464" s="1" t="s">
        <v>863</v>
      </c>
      <c r="H464" s="1" t="s">
        <v>2339</v>
      </c>
      <c r="I464" s="1">
        <v>2</v>
      </c>
      <c r="L464" s="1">
        <v>4</v>
      </c>
      <c r="M464" s="2" t="s">
        <v>4373</v>
      </c>
      <c r="N464" s="2" t="s">
        <v>3651</v>
      </c>
      <c r="T464" s="1" t="s">
        <v>4277</v>
      </c>
      <c r="U464" s="1" t="s">
        <v>149</v>
      </c>
      <c r="V464" s="1" t="s">
        <v>2433</v>
      </c>
      <c r="W464" s="1" t="s">
        <v>38</v>
      </c>
      <c r="X464" s="1" t="s">
        <v>4320</v>
      </c>
      <c r="Y464" s="1" t="s">
        <v>10</v>
      </c>
      <c r="Z464" s="1" t="s">
        <v>2501</v>
      </c>
      <c r="AC464" s="1">
        <v>61</v>
      </c>
      <c r="AD464" s="1" t="s">
        <v>268</v>
      </c>
      <c r="AE464" s="1" t="s">
        <v>2995</v>
      </c>
      <c r="AJ464" s="1" t="s">
        <v>17</v>
      </c>
      <c r="AK464" s="1" t="s">
        <v>3074</v>
      </c>
      <c r="AL464" s="1" t="s">
        <v>141</v>
      </c>
      <c r="AM464" s="1" t="s">
        <v>3070</v>
      </c>
      <c r="AT464" s="1" t="s">
        <v>42</v>
      </c>
      <c r="AU464" s="1" t="s">
        <v>2406</v>
      </c>
      <c r="AV464" s="1" t="s">
        <v>1153</v>
      </c>
      <c r="AW464" s="1" t="s">
        <v>3347</v>
      </c>
      <c r="BG464" s="1" t="s">
        <v>42</v>
      </c>
      <c r="BH464" s="1" t="s">
        <v>2406</v>
      </c>
      <c r="BI464" s="1" t="s">
        <v>1154</v>
      </c>
      <c r="BJ464" s="1" t="s">
        <v>3293</v>
      </c>
      <c r="BK464" s="1" t="s">
        <v>42</v>
      </c>
      <c r="BL464" s="1" t="s">
        <v>2406</v>
      </c>
      <c r="BM464" s="1" t="s">
        <v>1155</v>
      </c>
      <c r="BN464" s="1" t="s">
        <v>3633</v>
      </c>
      <c r="BO464" s="1" t="s">
        <v>42</v>
      </c>
      <c r="BP464" s="1" t="s">
        <v>2406</v>
      </c>
      <c r="BQ464" s="1" t="s">
        <v>1156</v>
      </c>
      <c r="BR464" s="1" t="s">
        <v>4973</v>
      </c>
      <c r="BS464" s="1" t="s">
        <v>56</v>
      </c>
      <c r="BT464" s="1" t="s">
        <v>3059</v>
      </c>
    </row>
    <row r="465" spans="1:72" ht="13.5" customHeight="1">
      <c r="A465" s="3" t="str">
        <f>HYPERLINK("http://kyu.snu.ac.kr/sdhj/index.jsp?type=hj/GK14699_00IH_0001_0021.jpg","1795_법화면_21")</f>
        <v>1795_법화면_21</v>
      </c>
      <c r="B465" s="2">
        <v>1795</v>
      </c>
      <c r="C465" s="2" t="s">
        <v>4271</v>
      </c>
      <c r="D465" s="2" t="s">
        <v>4272</v>
      </c>
      <c r="E465" s="2">
        <v>464</v>
      </c>
      <c r="F465" s="1">
        <v>3</v>
      </c>
      <c r="G465" s="1" t="s">
        <v>863</v>
      </c>
      <c r="H465" s="1" t="s">
        <v>2339</v>
      </c>
      <c r="I465" s="1">
        <v>2</v>
      </c>
      <c r="L465" s="1">
        <v>4</v>
      </c>
      <c r="M465" s="2" t="s">
        <v>4373</v>
      </c>
      <c r="N465" s="2" t="s">
        <v>3651</v>
      </c>
      <c r="S465" s="1" t="s">
        <v>147</v>
      </c>
      <c r="T465" s="1" t="s">
        <v>2381</v>
      </c>
      <c r="AC465" s="1">
        <v>32</v>
      </c>
      <c r="AD465" s="1" t="s">
        <v>294</v>
      </c>
      <c r="AE465" s="1" t="s">
        <v>2892</v>
      </c>
    </row>
    <row r="466" spans="1:72" ht="13.5" customHeight="1">
      <c r="A466" s="3" t="str">
        <f>HYPERLINK("http://kyu.snu.ac.kr/sdhj/index.jsp?type=hj/GK14699_00IH_0001_0021.jpg","1795_법화면_21")</f>
        <v>1795_법화면_21</v>
      </c>
      <c r="B466" s="2">
        <v>1795</v>
      </c>
      <c r="C466" s="2" t="s">
        <v>4271</v>
      </c>
      <c r="D466" s="2" t="s">
        <v>4272</v>
      </c>
      <c r="E466" s="2">
        <v>465</v>
      </c>
      <c r="F466" s="1">
        <v>3</v>
      </c>
      <c r="G466" s="1" t="s">
        <v>863</v>
      </c>
      <c r="H466" s="1" t="s">
        <v>2339</v>
      </c>
      <c r="I466" s="1">
        <v>2</v>
      </c>
      <c r="L466" s="1">
        <v>5</v>
      </c>
      <c r="M466" s="2" t="s">
        <v>4514</v>
      </c>
      <c r="N466" s="2" t="s">
        <v>4515</v>
      </c>
      <c r="T466" s="1" t="s">
        <v>4277</v>
      </c>
      <c r="U466" s="1" t="s">
        <v>83</v>
      </c>
      <c r="V466" s="1" t="s">
        <v>2411</v>
      </c>
      <c r="W466" s="1" t="s">
        <v>38</v>
      </c>
      <c r="X466" s="1" t="s">
        <v>4320</v>
      </c>
      <c r="Y466" s="1" t="s">
        <v>1157</v>
      </c>
      <c r="Z466" s="1" t="s">
        <v>2750</v>
      </c>
      <c r="AC466" s="1">
        <v>66</v>
      </c>
      <c r="AD466" s="1" t="s">
        <v>160</v>
      </c>
      <c r="AE466" s="1" t="s">
        <v>2999</v>
      </c>
      <c r="AJ466" s="1" t="s">
        <v>17</v>
      </c>
      <c r="AK466" s="1" t="s">
        <v>3074</v>
      </c>
      <c r="AL466" s="1" t="s">
        <v>56</v>
      </c>
      <c r="AM466" s="1" t="s">
        <v>3059</v>
      </c>
      <c r="AT466" s="1" t="s">
        <v>153</v>
      </c>
      <c r="AU466" s="1" t="s">
        <v>3151</v>
      </c>
      <c r="AV466" s="1" t="s">
        <v>284</v>
      </c>
      <c r="AW466" s="1" t="s">
        <v>2956</v>
      </c>
      <c r="BG466" s="1" t="s">
        <v>65</v>
      </c>
      <c r="BH466" s="1" t="s">
        <v>3140</v>
      </c>
      <c r="BI466" s="1" t="s">
        <v>1158</v>
      </c>
      <c r="BJ466" s="1" t="s">
        <v>3648</v>
      </c>
      <c r="BK466" s="1" t="s">
        <v>65</v>
      </c>
      <c r="BL466" s="1" t="s">
        <v>3140</v>
      </c>
      <c r="BM466" s="1" t="s">
        <v>1159</v>
      </c>
      <c r="BN466" s="1" t="s">
        <v>3923</v>
      </c>
      <c r="BO466" s="1" t="s">
        <v>65</v>
      </c>
      <c r="BP466" s="1" t="s">
        <v>3140</v>
      </c>
      <c r="BQ466" s="1" t="s">
        <v>1160</v>
      </c>
      <c r="BR466" s="1" t="s">
        <v>4149</v>
      </c>
      <c r="BS466" s="1" t="s">
        <v>647</v>
      </c>
      <c r="BT466" s="1" t="s">
        <v>3090</v>
      </c>
    </row>
    <row r="467" spans="1:72" ht="13.5" customHeight="1">
      <c r="A467" s="3" t="str">
        <f>HYPERLINK("http://kyu.snu.ac.kr/sdhj/index.jsp?type=hj/GK14699_00IH_0001_0021.jpg","1795_법화면_21")</f>
        <v>1795_법화면_21</v>
      </c>
      <c r="B467" s="2">
        <v>1795</v>
      </c>
      <c r="C467" s="2" t="s">
        <v>4271</v>
      </c>
      <c r="D467" s="2" t="s">
        <v>4272</v>
      </c>
      <c r="E467" s="2">
        <v>466</v>
      </c>
      <c r="F467" s="1">
        <v>3</v>
      </c>
      <c r="G467" s="1" t="s">
        <v>863</v>
      </c>
      <c r="H467" s="1" t="s">
        <v>2339</v>
      </c>
      <c r="I467" s="1">
        <v>2</v>
      </c>
      <c r="L467" s="1">
        <v>5</v>
      </c>
      <c r="M467" s="2" t="s">
        <v>4514</v>
      </c>
      <c r="N467" s="2" t="s">
        <v>4515</v>
      </c>
      <c r="S467" s="1" t="s">
        <v>48</v>
      </c>
      <c r="T467" s="1" t="s">
        <v>2379</v>
      </c>
      <c r="AF467" s="1" t="s">
        <v>166</v>
      </c>
      <c r="AG467" s="1" t="s">
        <v>2497</v>
      </c>
    </row>
    <row r="468" spans="1:72" ht="13.5" customHeight="1">
      <c r="A468" s="3" t="str">
        <f>HYPERLINK("http://kyu.snu.ac.kr/sdhj/index.jsp?type=hj/GK14699_00IH_0001_0021.jpg","1795_법화면_21")</f>
        <v>1795_법화면_21</v>
      </c>
      <c r="B468" s="2">
        <v>1795</v>
      </c>
      <c r="C468" s="2" t="s">
        <v>4271</v>
      </c>
      <c r="D468" s="2" t="s">
        <v>4272</v>
      </c>
      <c r="E468" s="2">
        <v>467</v>
      </c>
      <c r="F468" s="1">
        <v>3</v>
      </c>
      <c r="G468" s="1" t="s">
        <v>863</v>
      </c>
      <c r="H468" s="1" t="s">
        <v>2339</v>
      </c>
      <c r="I468" s="1">
        <v>2</v>
      </c>
      <c r="L468" s="1">
        <v>5</v>
      </c>
      <c r="M468" s="2" t="s">
        <v>4514</v>
      </c>
      <c r="N468" s="2" t="s">
        <v>4515</v>
      </c>
      <c r="S468" s="1" t="s">
        <v>147</v>
      </c>
      <c r="T468" s="1" t="s">
        <v>2381</v>
      </c>
      <c r="AF468" s="1" t="s">
        <v>166</v>
      </c>
      <c r="AG468" s="1" t="s">
        <v>2497</v>
      </c>
    </row>
    <row r="469" spans="1:72" ht="13.5" customHeight="1">
      <c r="A469" s="3" t="str">
        <f>HYPERLINK("http://kyu.snu.ac.kr/sdhj/index.jsp?type=hj/GK14699_00IH_0001_0021.jpg","1795_법화면_21")</f>
        <v>1795_법화면_21</v>
      </c>
      <c r="B469" s="2">
        <v>1795</v>
      </c>
      <c r="C469" s="2" t="s">
        <v>4271</v>
      </c>
      <c r="D469" s="2" t="s">
        <v>4272</v>
      </c>
      <c r="E469" s="2">
        <v>468</v>
      </c>
      <c r="F469" s="1">
        <v>3</v>
      </c>
      <c r="G469" s="1" t="s">
        <v>863</v>
      </c>
      <c r="H469" s="1" t="s">
        <v>2339</v>
      </c>
      <c r="I469" s="1">
        <v>2</v>
      </c>
      <c r="L469" s="1">
        <v>5</v>
      </c>
      <c r="M469" s="2" t="s">
        <v>4514</v>
      </c>
      <c r="N469" s="2" t="s">
        <v>4515</v>
      </c>
      <c r="S469" s="1" t="s">
        <v>57</v>
      </c>
      <c r="T469" s="1" t="s">
        <v>2380</v>
      </c>
      <c r="Y469" s="1" t="s">
        <v>1161</v>
      </c>
      <c r="Z469" s="1" t="s">
        <v>2749</v>
      </c>
      <c r="AC469" s="1">
        <v>30</v>
      </c>
      <c r="AD469" s="1" t="s">
        <v>274</v>
      </c>
      <c r="AE469" s="1" t="s">
        <v>3007</v>
      </c>
    </row>
    <row r="470" spans="1:72" ht="13.5" customHeight="1">
      <c r="A470" s="3" t="str">
        <f>HYPERLINK("http://kyu.snu.ac.kr/sdhj/index.jsp?type=hj/GK14699_00IH_0001_0021.jpg","1795_법화면_21")</f>
        <v>1795_법화면_21</v>
      </c>
      <c r="B470" s="2">
        <v>1795</v>
      </c>
      <c r="C470" s="2" t="s">
        <v>4271</v>
      </c>
      <c r="D470" s="2" t="s">
        <v>4272</v>
      </c>
      <c r="E470" s="2">
        <v>469</v>
      </c>
      <c r="F470" s="1">
        <v>3</v>
      </c>
      <c r="G470" s="1" t="s">
        <v>863</v>
      </c>
      <c r="H470" s="1" t="s">
        <v>2339</v>
      </c>
      <c r="I470" s="1">
        <v>2</v>
      </c>
      <c r="L470" s="1">
        <v>5</v>
      </c>
      <c r="M470" s="2" t="s">
        <v>4514</v>
      </c>
      <c r="N470" s="2" t="s">
        <v>4515</v>
      </c>
      <c r="S470" s="1" t="s">
        <v>222</v>
      </c>
      <c r="T470" s="1" t="s">
        <v>2382</v>
      </c>
      <c r="W470" s="1" t="s">
        <v>38</v>
      </c>
      <c r="X470" s="1" t="s">
        <v>4339</v>
      </c>
      <c r="Y470" s="1" t="s">
        <v>71</v>
      </c>
      <c r="Z470" s="1" t="s">
        <v>2510</v>
      </c>
      <c r="AC470" s="1">
        <v>30</v>
      </c>
      <c r="AD470" s="1" t="s">
        <v>274</v>
      </c>
      <c r="AE470" s="1" t="s">
        <v>3007</v>
      </c>
      <c r="AF470" s="1" t="s">
        <v>131</v>
      </c>
      <c r="AG470" s="1" t="s">
        <v>3042</v>
      </c>
    </row>
    <row r="471" spans="1:72" ht="13.5" customHeight="1">
      <c r="A471" s="3" t="str">
        <f>HYPERLINK("http://kyu.snu.ac.kr/sdhj/index.jsp?type=hj/GK14699_00IH_0001_0021.jpg","1795_법화면_21")</f>
        <v>1795_법화면_21</v>
      </c>
      <c r="B471" s="2">
        <v>1795</v>
      </c>
      <c r="C471" s="2" t="s">
        <v>4271</v>
      </c>
      <c r="D471" s="2" t="s">
        <v>4272</v>
      </c>
      <c r="E471" s="2">
        <v>470</v>
      </c>
      <c r="F471" s="1">
        <v>3</v>
      </c>
      <c r="G471" s="1" t="s">
        <v>863</v>
      </c>
      <c r="H471" s="1" t="s">
        <v>2339</v>
      </c>
      <c r="I471" s="1">
        <v>2</v>
      </c>
      <c r="L471" s="1">
        <v>5</v>
      </c>
      <c r="M471" s="2" t="s">
        <v>4514</v>
      </c>
      <c r="N471" s="2" t="s">
        <v>4515</v>
      </c>
      <c r="T471" s="1" t="s">
        <v>4748</v>
      </c>
      <c r="U471" s="1" t="s">
        <v>98</v>
      </c>
      <c r="V471" s="1" t="s">
        <v>2431</v>
      </c>
      <c r="Y471" s="1" t="s">
        <v>1162</v>
      </c>
      <c r="Z471" s="1" t="s">
        <v>2748</v>
      </c>
      <c r="AC471" s="1">
        <v>14</v>
      </c>
      <c r="AD471" s="1" t="s">
        <v>190</v>
      </c>
      <c r="AE471" s="1" t="s">
        <v>3034</v>
      </c>
    </row>
    <row r="472" spans="1:72" ht="13.5" customHeight="1">
      <c r="A472" s="3" t="str">
        <f>HYPERLINK("http://kyu.snu.ac.kr/sdhj/index.jsp?type=hj/GK14699_00IH_0001_0021.jpg","1795_법화면_21")</f>
        <v>1795_법화면_21</v>
      </c>
      <c r="B472" s="2">
        <v>1795</v>
      </c>
      <c r="C472" s="2" t="s">
        <v>4271</v>
      </c>
      <c r="D472" s="2" t="s">
        <v>4272</v>
      </c>
      <c r="E472" s="2">
        <v>471</v>
      </c>
      <c r="F472" s="1">
        <v>3</v>
      </c>
      <c r="G472" s="1" t="s">
        <v>863</v>
      </c>
      <c r="H472" s="1" t="s">
        <v>2339</v>
      </c>
      <c r="I472" s="1">
        <v>3</v>
      </c>
      <c r="J472" s="1" t="s">
        <v>1163</v>
      </c>
      <c r="K472" s="1" t="s">
        <v>4284</v>
      </c>
      <c r="L472" s="1">
        <v>1</v>
      </c>
      <c r="M472" s="2" t="s">
        <v>4516</v>
      </c>
      <c r="N472" s="2" t="s">
        <v>4517</v>
      </c>
      <c r="T472" s="1" t="s">
        <v>4277</v>
      </c>
      <c r="U472" s="1" t="s">
        <v>83</v>
      </c>
      <c r="V472" s="1" t="s">
        <v>2411</v>
      </c>
      <c r="W472" s="1" t="s">
        <v>244</v>
      </c>
      <c r="X472" s="1" t="s">
        <v>2482</v>
      </c>
      <c r="Y472" s="1" t="s">
        <v>1164</v>
      </c>
      <c r="Z472" s="1" t="s">
        <v>2747</v>
      </c>
      <c r="AC472" s="1">
        <v>56</v>
      </c>
      <c r="AD472" s="1" t="s">
        <v>179</v>
      </c>
      <c r="AE472" s="1" t="s">
        <v>2834</v>
      </c>
      <c r="AJ472" s="1" t="s">
        <v>17</v>
      </c>
      <c r="AK472" s="1" t="s">
        <v>3074</v>
      </c>
      <c r="AL472" s="1" t="s">
        <v>247</v>
      </c>
      <c r="AM472" s="1" t="s">
        <v>3098</v>
      </c>
      <c r="AT472" s="1" t="s">
        <v>378</v>
      </c>
      <c r="AU472" s="1" t="s">
        <v>2445</v>
      </c>
      <c r="AV472" s="1" t="s">
        <v>93</v>
      </c>
      <c r="AW472" s="1" t="s">
        <v>2717</v>
      </c>
      <c r="BG472" s="1" t="s">
        <v>65</v>
      </c>
      <c r="BH472" s="1" t="s">
        <v>3140</v>
      </c>
      <c r="BI472" s="1" t="s">
        <v>1165</v>
      </c>
      <c r="BJ472" s="1" t="s">
        <v>3330</v>
      </c>
      <c r="BK472" s="1" t="s">
        <v>65</v>
      </c>
      <c r="BL472" s="1" t="s">
        <v>3140</v>
      </c>
      <c r="BM472" s="1" t="s">
        <v>1166</v>
      </c>
      <c r="BN472" s="1" t="s">
        <v>3639</v>
      </c>
      <c r="BO472" s="1" t="s">
        <v>65</v>
      </c>
      <c r="BP472" s="1" t="s">
        <v>3140</v>
      </c>
      <c r="BQ472" s="1" t="s">
        <v>1167</v>
      </c>
      <c r="BR472" s="1" t="s">
        <v>4148</v>
      </c>
      <c r="BS472" s="1" t="s">
        <v>41</v>
      </c>
      <c r="BT472" s="1" t="s">
        <v>3104</v>
      </c>
    </row>
    <row r="473" spans="1:72" ht="13.5" customHeight="1">
      <c r="A473" s="3" t="str">
        <f>HYPERLINK("http://kyu.snu.ac.kr/sdhj/index.jsp?type=hj/GK14699_00IH_0001_0021.jpg","1795_법화면_21")</f>
        <v>1795_법화면_21</v>
      </c>
      <c r="B473" s="2">
        <v>1795</v>
      </c>
      <c r="C473" s="2" t="s">
        <v>4271</v>
      </c>
      <c r="D473" s="2" t="s">
        <v>4272</v>
      </c>
      <c r="E473" s="2">
        <v>472</v>
      </c>
      <c r="F473" s="1">
        <v>3</v>
      </c>
      <c r="G473" s="1" t="s">
        <v>863</v>
      </c>
      <c r="H473" s="1" t="s">
        <v>2339</v>
      </c>
      <c r="I473" s="1">
        <v>3</v>
      </c>
      <c r="L473" s="1">
        <v>1</v>
      </c>
      <c r="M473" s="2" t="s">
        <v>4516</v>
      </c>
      <c r="N473" s="2" t="s">
        <v>4517</v>
      </c>
      <c r="S473" s="1" t="s">
        <v>48</v>
      </c>
      <c r="T473" s="1" t="s">
        <v>2379</v>
      </c>
      <c r="W473" s="1" t="s">
        <v>38</v>
      </c>
      <c r="X473" s="1" t="s">
        <v>4320</v>
      </c>
      <c r="Y473" s="1" t="s">
        <v>71</v>
      </c>
      <c r="Z473" s="1" t="s">
        <v>2510</v>
      </c>
      <c r="AC473" s="1">
        <v>55</v>
      </c>
      <c r="AD473" s="1" t="s">
        <v>134</v>
      </c>
      <c r="AE473" s="1" t="s">
        <v>2991</v>
      </c>
      <c r="AJ473" s="1" t="s">
        <v>73</v>
      </c>
      <c r="AK473" s="1" t="s">
        <v>3075</v>
      </c>
      <c r="AL473" s="1" t="s">
        <v>56</v>
      </c>
      <c r="AM473" s="1" t="s">
        <v>3059</v>
      </c>
      <c r="AT473" s="1" t="s">
        <v>65</v>
      </c>
      <c r="AU473" s="1" t="s">
        <v>3140</v>
      </c>
      <c r="AV473" s="1" t="s">
        <v>1168</v>
      </c>
      <c r="AW473" s="1" t="s">
        <v>3346</v>
      </c>
      <c r="BG473" s="1" t="s">
        <v>65</v>
      </c>
      <c r="BH473" s="1" t="s">
        <v>3140</v>
      </c>
      <c r="BI473" s="1" t="s">
        <v>102</v>
      </c>
      <c r="BJ473" s="1" t="s">
        <v>2973</v>
      </c>
      <c r="BK473" s="1" t="s">
        <v>65</v>
      </c>
      <c r="BL473" s="1" t="s">
        <v>3140</v>
      </c>
      <c r="BM473" s="1" t="s">
        <v>1169</v>
      </c>
      <c r="BN473" s="1" t="s">
        <v>3922</v>
      </c>
      <c r="BO473" s="1" t="s">
        <v>65</v>
      </c>
      <c r="BP473" s="1" t="s">
        <v>3140</v>
      </c>
      <c r="BQ473" s="1" t="s">
        <v>1170</v>
      </c>
      <c r="BR473" s="1" t="s">
        <v>4147</v>
      </c>
      <c r="BS473" s="1" t="s">
        <v>384</v>
      </c>
      <c r="BT473" s="1" t="s">
        <v>3097</v>
      </c>
    </row>
    <row r="474" spans="1:72" ht="13.5" customHeight="1">
      <c r="A474" s="3" t="str">
        <f>HYPERLINK("http://kyu.snu.ac.kr/sdhj/index.jsp?type=hj/GK14699_00IH_0001_0021.jpg","1795_법화면_21")</f>
        <v>1795_법화면_21</v>
      </c>
      <c r="B474" s="2">
        <v>1795</v>
      </c>
      <c r="C474" s="2" t="s">
        <v>4271</v>
      </c>
      <c r="D474" s="2" t="s">
        <v>4272</v>
      </c>
      <c r="E474" s="2">
        <v>473</v>
      </c>
      <c r="F474" s="1">
        <v>3</v>
      </c>
      <c r="G474" s="1" t="s">
        <v>863</v>
      </c>
      <c r="H474" s="1" t="s">
        <v>2339</v>
      </c>
      <c r="I474" s="1">
        <v>3</v>
      </c>
      <c r="L474" s="1">
        <v>1</v>
      </c>
      <c r="M474" s="2" t="s">
        <v>4516</v>
      </c>
      <c r="N474" s="2" t="s">
        <v>4517</v>
      </c>
      <c r="S474" s="1" t="s">
        <v>147</v>
      </c>
      <c r="T474" s="1" t="s">
        <v>2381</v>
      </c>
      <c r="AF474" s="1" t="s">
        <v>166</v>
      </c>
      <c r="AG474" s="1" t="s">
        <v>2497</v>
      </c>
    </row>
    <row r="475" spans="1:72" ht="13.5" customHeight="1">
      <c r="A475" s="3" t="str">
        <f>HYPERLINK("http://kyu.snu.ac.kr/sdhj/index.jsp?type=hj/GK14699_00IH_0001_0021.jpg","1795_법화면_21")</f>
        <v>1795_법화면_21</v>
      </c>
      <c r="B475" s="2">
        <v>1795</v>
      </c>
      <c r="C475" s="2" t="s">
        <v>4271</v>
      </c>
      <c r="D475" s="2" t="s">
        <v>4272</v>
      </c>
      <c r="E475" s="2">
        <v>474</v>
      </c>
      <c r="F475" s="1">
        <v>3</v>
      </c>
      <c r="G475" s="1" t="s">
        <v>863</v>
      </c>
      <c r="H475" s="1" t="s">
        <v>2339</v>
      </c>
      <c r="I475" s="1">
        <v>3</v>
      </c>
      <c r="L475" s="1">
        <v>1</v>
      </c>
      <c r="M475" s="2" t="s">
        <v>4516</v>
      </c>
      <c r="N475" s="2" t="s">
        <v>4517</v>
      </c>
      <c r="S475" s="1" t="s">
        <v>57</v>
      </c>
      <c r="T475" s="1" t="s">
        <v>2380</v>
      </c>
      <c r="Y475" s="1" t="s">
        <v>1114</v>
      </c>
      <c r="Z475" s="1" t="s">
        <v>2746</v>
      </c>
      <c r="AC475" s="1">
        <v>28</v>
      </c>
      <c r="AD475" s="1" t="s">
        <v>237</v>
      </c>
      <c r="AE475" s="1" t="s">
        <v>3036</v>
      </c>
    </row>
    <row r="476" spans="1:72" ht="13.5" customHeight="1">
      <c r="A476" s="3" t="str">
        <f>HYPERLINK("http://kyu.snu.ac.kr/sdhj/index.jsp?type=hj/GK14699_00IH_0001_0021.jpg","1795_법화면_21")</f>
        <v>1795_법화면_21</v>
      </c>
      <c r="B476" s="2">
        <v>1795</v>
      </c>
      <c r="C476" s="2" t="s">
        <v>4271</v>
      </c>
      <c r="D476" s="2" t="s">
        <v>4272</v>
      </c>
      <c r="E476" s="2">
        <v>475</v>
      </c>
      <c r="F476" s="1">
        <v>3</v>
      </c>
      <c r="G476" s="1" t="s">
        <v>863</v>
      </c>
      <c r="H476" s="1" t="s">
        <v>2339</v>
      </c>
      <c r="I476" s="1">
        <v>3</v>
      </c>
      <c r="L476" s="1">
        <v>1</v>
      </c>
      <c r="M476" s="2" t="s">
        <v>4516</v>
      </c>
      <c r="N476" s="2" t="s">
        <v>4517</v>
      </c>
      <c r="S476" s="1" t="s">
        <v>222</v>
      </c>
      <c r="T476" s="1" t="s">
        <v>2382</v>
      </c>
      <c r="AF476" s="1" t="s">
        <v>166</v>
      </c>
      <c r="AG476" s="1" t="s">
        <v>2497</v>
      </c>
    </row>
    <row r="477" spans="1:72" ht="13.5" customHeight="1">
      <c r="A477" s="3" t="str">
        <f>HYPERLINK("http://kyu.snu.ac.kr/sdhj/index.jsp?type=hj/GK14699_00IH_0001_0021.jpg","1795_법화면_21")</f>
        <v>1795_법화면_21</v>
      </c>
      <c r="B477" s="2">
        <v>1795</v>
      </c>
      <c r="C477" s="2" t="s">
        <v>4271</v>
      </c>
      <c r="D477" s="2" t="s">
        <v>4272</v>
      </c>
      <c r="E477" s="2">
        <v>476</v>
      </c>
      <c r="F477" s="1">
        <v>3</v>
      </c>
      <c r="G477" s="1" t="s">
        <v>863</v>
      </c>
      <c r="H477" s="1" t="s">
        <v>2339</v>
      </c>
      <c r="I477" s="1">
        <v>3</v>
      </c>
      <c r="L477" s="1">
        <v>1</v>
      </c>
      <c r="M477" s="2" t="s">
        <v>4516</v>
      </c>
      <c r="N477" s="2" t="s">
        <v>4517</v>
      </c>
      <c r="S477" s="1" t="s">
        <v>147</v>
      </c>
      <c r="T477" s="1" t="s">
        <v>2381</v>
      </c>
      <c r="AC477" s="1">
        <v>10</v>
      </c>
      <c r="AD477" s="1" t="s">
        <v>130</v>
      </c>
      <c r="AE477" s="1" t="s">
        <v>3004</v>
      </c>
      <c r="AF477" s="1" t="s">
        <v>131</v>
      </c>
      <c r="AG477" s="1" t="s">
        <v>3042</v>
      </c>
    </row>
    <row r="478" spans="1:72" ht="13.5" customHeight="1">
      <c r="A478" s="3" t="str">
        <f>HYPERLINK("http://kyu.snu.ac.kr/sdhj/index.jsp?type=hj/GK14699_00IH_0001_0021.jpg","1795_법화면_21")</f>
        <v>1795_법화면_21</v>
      </c>
      <c r="B478" s="2">
        <v>1795</v>
      </c>
      <c r="C478" s="2" t="s">
        <v>4271</v>
      </c>
      <c r="D478" s="2" t="s">
        <v>4272</v>
      </c>
      <c r="E478" s="2">
        <v>477</v>
      </c>
      <c r="F478" s="1">
        <v>3</v>
      </c>
      <c r="G478" s="1" t="s">
        <v>863</v>
      </c>
      <c r="H478" s="1" t="s">
        <v>2339</v>
      </c>
      <c r="I478" s="1">
        <v>3</v>
      </c>
      <c r="L478" s="1">
        <v>2</v>
      </c>
      <c r="M478" s="2" t="s">
        <v>4518</v>
      </c>
      <c r="N478" s="2" t="s">
        <v>5065</v>
      </c>
      <c r="T478" s="1" t="s">
        <v>4278</v>
      </c>
      <c r="U478" s="1" t="s">
        <v>378</v>
      </c>
      <c r="V478" s="1" t="s">
        <v>2445</v>
      </c>
      <c r="W478" s="1" t="s">
        <v>108</v>
      </c>
      <c r="X478" s="1" t="s">
        <v>4322</v>
      </c>
      <c r="Y478" s="1" t="s">
        <v>1171</v>
      </c>
      <c r="Z478" s="1" t="s">
        <v>5062</v>
      </c>
      <c r="AC478" s="1">
        <v>93</v>
      </c>
      <c r="AD478" s="1" t="s">
        <v>150</v>
      </c>
      <c r="AE478" s="1" t="s">
        <v>2998</v>
      </c>
      <c r="AJ478" s="1" t="s">
        <v>17</v>
      </c>
      <c r="AK478" s="1" t="s">
        <v>3074</v>
      </c>
      <c r="AL478" s="1" t="s">
        <v>97</v>
      </c>
      <c r="AM478" s="1" t="s">
        <v>3067</v>
      </c>
      <c r="AT478" s="1" t="s">
        <v>42</v>
      </c>
      <c r="AU478" s="1" t="s">
        <v>2406</v>
      </c>
      <c r="AV478" s="1" t="s">
        <v>669</v>
      </c>
      <c r="AW478" s="1" t="s">
        <v>3345</v>
      </c>
      <c r="BG478" s="1" t="s">
        <v>42</v>
      </c>
      <c r="BH478" s="1" t="s">
        <v>2406</v>
      </c>
      <c r="BI478" s="1" t="s">
        <v>1172</v>
      </c>
      <c r="BJ478" s="1" t="s">
        <v>3647</v>
      </c>
      <c r="BK478" s="1" t="s">
        <v>42</v>
      </c>
      <c r="BL478" s="1" t="s">
        <v>2406</v>
      </c>
      <c r="BM478" s="1" t="s">
        <v>1173</v>
      </c>
      <c r="BN478" s="1" t="s">
        <v>3921</v>
      </c>
      <c r="BO478" s="1" t="s">
        <v>42</v>
      </c>
      <c r="BP478" s="1" t="s">
        <v>2406</v>
      </c>
      <c r="BQ478" s="1" t="s">
        <v>1174</v>
      </c>
      <c r="BR478" s="1" t="s">
        <v>4955</v>
      </c>
      <c r="BS478" s="1" t="s">
        <v>141</v>
      </c>
      <c r="BT478" s="1" t="s">
        <v>3070</v>
      </c>
    </row>
    <row r="479" spans="1:72" ht="13.5" customHeight="1">
      <c r="A479" s="3" t="str">
        <f>HYPERLINK("http://kyu.snu.ac.kr/sdhj/index.jsp?type=hj/GK14699_00IH_0001_0021.jpg","1795_법화면_21")</f>
        <v>1795_법화면_21</v>
      </c>
      <c r="B479" s="2">
        <v>1795</v>
      </c>
      <c r="C479" s="2" t="s">
        <v>4271</v>
      </c>
      <c r="D479" s="2" t="s">
        <v>4272</v>
      </c>
      <c r="E479" s="2">
        <v>478</v>
      </c>
      <c r="F479" s="1">
        <v>3</v>
      </c>
      <c r="G479" s="1" t="s">
        <v>863</v>
      </c>
      <c r="H479" s="1" t="s">
        <v>2339</v>
      </c>
      <c r="I479" s="1">
        <v>3</v>
      </c>
      <c r="L479" s="1">
        <v>2</v>
      </c>
      <c r="M479" s="2" t="s">
        <v>4518</v>
      </c>
      <c r="N479" s="2" t="s">
        <v>5065</v>
      </c>
      <c r="S479" s="1" t="s">
        <v>48</v>
      </c>
      <c r="T479" s="1" t="s">
        <v>2379</v>
      </c>
      <c r="U479" s="1" t="s">
        <v>1175</v>
      </c>
      <c r="V479" s="1" t="s">
        <v>2450</v>
      </c>
      <c r="W479" s="1" t="s">
        <v>70</v>
      </c>
      <c r="X479" s="1" t="s">
        <v>2471</v>
      </c>
      <c r="Y479" s="1" t="s">
        <v>71</v>
      </c>
      <c r="Z479" s="1" t="s">
        <v>2510</v>
      </c>
      <c r="AC479" s="1">
        <v>83</v>
      </c>
      <c r="AD479" s="1" t="s">
        <v>348</v>
      </c>
      <c r="AE479" s="1" t="s">
        <v>2993</v>
      </c>
      <c r="AJ479" s="1" t="s">
        <v>73</v>
      </c>
      <c r="AK479" s="1" t="s">
        <v>3075</v>
      </c>
      <c r="AL479" s="1" t="s">
        <v>47</v>
      </c>
      <c r="AM479" s="1" t="s">
        <v>3086</v>
      </c>
      <c r="AT479" s="1" t="s">
        <v>42</v>
      </c>
      <c r="AU479" s="1" t="s">
        <v>2406</v>
      </c>
      <c r="AV479" s="1" t="s">
        <v>1176</v>
      </c>
      <c r="AW479" s="1" t="s">
        <v>3344</v>
      </c>
      <c r="BG479" s="1" t="s">
        <v>42</v>
      </c>
      <c r="BH479" s="1" t="s">
        <v>2406</v>
      </c>
      <c r="BI479" s="1" t="s">
        <v>1177</v>
      </c>
      <c r="BJ479" s="1" t="s">
        <v>3321</v>
      </c>
      <c r="BK479" s="1" t="s">
        <v>42</v>
      </c>
      <c r="BL479" s="1" t="s">
        <v>2406</v>
      </c>
      <c r="BM479" s="1" t="s">
        <v>1178</v>
      </c>
      <c r="BN479" s="1" t="s">
        <v>3920</v>
      </c>
      <c r="BO479" s="1" t="s">
        <v>42</v>
      </c>
      <c r="BP479" s="1" t="s">
        <v>2406</v>
      </c>
      <c r="BQ479" s="1" t="s">
        <v>1179</v>
      </c>
      <c r="BR479" s="1" t="s">
        <v>4146</v>
      </c>
      <c r="BS479" s="1" t="s">
        <v>157</v>
      </c>
      <c r="BT479" s="1" t="s">
        <v>3085</v>
      </c>
    </row>
    <row r="480" spans="1:72" ht="13.5" customHeight="1">
      <c r="A480" s="3" t="str">
        <f>HYPERLINK("http://kyu.snu.ac.kr/sdhj/index.jsp?type=hj/GK14699_00IH_0001_0021.jpg","1795_법화면_21")</f>
        <v>1795_법화면_21</v>
      </c>
      <c r="B480" s="2">
        <v>1795</v>
      </c>
      <c r="C480" s="2" t="s">
        <v>4271</v>
      </c>
      <c r="D480" s="2" t="s">
        <v>4272</v>
      </c>
      <c r="E480" s="2">
        <v>479</v>
      </c>
      <c r="F480" s="1">
        <v>3</v>
      </c>
      <c r="G480" s="1" t="s">
        <v>863</v>
      </c>
      <c r="H480" s="1" t="s">
        <v>2339</v>
      </c>
      <c r="I480" s="1">
        <v>3</v>
      </c>
      <c r="L480" s="1">
        <v>2</v>
      </c>
      <c r="M480" s="2" t="s">
        <v>4518</v>
      </c>
      <c r="N480" s="2" t="s">
        <v>5065</v>
      </c>
      <c r="S480" s="1" t="s">
        <v>57</v>
      </c>
      <c r="T480" s="1" t="s">
        <v>2380</v>
      </c>
      <c r="U480" s="1" t="s">
        <v>1180</v>
      </c>
      <c r="V480" s="1" t="s">
        <v>2436</v>
      </c>
      <c r="Y480" s="1" t="s">
        <v>1181</v>
      </c>
      <c r="Z480" s="1" t="s">
        <v>2745</v>
      </c>
    </row>
    <row r="481" spans="1:72" ht="13.5" customHeight="1">
      <c r="A481" s="3" t="str">
        <f>HYPERLINK("http://kyu.snu.ac.kr/sdhj/index.jsp?type=hj/GK14699_00IH_0001_0021.jpg","1795_법화면_21")</f>
        <v>1795_법화면_21</v>
      </c>
      <c r="B481" s="2">
        <v>1795</v>
      </c>
      <c r="C481" s="2" t="s">
        <v>4271</v>
      </c>
      <c r="D481" s="2" t="s">
        <v>4272</v>
      </c>
      <c r="E481" s="2">
        <v>480</v>
      </c>
      <c r="F481" s="1">
        <v>3</v>
      </c>
      <c r="G481" s="1" t="s">
        <v>863</v>
      </c>
      <c r="H481" s="1" t="s">
        <v>2339</v>
      </c>
      <c r="I481" s="1">
        <v>3</v>
      </c>
      <c r="L481" s="1">
        <v>2</v>
      </c>
      <c r="M481" s="2" t="s">
        <v>4518</v>
      </c>
      <c r="N481" s="2" t="s">
        <v>5065</v>
      </c>
      <c r="S481" s="1" t="s">
        <v>222</v>
      </c>
      <c r="T481" s="1" t="s">
        <v>2382</v>
      </c>
      <c r="W481" s="1" t="s">
        <v>70</v>
      </c>
      <c r="X481" s="1" t="s">
        <v>2471</v>
      </c>
      <c r="Y481" s="1" t="s">
        <v>10</v>
      </c>
      <c r="Z481" s="1" t="s">
        <v>2501</v>
      </c>
      <c r="AC481" s="1">
        <v>32</v>
      </c>
      <c r="AD481" s="1" t="s">
        <v>294</v>
      </c>
      <c r="AE481" s="1" t="s">
        <v>2892</v>
      </c>
    </row>
    <row r="482" spans="1:72" ht="13.5" customHeight="1">
      <c r="A482" s="3" t="str">
        <f>HYPERLINK("http://kyu.snu.ac.kr/sdhj/index.jsp?type=hj/GK14699_00IH_0001_0021.jpg","1795_법화면_21")</f>
        <v>1795_법화면_21</v>
      </c>
      <c r="B482" s="2">
        <v>1795</v>
      </c>
      <c r="C482" s="2" t="s">
        <v>4271</v>
      </c>
      <c r="D482" s="2" t="s">
        <v>4272</v>
      </c>
      <c r="E482" s="2">
        <v>481</v>
      </c>
      <c r="F482" s="1">
        <v>3</v>
      </c>
      <c r="G482" s="1" t="s">
        <v>863</v>
      </c>
      <c r="H482" s="1" t="s">
        <v>2339</v>
      </c>
      <c r="I482" s="1">
        <v>3</v>
      </c>
      <c r="L482" s="1">
        <v>2</v>
      </c>
      <c r="M482" s="2" t="s">
        <v>4518</v>
      </c>
      <c r="N482" s="2" t="s">
        <v>5065</v>
      </c>
      <c r="S482" s="1" t="s">
        <v>1182</v>
      </c>
      <c r="T482" s="1" t="s">
        <v>2390</v>
      </c>
      <c r="AF482" s="1" t="s">
        <v>166</v>
      </c>
      <c r="AG482" s="1" t="s">
        <v>2497</v>
      </c>
    </row>
    <row r="483" spans="1:72" ht="13.5" customHeight="1">
      <c r="A483" s="3" t="str">
        <f>HYPERLINK("http://kyu.snu.ac.kr/sdhj/index.jsp?type=hj/GK14699_00IH_0001_0021.jpg","1795_법화면_21")</f>
        <v>1795_법화면_21</v>
      </c>
      <c r="B483" s="2">
        <v>1795</v>
      </c>
      <c r="C483" s="2" t="s">
        <v>4271</v>
      </c>
      <c r="D483" s="2" t="s">
        <v>4272</v>
      </c>
      <c r="E483" s="2">
        <v>482</v>
      </c>
      <c r="F483" s="1">
        <v>3</v>
      </c>
      <c r="G483" s="1" t="s">
        <v>863</v>
      </c>
      <c r="H483" s="1" t="s">
        <v>2339</v>
      </c>
      <c r="I483" s="1">
        <v>3</v>
      </c>
      <c r="L483" s="1">
        <v>2</v>
      </c>
      <c r="M483" s="2" t="s">
        <v>4518</v>
      </c>
      <c r="N483" s="2" t="s">
        <v>5065</v>
      </c>
      <c r="S483" s="1" t="s">
        <v>1182</v>
      </c>
      <c r="T483" s="1" t="s">
        <v>2390</v>
      </c>
      <c r="AC483" s="1">
        <v>5</v>
      </c>
      <c r="AD483" s="1" t="s">
        <v>311</v>
      </c>
      <c r="AE483" s="1" t="s">
        <v>3015</v>
      </c>
      <c r="AF483" s="1" t="s">
        <v>131</v>
      </c>
      <c r="AG483" s="1" t="s">
        <v>3042</v>
      </c>
    </row>
    <row r="484" spans="1:72" ht="13.5" customHeight="1">
      <c r="A484" s="3" t="str">
        <f>HYPERLINK("http://kyu.snu.ac.kr/sdhj/index.jsp?type=hj/GK14699_00IH_0001_0021.jpg","1795_법화면_21")</f>
        <v>1795_법화면_21</v>
      </c>
      <c r="B484" s="2">
        <v>1795</v>
      </c>
      <c r="C484" s="2" t="s">
        <v>4271</v>
      </c>
      <c r="D484" s="2" t="s">
        <v>4272</v>
      </c>
      <c r="E484" s="2">
        <v>483</v>
      </c>
      <c r="F484" s="1">
        <v>3</v>
      </c>
      <c r="G484" s="1" t="s">
        <v>863</v>
      </c>
      <c r="H484" s="1" t="s">
        <v>2339</v>
      </c>
      <c r="I484" s="1">
        <v>3</v>
      </c>
      <c r="L484" s="1">
        <v>3</v>
      </c>
      <c r="M484" s="2" t="s">
        <v>4519</v>
      </c>
      <c r="N484" s="2" t="s">
        <v>4520</v>
      </c>
      <c r="T484" s="1" t="s">
        <v>4277</v>
      </c>
      <c r="U484" s="1" t="s">
        <v>1183</v>
      </c>
      <c r="V484" s="1" t="s">
        <v>2449</v>
      </c>
      <c r="W484" s="1" t="s">
        <v>108</v>
      </c>
      <c r="X484" s="1" t="s">
        <v>4330</v>
      </c>
      <c r="Y484" s="1" t="s">
        <v>1184</v>
      </c>
      <c r="Z484" s="1" t="s">
        <v>2744</v>
      </c>
      <c r="AC484" s="1">
        <v>86</v>
      </c>
      <c r="AD484" s="1" t="s">
        <v>109</v>
      </c>
      <c r="AE484" s="1" t="s">
        <v>3033</v>
      </c>
      <c r="AJ484" s="1" t="s">
        <v>17</v>
      </c>
      <c r="AK484" s="1" t="s">
        <v>3074</v>
      </c>
      <c r="AL484" s="1" t="s">
        <v>97</v>
      </c>
      <c r="AM484" s="1" t="s">
        <v>3067</v>
      </c>
      <c r="AT484" s="1" t="s">
        <v>42</v>
      </c>
      <c r="AU484" s="1" t="s">
        <v>2406</v>
      </c>
      <c r="AV484" s="1" t="s">
        <v>1185</v>
      </c>
      <c r="AW484" s="1" t="s">
        <v>3343</v>
      </c>
      <c r="BG484" s="1" t="s">
        <v>42</v>
      </c>
      <c r="BH484" s="1" t="s">
        <v>2406</v>
      </c>
      <c r="BI484" s="1" t="s">
        <v>1186</v>
      </c>
      <c r="BJ484" s="1" t="s">
        <v>3646</v>
      </c>
      <c r="BK484" s="1" t="s">
        <v>42</v>
      </c>
      <c r="BL484" s="1" t="s">
        <v>2406</v>
      </c>
      <c r="BM484" s="1" t="s">
        <v>1187</v>
      </c>
      <c r="BN484" s="1" t="s">
        <v>2562</v>
      </c>
      <c r="BO484" s="1" t="s">
        <v>42</v>
      </c>
      <c r="BP484" s="1" t="s">
        <v>2406</v>
      </c>
      <c r="BQ484" s="1" t="s">
        <v>1188</v>
      </c>
      <c r="BR484" s="1" t="s">
        <v>4145</v>
      </c>
      <c r="BS484" s="1" t="s">
        <v>47</v>
      </c>
      <c r="BT484" s="1" t="s">
        <v>3086</v>
      </c>
    </row>
    <row r="485" spans="1:72" ht="13.5" customHeight="1">
      <c r="A485" s="3" t="str">
        <f>HYPERLINK("http://kyu.snu.ac.kr/sdhj/index.jsp?type=hj/GK14699_00IH_0001_0021.jpg","1795_법화면_21")</f>
        <v>1795_법화면_21</v>
      </c>
      <c r="B485" s="2">
        <v>1795</v>
      </c>
      <c r="C485" s="2" t="s">
        <v>4271</v>
      </c>
      <c r="D485" s="2" t="s">
        <v>4272</v>
      </c>
      <c r="E485" s="2">
        <v>484</v>
      </c>
      <c r="F485" s="1">
        <v>3</v>
      </c>
      <c r="G485" s="1" t="s">
        <v>863</v>
      </c>
      <c r="H485" s="1" t="s">
        <v>2339</v>
      </c>
      <c r="I485" s="1">
        <v>3</v>
      </c>
      <c r="L485" s="1">
        <v>3</v>
      </c>
      <c r="M485" s="2" t="s">
        <v>4519</v>
      </c>
      <c r="N485" s="2" t="s">
        <v>4520</v>
      </c>
      <c r="S485" s="1" t="s">
        <v>349</v>
      </c>
      <c r="T485" s="1" t="s">
        <v>2389</v>
      </c>
      <c r="U485" s="1" t="s">
        <v>1189</v>
      </c>
      <c r="V485" s="1" t="s">
        <v>2438</v>
      </c>
      <c r="Y485" s="1" t="s">
        <v>808</v>
      </c>
      <c r="Z485" s="1" t="s">
        <v>2743</v>
      </c>
      <c r="AC485" s="1">
        <v>42</v>
      </c>
      <c r="AD485" s="1" t="s">
        <v>448</v>
      </c>
      <c r="AE485" s="1" t="s">
        <v>3038</v>
      </c>
    </row>
    <row r="486" spans="1:72" ht="13.5" customHeight="1">
      <c r="A486" s="3" t="str">
        <f>HYPERLINK("http://kyu.snu.ac.kr/sdhj/index.jsp?type=hj/GK14699_00IH_0001_0021.jpg","1795_법화면_21")</f>
        <v>1795_법화면_21</v>
      </c>
      <c r="B486" s="2">
        <v>1795</v>
      </c>
      <c r="C486" s="2" t="s">
        <v>4271</v>
      </c>
      <c r="D486" s="2" t="s">
        <v>4272</v>
      </c>
      <c r="E486" s="2">
        <v>485</v>
      </c>
      <c r="F486" s="1">
        <v>3</v>
      </c>
      <c r="G486" s="1" t="s">
        <v>863</v>
      </c>
      <c r="H486" s="1" t="s">
        <v>2339</v>
      </c>
      <c r="I486" s="1">
        <v>3</v>
      </c>
      <c r="L486" s="1">
        <v>3</v>
      </c>
      <c r="M486" s="2" t="s">
        <v>4519</v>
      </c>
      <c r="N486" s="2" t="s">
        <v>4520</v>
      </c>
      <c r="S486" s="1" t="s">
        <v>560</v>
      </c>
      <c r="T486" s="1" t="s">
        <v>2388</v>
      </c>
      <c r="W486" s="1" t="s">
        <v>343</v>
      </c>
      <c r="X486" s="1" t="s">
        <v>2480</v>
      </c>
      <c r="Y486" s="1" t="s">
        <v>10</v>
      </c>
      <c r="Z486" s="1" t="s">
        <v>2501</v>
      </c>
      <c r="AC486" s="1">
        <v>34</v>
      </c>
      <c r="AD486" s="1" t="s">
        <v>295</v>
      </c>
      <c r="AE486" s="1" t="s">
        <v>3022</v>
      </c>
    </row>
    <row r="487" spans="1:72" ht="13.5" customHeight="1">
      <c r="A487" s="3" t="str">
        <f>HYPERLINK("http://kyu.snu.ac.kr/sdhj/index.jsp?type=hj/GK14699_00IH_0001_0021.jpg","1795_법화면_21")</f>
        <v>1795_법화면_21</v>
      </c>
      <c r="B487" s="2">
        <v>1795</v>
      </c>
      <c r="C487" s="2" t="s">
        <v>4271</v>
      </c>
      <c r="D487" s="2" t="s">
        <v>4272</v>
      </c>
      <c r="E487" s="2">
        <v>486</v>
      </c>
      <c r="F487" s="1">
        <v>3</v>
      </c>
      <c r="G487" s="1" t="s">
        <v>863</v>
      </c>
      <c r="H487" s="1" t="s">
        <v>2339</v>
      </c>
      <c r="I487" s="1">
        <v>3</v>
      </c>
      <c r="L487" s="1">
        <v>3</v>
      </c>
      <c r="M487" s="2" t="s">
        <v>4519</v>
      </c>
      <c r="N487" s="2" t="s">
        <v>4520</v>
      </c>
      <c r="S487" s="1" t="s">
        <v>349</v>
      </c>
      <c r="T487" s="1" t="s">
        <v>2389</v>
      </c>
      <c r="Y487" s="1" t="s">
        <v>261</v>
      </c>
      <c r="Z487" s="1" t="s">
        <v>2742</v>
      </c>
      <c r="AC487" s="1">
        <v>15</v>
      </c>
      <c r="AD487" s="1" t="s">
        <v>148</v>
      </c>
      <c r="AE487" s="1" t="s">
        <v>3006</v>
      </c>
      <c r="AF487" s="1" t="s">
        <v>131</v>
      </c>
      <c r="AG487" s="1" t="s">
        <v>3042</v>
      </c>
    </row>
    <row r="488" spans="1:72" ht="13.5" customHeight="1">
      <c r="A488" s="3" t="str">
        <f>HYPERLINK("http://kyu.snu.ac.kr/sdhj/index.jsp?type=hj/GK14699_00IH_0001_0021.jpg","1795_법화면_21")</f>
        <v>1795_법화면_21</v>
      </c>
      <c r="B488" s="2">
        <v>1795</v>
      </c>
      <c r="C488" s="2" t="s">
        <v>4271</v>
      </c>
      <c r="D488" s="2" t="s">
        <v>4272</v>
      </c>
      <c r="E488" s="2">
        <v>487</v>
      </c>
      <c r="F488" s="1">
        <v>3</v>
      </c>
      <c r="G488" s="1" t="s">
        <v>863</v>
      </c>
      <c r="H488" s="1" t="s">
        <v>2339</v>
      </c>
      <c r="I488" s="1">
        <v>3</v>
      </c>
      <c r="L488" s="1">
        <v>4</v>
      </c>
      <c r="M488" s="2" t="s">
        <v>4521</v>
      </c>
      <c r="N488" s="2" t="s">
        <v>4522</v>
      </c>
      <c r="T488" s="1" t="s">
        <v>4278</v>
      </c>
      <c r="U488" s="1" t="s">
        <v>83</v>
      </c>
      <c r="V488" s="1" t="s">
        <v>2411</v>
      </c>
      <c r="W488" s="1" t="s">
        <v>108</v>
      </c>
      <c r="X488" s="1" t="s">
        <v>4322</v>
      </c>
      <c r="Y488" s="1" t="s">
        <v>1190</v>
      </c>
      <c r="Z488" s="1" t="s">
        <v>2741</v>
      </c>
      <c r="AC488" s="1">
        <v>40</v>
      </c>
      <c r="AD488" s="1" t="s">
        <v>550</v>
      </c>
      <c r="AE488" s="1" t="s">
        <v>2983</v>
      </c>
      <c r="AJ488" s="1" t="s">
        <v>17</v>
      </c>
      <c r="AK488" s="1" t="s">
        <v>3074</v>
      </c>
      <c r="AL488" s="1" t="s">
        <v>97</v>
      </c>
      <c r="AM488" s="1" t="s">
        <v>3067</v>
      </c>
      <c r="AT488" s="1" t="s">
        <v>671</v>
      </c>
      <c r="AU488" s="1" t="s">
        <v>2439</v>
      </c>
      <c r="AV488" s="1" t="s">
        <v>1191</v>
      </c>
      <c r="AW488" s="1" t="s">
        <v>3342</v>
      </c>
      <c r="BG488" s="1" t="s">
        <v>671</v>
      </c>
      <c r="BH488" s="1" t="s">
        <v>2439</v>
      </c>
      <c r="BI488" s="1" t="s">
        <v>1057</v>
      </c>
      <c r="BJ488" s="1" t="s">
        <v>3599</v>
      </c>
      <c r="BK488" s="1" t="s">
        <v>248</v>
      </c>
      <c r="BL488" s="1" t="s">
        <v>3144</v>
      </c>
      <c r="BM488" s="1" t="s">
        <v>1192</v>
      </c>
      <c r="BN488" s="1" t="s">
        <v>3597</v>
      </c>
      <c r="BO488" s="1" t="s">
        <v>65</v>
      </c>
      <c r="BP488" s="1" t="s">
        <v>3140</v>
      </c>
      <c r="BQ488" s="1" t="s">
        <v>1193</v>
      </c>
      <c r="BR488" s="1" t="s">
        <v>4144</v>
      </c>
      <c r="BS488" s="1" t="s">
        <v>50</v>
      </c>
      <c r="BT488" s="1" t="s">
        <v>3087</v>
      </c>
    </row>
    <row r="489" spans="1:72" ht="13.5" customHeight="1">
      <c r="A489" s="3" t="str">
        <f>HYPERLINK("http://kyu.snu.ac.kr/sdhj/index.jsp?type=hj/GK14699_00IH_0001_0021.jpg","1795_법화면_21")</f>
        <v>1795_법화면_21</v>
      </c>
      <c r="B489" s="2">
        <v>1795</v>
      </c>
      <c r="C489" s="2" t="s">
        <v>4271</v>
      </c>
      <c r="D489" s="2" t="s">
        <v>4272</v>
      </c>
      <c r="E489" s="2">
        <v>488</v>
      </c>
      <c r="F489" s="1">
        <v>3</v>
      </c>
      <c r="G489" s="1" t="s">
        <v>863</v>
      </c>
      <c r="H489" s="1" t="s">
        <v>2339</v>
      </c>
      <c r="I489" s="1">
        <v>3</v>
      </c>
      <c r="L489" s="1">
        <v>4</v>
      </c>
      <c r="M489" s="2" t="s">
        <v>4521</v>
      </c>
      <c r="N489" s="2" t="s">
        <v>4522</v>
      </c>
      <c r="S489" s="1" t="s">
        <v>48</v>
      </c>
      <c r="T489" s="1" t="s">
        <v>2379</v>
      </c>
      <c r="W489" s="1" t="s">
        <v>70</v>
      </c>
      <c r="X489" s="1" t="s">
        <v>2471</v>
      </c>
      <c r="Y489" s="1" t="s">
        <v>71</v>
      </c>
      <c r="Z489" s="1" t="s">
        <v>2510</v>
      </c>
      <c r="AC489" s="1">
        <v>30</v>
      </c>
      <c r="AD489" s="1" t="s">
        <v>596</v>
      </c>
      <c r="AE489" s="1" t="s">
        <v>3024</v>
      </c>
      <c r="AJ489" s="1" t="s">
        <v>73</v>
      </c>
      <c r="AK489" s="1" t="s">
        <v>3075</v>
      </c>
      <c r="AL489" s="1" t="s">
        <v>47</v>
      </c>
      <c r="AM489" s="1" t="s">
        <v>3086</v>
      </c>
      <c r="AT489" s="1" t="s">
        <v>65</v>
      </c>
      <c r="AU489" s="1" t="s">
        <v>3140</v>
      </c>
      <c r="AV489" s="1" t="s">
        <v>1194</v>
      </c>
      <c r="AW489" s="1" t="s">
        <v>3341</v>
      </c>
      <c r="BG489" s="1" t="s">
        <v>65</v>
      </c>
      <c r="BH489" s="1" t="s">
        <v>3140</v>
      </c>
      <c r="BI489" s="1" t="s">
        <v>1195</v>
      </c>
      <c r="BJ489" s="1" t="s">
        <v>3559</v>
      </c>
      <c r="BK489" s="1" t="s">
        <v>65</v>
      </c>
      <c r="BL489" s="1" t="s">
        <v>3140</v>
      </c>
      <c r="BM489" s="1" t="s">
        <v>5120</v>
      </c>
      <c r="BN489" s="1" t="s">
        <v>4859</v>
      </c>
      <c r="BO489" s="1" t="s">
        <v>65</v>
      </c>
      <c r="BP489" s="1" t="s">
        <v>3140</v>
      </c>
      <c r="BQ489" s="1" t="s">
        <v>1196</v>
      </c>
      <c r="BR489" s="1" t="s">
        <v>5071</v>
      </c>
      <c r="BS489" s="1" t="s">
        <v>305</v>
      </c>
      <c r="BT489" s="1" t="s">
        <v>3114</v>
      </c>
    </row>
    <row r="490" spans="1:72" ht="13.5" customHeight="1">
      <c r="A490" s="3" t="str">
        <f>HYPERLINK("http://kyu.snu.ac.kr/sdhj/index.jsp?type=hj/GK14699_00IH_0001_0021.jpg","1795_법화면_21")</f>
        <v>1795_법화면_21</v>
      </c>
      <c r="B490" s="2">
        <v>1795</v>
      </c>
      <c r="C490" s="2" t="s">
        <v>4271</v>
      </c>
      <c r="D490" s="2" t="s">
        <v>4272</v>
      </c>
      <c r="E490" s="2">
        <v>489</v>
      </c>
      <c r="F490" s="1">
        <v>3</v>
      </c>
      <c r="G490" s="1" t="s">
        <v>863</v>
      </c>
      <c r="H490" s="1" t="s">
        <v>2339</v>
      </c>
      <c r="I490" s="1">
        <v>3</v>
      </c>
      <c r="L490" s="1">
        <v>4</v>
      </c>
      <c r="M490" s="2" t="s">
        <v>4521</v>
      </c>
      <c r="N490" s="2" t="s">
        <v>4522</v>
      </c>
      <c r="S490" s="1" t="s">
        <v>147</v>
      </c>
      <c r="T490" s="1" t="s">
        <v>2381</v>
      </c>
      <c r="AC490" s="1">
        <v>10</v>
      </c>
      <c r="AD490" s="1" t="s">
        <v>130</v>
      </c>
      <c r="AE490" s="1" t="s">
        <v>3004</v>
      </c>
    </row>
    <row r="491" spans="1:72" ht="13.5" customHeight="1">
      <c r="A491" s="3" t="str">
        <f>HYPERLINK("http://kyu.snu.ac.kr/sdhj/index.jsp?type=hj/GK14699_00IH_0001_0021.jpg","1795_법화면_21")</f>
        <v>1795_법화면_21</v>
      </c>
      <c r="B491" s="2">
        <v>1795</v>
      </c>
      <c r="C491" s="2" t="s">
        <v>4271</v>
      </c>
      <c r="D491" s="2" t="s">
        <v>4272</v>
      </c>
      <c r="E491" s="2">
        <v>490</v>
      </c>
      <c r="F491" s="1">
        <v>3</v>
      </c>
      <c r="G491" s="1" t="s">
        <v>863</v>
      </c>
      <c r="H491" s="1" t="s">
        <v>2339</v>
      </c>
      <c r="I491" s="1">
        <v>3</v>
      </c>
      <c r="L491" s="1">
        <v>4</v>
      </c>
      <c r="M491" s="2" t="s">
        <v>4521</v>
      </c>
      <c r="N491" s="2" t="s">
        <v>4522</v>
      </c>
      <c r="T491" s="1" t="s">
        <v>4767</v>
      </c>
      <c r="U491" s="1" t="s">
        <v>315</v>
      </c>
      <c r="V491" s="1" t="s">
        <v>2410</v>
      </c>
      <c r="Y491" s="1" t="s">
        <v>1197</v>
      </c>
      <c r="Z491" s="1" t="s">
        <v>2740</v>
      </c>
      <c r="AC491" s="1">
        <v>18</v>
      </c>
      <c r="AD491" s="1" t="s">
        <v>60</v>
      </c>
      <c r="AE491" s="1" t="s">
        <v>3002</v>
      </c>
    </row>
    <row r="492" spans="1:72" ht="13.5" customHeight="1">
      <c r="A492" s="3" t="str">
        <f>HYPERLINK("http://kyu.snu.ac.kr/sdhj/index.jsp?type=hj/GK14699_00IH_0001_0021.jpg","1795_법화면_21")</f>
        <v>1795_법화면_21</v>
      </c>
      <c r="B492" s="2">
        <v>1795</v>
      </c>
      <c r="C492" s="2" t="s">
        <v>4271</v>
      </c>
      <c r="D492" s="2" t="s">
        <v>4272</v>
      </c>
      <c r="E492" s="2">
        <v>491</v>
      </c>
      <c r="F492" s="1">
        <v>3</v>
      </c>
      <c r="G492" s="1" t="s">
        <v>863</v>
      </c>
      <c r="H492" s="1" t="s">
        <v>2339</v>
      </c>
      <c r="I492" s="1">
        <v>3</v>
      </c>
      <c r="L492" s="1">
        <v>5</v>
      </c>
      <c r="M492" s="2" t="s">
        <v>4523</v>
      </c>
      <c r="N492" s="2" t="s">
        <v>4524</v>
      </c>
      <c r="T492" s="1" t="s">
        <v>4277</v>
      </c>
      <c r="U492" s="1" t="s">
        <v>83</v>
      </c>
      <c r="V492" s="1" t="s">
        <v>2411</v>
      </c>
      <c r="W492" s="1" t="s">
        <v>108</v>
      </c>
      <c r="X492" s="1" t="s">
        <v>4322</v>
      </c>
      <c r="Y492" s="1" t="s">
        <v>1198</v>
      </c>
      <c r="Z492" s="1" t="s">
        <v>2739</v>
      </c>
      <c r="AC492" s="1">
        <v>49</v>
      </c>
      <c r="AD492" s="1" t="s">
        <v>630</v>
      </c>
      <c r="AE492" s="1" t="s">
        <v>3013</v>
      </c>
      <c r="AJ492" s="1" t="s">
        <v>17</v>
      </c>
      <c r="AK492" s="1" t="s">
        <v>3074</v>
      </c>
      <c r="AL492" s="1" t="s">
        <v>97</v>
      </c>
      <c r="AM492" s="1" t="s">
        <v>3067</v>
      </c>
      <c r="AT492" s="1" t="s">
        <v>65</v>
      </c>
      <c r="AU492" s="1" t="s">
        <v>3140</v>
      </c>
      <c r="AV492" s="1" t="s">
        <v>1199</v>
      </c>
      <c r="AW492" s="1" t="s">
        <v>3340</v>
      </c>
      <c r="BG492" s="1" t="s">
        <v>65</v>
      </c>
      <c r="BH492" s="1" t="s">
        <v>3140</v>
      </c>
      <c r="BI492" s="1" t="s">
        <v>1200</v>
      </c>
      <c r="BJ492" s="1" t="s">
        <v>3339</v>
      </c>
      <c r="BK492" s="1" t="s">
        <v>65</v>
      </c>
      <c r="BL492" s="1" t="s">
        <v>3140</v>
      </c>
      <c r="BM492" s="1" t="s">
        <v>232</v>
      </c>
      <c r="BN492" s="1" t="s">
        <v>3644</v>
      </c>
      <c r="BO492" s="1" t="s">
        <v>65</v>
      </c>
      <c r="BP492" s="1" t="s">
        <v>3140</v>
      </c>
      <c r="BQ492" s="1" t="s">
        <v>5090</v>
      </c>
      <c r="BR492" s="1" t="s">
        <v>4143</v>
      </c>
      <c r="BS492" s="1" t="s">
        <v>400</v>
      </c>
      <c r="BT492" s="1" t="s">
        <v>3106</v>
      </c>
    </row>
    <row r="493" spans="1:72" ht="13.5" customHeight="1">
      <c r="A493" s="3" t="str">
        <f>HYPERLINK("http://kyu.snu.ac.kr/sdhj/index.jsp?type=hj/GK14699_00IH_0001_0021.jpg","1795_법화면_21")</f>
        <v>1795_법화면_21</v>
      </c>
      <c r="B493" s="2">
        <v>1795</v>
      </c>
      <c r="C493" s="2" t="s">
        <v>4271</v>
      </c>
      <c r="D493" s="2" t="s">
        <v>4272</v>
      </c>
      <c r="E493" s="2">
        <v>492</v>
      </c>
      <c r="F493" s="1">
        <v>3</v>
      </c>
      <c r="G493" s="1" t="s">
        <v>863</v>
      </c>
      <c r="H493" s="1" t="s">
        <v>2339</v>
      </c>
      <c r="I493" s="1">
        <v>3</v>
      </c>
      <c r="L493" s="1">
        <v>5</v>
      </c>
      <c r="M493" s="2" t="s">
        <v>4523</v>
      </c>
      <c r="N493" s="2" t="s">
        <v>4524</v>
      </c>
      <c r="S493" s="1" t="s">
        <v>48</v>
      </c>
      <c r="T493" s="1" t="s">
        <v>2379</v>
      </c>
      <c r="W493" s="1" t="s">
        <v>1053</v>
      </c>
      <c r="X493" s="1" t="s">
        <v>2498</v>
      </c>
      <c r="Y493" s="1" t="s">
        <v>71</v>
      </c>
      <c r="Z493" s="1" t="s">
        <v>2510</v>
      </c>
      <c r="AC493" s="1">
        <v>48</v>
      </c>
      <c r="AD493" s="1" t="s">
        <v>85</v>
      </c>
      <c r="AE493" s="1" t="s">
        <v>3025</v>
      </c>
      <c r="AJ493" s="1" t="s">
        <v>73</v>
      </c>
      <c r="AK493" s="1" t="s">
        <v>3075</v>
      </c>
      <c r="AL493" s="1" t="s">
        <v>322</v>
      </c>
      <c r="AM493" s="1" t="s">
        <v>4799</v>
      </c>
      <c r="AT493" s="1" t="s">
        <v>65</v>
      </c>
      <c r="AU493" s="1" t="s">
        <v>3140</v>
      </c>
      <c r="AV493" s="1" t="s">
        <v>1201</v>
      </c>
      <c r="AW493" s="1" t="s">
        <v>3160</v>
      </c>
      <c r="BG493" s="1" t="s">
        <v>65</v>
      </c>
      <c r="BH493" s="1" t="s">
        <v>3140</v>
      </c>
      <c r="BI493" s="1" t="s">
        <v>1202</v>
      </c>
      <c r="BJ493" s="1" t="s">
        <v>3645</v>
      </c>
      <c r="BK493" s="1" t="s">
        <v>65</v>
      </c>
      <c r="BL493" s="1" t="s">
        <v>3140</v>
      </c>
      <c r="BM493" s="1" t="s">
        <v>1203</v>
      </c>
      <c r="BN493" s="1" t="s">
        <v>3769</v>
      </c>
      <c r="BO493" s="1" t="s">
        <v>65</v>
      </c>
      <c r="BP493" s="1" t="s">
        <v>3140</v>
      </c>
      <c r="BQ493" s="1" t="s">
        <v>1204</v>
      </c>
      <c r="BR493" s="1" t="s">
        <v>4879</v>
      </c>
      <c r="BS493" s="1" t="s">
        <v>110</v>
      </c>
      <c r="BT493" s="1" t="s">
        <v>4796</v>
      </c>
    </row>
    <row r="494" spans="1:72" ht="13.5" customHeight="1">
      <c r="A494" s="3" t="str">
        <f>HYPERLINK("http://kyu.snu.ac.kr/sdhj/index.jsp?type=hj/GK14699_00IH_0001_0021.jpg","1795_법화면_21")</f>
        <v>1795_법화면_21</v>
      </c>
      <c r="B494" s="2">
        <v>1795</v>
      </c>
      <c r="C494" s="2" t="s">
        <v>4271</v>
      </c>
      <c r="D494" s="2" t="s">
        <v>4272</v>
      </c>
      <c r="E494" s="2">
        <v>493</v>
      </c>
      <c r="F494" s="1">
        <v>3</v>
      </c>
      <c r="G494" s="1" t="s">
        <v>863</v>
      </c>
      <c r="H494" s="1" t="s">
        <v>2339</v>
      </c>
      <c r="I494" s="1">
        <v>3</v>
      </c>
      <c r="L494" s="1">
        <v>5</v>
      </c>
      <c r="M494" s="2" t="s">
        <v>4523</v>
      </c>
      <c r="N494" s="2" t="s">
        <v>4524</v>
      </c>
      <c r="S494" s="1" t="s">
        <v>80</v>
      </c>
      <c r="T494" s="1" t="s">
        <v>2383</v>
      </c>
      <c r="W494" s="1" t="s">
        <v>70</v>
      </c>
      <c r="X494" s="1" t="s">
        <v>2471</v>
      </c>
      <c r="Y494" s="1" t="s">
        <v>71</v>
      </c>
      <c r="Z494" s="1" t="s">
        <v>2510</v>
      </c>
      <c r="AC494" s="1">
        <v>76</v>
      </c>
      <c r="AD494" s="1" t="s">
        <v>203</v>
      </c>
      <c r="AE494" s="1" t="s">
        <v>2989</v>
      </c>
    </row>
    <row r="495" spans="1:72" ht="13.5" customHeight="1">
      <c r="A495" s="3" t="str">
        <f>HYPERLINK("http://kyu.snu.ac.kr/sdhj/index.jsp?type=hj/GK14699_00IH_0001_0021.jpg","1795_법화면_21")</f>
        <v>1795_법화면_21</v>
      </c>
      <c r="B495" s="2">
        <v>1795</v>
      </c>
      <c r="C495" s="2" t="s">
        <v>4271</v>
      </c>
      <c r="D495" s="2" t="s">
        <v>4272</v>
      </c>
      <c r="E495" s="2">
        <v>494</v>
      </c>
      <c r="F495" s="1">
        <v>3</v>
      </c>
      <c r="G495" s="1" t="s">
        <v>863</v>
      </c>
      <c r="H495" s="1" t="s">
        <v>2339</v>
      </c>
      <c r="I495" s="1">
        <v>3</v>
      </c>
      <c r="L495" s="1">
        <v>5</v>
      </c>
      <c r="M495" s="2" t="s">
        <v>4523</v>
      </c>
      <c r="N495" s="2" t="s">
        <v>4524</v>
      </c>
      <c r="S495" s="1" t="s">
        <v>57</v>
      </c>
      <c r="T495" s="1" t="s">
        <v>2380</v>
      </c>
      <c r="U495" s="1" t="s">
        <v>83</v>
      </c>
      <c r="V495" s="1" t="s">
        <v>2411</v>
      </c>
      <c r="Y495" s="1" t="s">
        <v>1008</v>
      </c>
      <c r="Z495" s="1" t="s">
        <v>2738</v>
      </c>
      <c r="AC495" s="1">
        <v>29</v>
      </c>
      <c r="AD495" s="1" t="s">
        <v>237</v>
      </c>
      <c r="AE495" s="1" t="s">
        <v>3036</v>
      </c>
    </row>
    <row r="496" spans="1:72" ht="13.5" customHeight="1">
      <c r="A496" s="3" t="str">
        <f>HYPERLINK("http://kyu.snu.ac.kr/sdhj/index.jsp?type=hj/GK14699_00IH_0001_0021.jpg","1795_법화면_21")</f>
        <v>1795_법화면_21</v>
      </c>
      <c r="B496" s="2">
        <v>1795</v>
      </c>
      <c r="C496" s="2" t="s">
        <v>4271</v>
      </c>
      <c r="D496" s="2" t="s">
        <v>4272</v>
      </c>
      <c r="E496" s="2">
        <v>495</v>
      </c>
      <c r="F496" s="1">
        <v>3</v>
      </c>
      <c r="G496" s="1" t="s">
        <v>863</v>
      </c>
      <c r="H496" s="1" t="s">
        <v>2339</v>
      </c>
      <c r="I496" s="1">
        <v>3</v>
      </c>
      <c r="L496" s="1">
        <v>5</v>
      </c>
      <c r="M496" s="2" t="s">
        <v>4523</v>
      </c>
      <c r="N496" s="2" t="s">
        <v>4524</v>
      </c>
      <c r="S496" s="1" t="s">
        <v>222</v>
      </c>
      <c r="T496" s="1" t="s">
        <v>2382</v>
      </c>
      <c r="W496" s="1" t="s">
        <v>343</v>
      </c>
      <c r="X496" s="1" t="s">
        <v>2480</v>
      </c>
      <c r="Y496" s="1" t="s">
        <v>71</v>
      </c>
      <c r="Z496" s="1" t="s">
        <v>2510</v>
      </c>
      <c r="AC496" s="1">
        <v>29</v>
      </c>
      <c r="AD496" s="1" t="s">
        <v>237</v>
      </c>
      <c r="AE496" s="1" t="s">
        <v>3036</v>
      </c>
      <c r="AF496" s="1" t="s">
        <v>131</v>
      </c>
      <c r="AG496" s="1" t="s">
        <v>3042</v>
      </c>
    </row>
    <row r="497" spans="1:72" ht="13.5" customHeight="1">
      <c r="A497" s="3" t="str">
        <f>HYPERLINK("http://kyu.snu.ac.kr/sdhj/index.jsp?type=hj/GK14699_00IH_0001_0021.jpg","1795_법화면_21")</f>
        <v>1795_법화면_21</v>
      </c>
      <c r="B497" s="2">
        <v>1795</v>
      </c>
      <c r="C497" s="2" t="s">
        <v>4271</v>
      </c>
      <c r="D497" s="2" t="s">
        <v>4272</v>
      </c>
      <c r="E497" s="2">
        <v>496</v>
      </c>
      <c r="F497" s="1">
        <v>3</v>
      </c>
      <c r="G497" s="1" t="s">
        <v>863</v>
      </c>
      <c r="H497" s="1" t="s">
        <v>2339</v>
      </c>
      <c r="I497" s="1">
        <v>3</v>
      </c>
      <c r="L497" s="1">
        <v>5</v>
      </c>
      <c r="M497" s="2" t="s">
        <v>4523</v>
      </c>
      <c r="N497" s="2" t="s">
        <v>4524</v>
      </c>
      <c r="T497" s="1" t="s">
        <v>4748</v>
      </c>
      <c r="U497" s="1" t="s">
        <v>1205</v>
      </c>
      <c r="V497" s="1" t="s">
        <v>2448</v>
      </c>
      <c r="Y497" s="1" t="s">
        <v>1206</v>
      </c>
      <c r="Z497" s="1" t="s">
        <v>2737</v>
      </c>
      <c r="AC497" s="1">
        <v>45</v>
      </c>
      <c r="AD497" s="1" t="s">
        <v>40</v>
      </c>
      <c r="AE497" s="1" t="s">
        <v>3016</v>
      </c>
      <c r="BB497" s="1" t="s">
        <v>315</v>
      </c>
      <c r="BC497" s="1" t="s">
        <v>2410</v>
      </c>
      <c r="BD497" s="1" t="s">
        <v>930</v>
      </c>
      <c r="BE497" s="1" t="s">
        <v>3464</v>
      </c>
      <c r="BF497" s="1" t="s">
        <v>4841</v>
      </c>
    </row>
    <row r="498" spans="1:72" ht="13.5" customHeight="1">
      <c r="A498" s="3" t="str">
        <f>HYPERLINK("http://kyu.snu.ac.kr/sdhj/index.jsp?type=hj/GK14699_00IH_0001_0021.jpg","1795_법화면_21")</f>
        <v>1795_법화면_21</v>
      </c>
      <c r="B498" s="2">
        <v>1795</v>
      </c>
      <c r="C498" s="2" t="s">
        <v>4271</v>
      </c>
      <c r="D498" s="2" t="s">
        <v>4272</v>
      </c>
      <c r="E498" s="2">
        <v>497</v>
      </c>
      <c r="F498" s="1">
        <v>3</v>
      </c>
      <c r="G498" s="1" t="s">
        <v>863</v>
      </c>
      <c r="H498" s="1" t="s">
        <v>2339</v>
      </c>
      <c r="I498" s="1">
        <v>3</v>
      </c>
      <c r="L498" s="1">
        <v>5</v>
      </c>
      <c r="M498" s="2" t="s">
        <v>4523</v>
      </c>
      <c r="N498" s="2" t="s">
        <v>4524</v>
      </c>
      <c r="T498" s="1" t="s">
        <v>4767</v>
      </c>
      <c r="U498" s="1" t="s">
        <v>315</v>
      </c>
      <c r="V498" s="1" t="s">
        <v>2410</v>
      </c>
      <c r="Y498" s="1" t="s">
        <v>1207</v>
      </c>
      <c r="Z498" s="1" t="s">
        <v>2736</v>
      </c>
      <c r="AF498" s="1" t="s">
        <v>166</v>
      </c>
      <c r="AG498" s="1" t="s">
        <v>2497</v>
      </c>
      <c r="BC498" s="1" t="s">
        <v>2410</v>
      </c>
      <c r="BE498" s="1" t="s">
        <v>3464</v>
      </c>
      <c r="BF498" s="1" t="s">
        <v>4842</v>
      </c>
    </row>
    <row r="499" spans="1:72" ht="13.5" customHeight="1">
      <c r="A499" s="3" t="str">
        <f>HYPERLINK("http://kyu.snu.ac.kr/sdhj/index.jsp?type=hj/GK14699_00IH_0001_0021.jpg","1795_법화면_21")</f>
        <v>1795_법화면_21</v>
      </c>
      <c r="B499" s="2">
        <v>1795</v>
      </c>
      <c r="C499" s="2" t="s">
        <v>4271</v>
      </c>
      <c r="D499" s="2" t="s">
        <v>4272</v>
      </c>
      <c r="E499" s="2">
        <v>498</v>
      </c>
      <c r="F499" s="1">
        <v>3</v>
      </c>
      <c r="G499" s="1" t="s">
        <v>863</v>
      </c>
      <c r="H499" s="1" t="s">
        <v>2339</v>
      </c>
      <c r="I499" s="1">
        <v>4</v>
      </c>
      <c r="J499" s="1" t="s">
        <v>1208</v>
      </c>
      <c r="K499" s="1" t="s">
        <v>2354</v>
      </c>
      <c r="L499" s="1">
        <v>1</v>
      </c>
      <c r="M499" s="2" t="s">
        <v>4525</v>
      </c>
      <c r="N499" s="2" t="s">
        <v>4526</v>
      </c>
      <c r="T499" s="1" t="s">
        <v>4277</v>
      </c>
      <c r="U499" s="1" t="s">
        <v>83</v>
      </c>
      <c r="V499" s="1" t="s">
        <v>2411</v>
      </c>
      <c r="W499" s="1" t="s">
        <v>108</v>
      </c>
      <c r="X499" s="1" t="s">
        <v>4328</v>
      </c>
      <c r="Y499" s="1" t="s">
        <v>1209</v>
      </c>
      <c r="Z499" s="1" t="s">
        <v>2735</v>
      </c>
      <c r="AC499" s="1">
        <v>44</v>
      </c>
      <c r="AD499" s="1" t="s">
        <v>468</v>
      </c>
      <c r="AE499" s="1" t="s">
        <v>3037</v>
      </c>
      <c r="AJ499" s="1" t="s">
        <v>17</v>
      </c>
      <c r="AK499" s="1" t="s">
        <v>3074</v>
      </c>
      <c r="AL499" s="1" t="s">
        <v>97</v>
      </c>
      <c r="AM499" s="1" t="s">
        <v>3067</v>
      </c>
      <c r="AT499" s="1" t="s">
        <v>65</v>
      </c>
      <c r="AU499" s="1" t="s">
        <v>3140</v>
      </c>
      <c r="AV499" s="1" t="s">
        <v>1200</v>
      </c>
      <c r="AW499" s="1" t="s">
        <v>3339</v>
      </c>
      <c r="BG499" s="1" t="s">
        <v>65</v>
      </c>
      <c r="BH499" s="1" t="s">
        <v>3140</v>
      </c>
      <c r="BI499" s="1" t="s">
        <v>232</v>
      </c>
      <c r="BJ499" s="1" t="s">
        <v>3644</v>
      </c>
      <c r="BK499" s="1" t="s">
        <v>65</v>
      </c>
      <c r="BL499" s="1" t="s">
        <v>3140</v>
      </c>
      <c r="BM499" s="1" t="s">
        <v>1210</v>
      </c>
      <c r="BN499" s="1" t="s">
        <v>3919</v>
      </c>
      <c r="BO499" s="1" t="s">
        <v>65</v>
      </c>
      <c r="BP499" s="1" t="s">
        <v>3140</v>
      </c>
      <c r="BQ499" s="1" t="s">
        <v>1211</v>
      </c>
      <c r="BR499" s="1" t="s">
        <v>4142</v>
      </c>
      <c r="BS499" s="1" t="s">
        <v>238</v>
      </c>
      <c r="BT499" s="1" t="s">
        <v>3079</v>
      </c>
    </row>
    <row r="500" spans="1:72" ht="13.5" customHeight="1">
      <c r="A500" s="3" t="str">
        <f>HYPERLINK("http://kyu.snu.ac.kr/sdhj/index.jsp?type=hj/GK14699_00IH_0001_0021.jpg","1795_법화면_21")</f>
        <v>1795_법화면_21</v>
      </c>
      <c r="B500" s="2">
        <v>1795</v>
      </c>
      <c r="C500" s="2" t="s">
        <v>4271</v>
      </c>
      <c r="D500" s="2" t="s">
        <v>4272</v>
      </c>
      <c r="E500" s="2">
        <v>499</v>
      </c>
      <c r="F500" s="1">
        <v>3</v>
      </c>
      <c r="G500" s="1" t="s">
        <v>863</v>
      </c>
      <c r="H500" s="1" t="s">
        <v>2339</v>
      </c>
      <c r="I500" s="1">
        <v>4</v>
      </c>
      <c r="L500" s="1">
        <v>1</v>
      </c>
      <c r="M500" s="2" t="s">
        <v>4525</v>
      </c>
      <c r="N500" s="2" t="s">
        <v>4526</v>
      </c>
      <c r="S500" s="1" t="s">
        <v>48</v>
      </c>
      <c r="T500" s="1" t="s">
        <v>2379</v>
      </c>
      <c r="W500" s="1" t="s">
        <v>108</v>
      </c>
      <c r="X500" s="1" t="s">
        <v>4322</v>
      </c>
      <c r="Y500" s="1" t="s">
        <v>71</v>
      </c>
      <c r="Z500" s="1" t="s">
        <v>2510</v>
      </c>
      <c r="AC500" s="1">
        <v>28</v>
      </c>
      <c r="AD500" s="1" t="s">
        <v>358</v>
      </c>
      <c r="AE500" s="1" t="s">
        <v>3019</v>
      </c>
      <c r="AJ500" s="1" t="s">
        <v>73</v>
      </c>
      <c r="AK500" s="1" t="s">
        <v>3075</v>
      </c>
      <c r="AL500" s="1" t="s">
        <v>107</v>
      </c>
      <c r="AM500" s="1" t="s">
        <v>3124</v>
      </c>
      <c r="AT500" s="1" t="s">
        <v>65</v>
      </c>
      <c r="AU500" s="1" t="s">
        <v>3140</v>
      </c>
      <c r="AV500" s="1" t="s">
        <v>51</v>
      </c>
      <c r="AW500" s="1" t="s">
        <v>3338</v>
      </c>
      <c r="BG500" s="1" t="s">
        <v>65</v>
      </c>
      <c r="BH500" s="1" t="s">
        <v>3140</v>
      </c>
      <c r="BI500" s="1" t="s">
        <v>1212</v>
      </c>
      <c r="BJ500" s="1" t="s">
        <v>3643</v>
      </c>
      <c r="BK500" s="1" t="s">
        <v>65</v>
      </c>
      <c r="BL500" s="1" t="s">
        <v>3140</v>
      </c>
      <c r="BM500" s="1" t="s">
        <v>1213</v>
      </c>
      <c r="BN500" s="1" t="s">
        <v>3918</v>
      </c>
      <c r="BO500" s="1" t="s">
        <v>65</v>
      </c>
      <c r="BP500" s="1" t="s">
        <v>3140</v>
      </c>
      <c r="BQ500" s="1" t="s">
        <v>1214</v>
      </c>
      <c r="BR500" s="1" t="s">
        <v>4141</v>
      </c>
      <c r="BS500" s="1" t="s">
        <v>47</v>
      </c>
      <c r="BT500" s="1" t="s">
        <v>3086</v>
      </c>
    </row>
    <row r="501" spans="1:72" ht="13.5" customHeight="1">
      <c r="A501" s="3" t="str">
        <f>HYPERLINK("http://kyu.snu.ac.kr/sdhj/index.jsp?type=hj/GK14699_00IH_0001_0021.jpg","1795_법화면_21")</f>
        <v>1795_법화면_21</v>
      </c>
      <c r="B501" s="2">
        <v>1795</v>
      </c>
      <c r="C501" s="2" t="s">
        <v>4271</v>
      </c>
      <c r="D501" s="2" t="s">
        <v>4272</v>
      </c>
      <c r="E501" s="2">
        <v>500</v>
      </c>
      <c r="F501" s="1">
        <v>3</v>
      </c>
      <c r="G501" s="1" t="s">
        <v>863</v>
      </c>
      <c r="H501" s="1" t="s">
        <v>2339</v>
      </c>
      <c r="I501" s="1">
        <v>4</v>
      </c>
      <c r="L501" s="1">
        <v>1</v>
      </c>
      <c r="M501" s="2" t="s">
        <v>4525</v>
      </c>
      <c r="N501" s="2" t="s">
        <v>4526</v>
      </c>
      <c r="S501" s="1" t="s">
        <v>57</v>
      </c>
      <c r="T501" s="1" t="s">
        <v>2380</v>
      </c>
      <c r="U501" s="1" t="s">
        <v>83</v>
      </c>
      <c r="V501" s="1" t="s">
        <v>2411</v>
      </c>
      <c r="Y501" s="1" t="s">
        <v>1215</v>
      </c>
      <c r="Z501" s="1" t="s">
        <v>2734</v>
      </c>
      <c r="AC501" s="1">
        <v>23</v>
      </c>
      <c r="AD501" s="1" t="s">
        <v>348</v>
      </c>
      <c r="AE501" s="1" t="s">
        <v>2993</v>
      </c>
    </row>
    <row r="502" spans="1:72" ht="13.5" customHeight="1">
      <c r="A502" s="3" t="str">
        <f>HYPERLINK("http://kyu.snu.ac.kr/sdhj/index.jsp?type=hj/GK14699_00IH_0001_0021.jpg","1795_법화면_21")</f>
        <v>1795_법화면_21</v>
      </c>
      <c r="B502" s="2">
        <v>1795</v>
      </c>
      <c r="C502" s="2" t="s">
        <v>4271</v>
      </c>
      <c r="D502" s="2" t="s">
        <v>4272</v>
      </c>
      <c r="E502" s="2">
        <v>501</v>
      </c>
      <c r="F502" s="1">
        <v>3</v>
      </c>
      <c r="G502" s="1" t="s">
        <v>863</v>
      </c>
      <c r="H502" s="1" t="s">
        <v>2339</v>
      </c>
      <c r="I502" s="1">
        <v>4</v>
      </c>
      <c r="L502" s="1">
        <v>1</v>
      </c>
      <c r="M502" s="2" t="s">
        <v>4525</v>
      </c>
      <c r="N502" s="2" t="s">
        <v>4526</v>
      </c>
      <c r="S502" s="1" t="s">
        <v>222</v>
      </c>
      <c r="T502" s="1" t="s">
        <v>2382</v>
      </c>
      <c r="W502" s="1" t="s">
        <v>912</v>
      </c>
      <c r="X502" s="1" t="s">
        <v>4331</v>
      </c>
      <c r="Y502" s="1" t="s">
        <v>71</v>
      </c>
      <c r="Z502" s="1" t="s">
        <v>2510</v>
      </c>
      <c r="AC502" s="1">
        <v>24</v>
      </c>
      <c r="AD502" s="1" t="s">
        <v>81</v>
      </c>
      <c r="AE502" s="1" t="s">
        <v>3029</v>
      </c>
    </row>
    <row r="503" spans="1:72" ht="13.5" customHeight="1">
      <c r="A503" s="3" t="str">
        <f>HYPERLINK("http://kyu.snu.ac.kr/sdhj/index.jsp?type=hj/GK14699_00IH_0001_0021.jpg","1795_법화면_21")</f>
        <v>1795_법화면_21</v>
      </c>
      <c r="B503" s="2">
        <v>1795</v>
      </c>
      <c r="C503" s="2" t="s">
        <v>4271</v>
      </c>
      <c r="D503" s="2" t="s">
        <v>4272</v>
      </c>
      <c r="E503" s="2">
        <v>502</v>
      </c>
      <c r="F503" s="1">
        <v>3</v>
      </c>
      <c r="G503" s="1" t="s">
        <v>863</v>
      </c>
      <c r="H503" s="1" t="s">
        <v>2339</v>
      </c>
      <c r="I503" s="1">
        <v>4</v>
      </c>
      <c r="L503" s="1">
        <v>1</v>
      </c>
      <c r="M503" s="2" t="s">
        <v>4525</v>
      </c>
      <c r="N503" s="2" t="s">
        <v>4526</v>
      </c>
      <c r="S503" s="1" t="s">
        <v>57</v>
      </c>
      <c r="T503" s="1" t="s">
        <v>2380</v>
      </c>
      <c r="U503" s="1" t="s">
        <v>83</v>
      </c>
      <c r="V503" s="1" t="s">
        <v>2411</v>
      </c>
      <c r="Y503" s="1" t="s">
        <v>1216</v>
      </c>
      <c r="Z503" s="1" t="s">
        <v>2733</v>
      </c>
      <c r="AC503" s="1">
        <v>20</v>
      </c>
      <c r="AD503" s="1" t="s">
        <v>100</v>
      </c>
      <c r="AE503" s="1" t="s">
        <v>2997</v>
      </c>
      <c r="AF503" s="1" t="s">
        <v>131</v>
      </c>
      <c r="AG503" s="1" t="s">
        <v>3042</v>
      </c>
    </row>
    <row r="504" spans="1:72" ht="13.5" customHeight="1">
      <c r="A504" s="3" t="str">
        <f>HYPERLINK("http://kyu.snu.ac.kr/sdhj/index.jsp?type=hj/GK14699_00IH_0001_0021.jpg","1795_법화면_21")</f>
        <v>1795_법화면_21</v>
      </c>
      <c r="B504" s="2">
        <v>1795</v>
      </c>
      <c r="C504" s="2" t="s">
        <v>4271</v>
      </c>
      <c r="D504" s="2" t="s">
        <v>4272</v>
      </c>
      <c r="E504" s="2">
        <v>503</v>
      </c>
      <c r="F504" s="1">
        <v>3</v>
      </c>
      <c r="G504" s="1" t="s">
        <v>863</v>
      </c>
      <c r="H504" s="1" t="s">
        <v>2339</v>
      </c>
      <c r="I504" s="1">
        <v>4</v>
      </c>
      <c r="L504" s="1">
        <v>1</v>
      </c>
      <c r="M504" s="2" t="s">
        <v>4525</v>
      </c>
      <c r="N504" s="2" t="s">
        <v>4526</v>
      </c>
      <c r="T504" s="1" t="s">
        <v>4748</v>
      </c>
      <c r="U504" s="1" t="s">
        <v>1217</v>
      </c>
      <c r="V504" s="1" t="s">
        <v>2447</v>
      </c>
      <c r="Y504" s="1" t="s">
        <v>1218</v>
      </c>
      <c r="Z504" s="1" t="s">
        <v>2732</v>
      </c>
      <c r="AC504" s="1">
        <v>40</v>
      </c>
      <c r="AD504" s="1" t="s">
        <v>550</v>
      </c>
      <c r="AE504" s="1" t="s">
        <v>2983</v>
      </c>
      <c r="BB504" s="1" t="s">
        <v>315</v>
      </c>
      <c r="BC504" s="1" t="s">
        <v>2410</v>
      </c>
      <c r="BD504" s="1" t="s">
        <v>930</v>
      </c>
      <c r="BE504" s="1" t="s">
        <v>3464</v>
      </c>
      <c r="BF504" s="1" t="s">
        <v>4842</v>
      </c>
    </row>
    <row r="505" spans="1:72" ht="13.5" customHeight="1">
      <c r="A505" s="3" t="str">
        <f>HYPERLINK("http://kyu.snu.ac.kr/sdhj/index.jsp?type=hj/GK14699_00IH_0001_0021.jpg","1795_법화면_21")</f>
        <v>1795_법화면_21</v>
      </c>
      <c r="B505" s="2">
        <v>1795</v>
      </c>
      <c r="C505" s="2" t="s">
        <v>4271</v>
      </c>
      <c r="D505" s="2" t="s">
        <v>4272</v>
      </c>
      <c r="E505" s="2">
        <v>504</v>
      </c>
      <c r="F505" s="1">
        <v>3</v>
      </c>
      <c r="G505" s="1" t="s">
        <v>863</v>
      </c>
      <c r="H505" s="1" t="s">
        <v>2339</v>
      </c>
      <c r="I505" s="1">
        <v>4</v>
      </c>
      <c r="L505" s="1">
        <v>1</v>
      </c>
      <c r="M505" s="2" t="s">
        <v>4525</v>
      </c>
      <c r="N505" s="2" t="s">
        <v>4526</v>
      </c>
      <c r="T505" s="1" t="s">
        <v>4767</v>
      </c>
      <c r="U505" s="1" t="s">
        <v>315</v>
      </c>
      <c r="V505" s="1" t="s">
        <v>2410</v>
      </c>
      <c r="Y505" s="1" t="s">
        <v>1219</v>
      </c>
      <c r="Z505" s="1" t="s">
        <v>2731</v>
      </c>
      <c r="AF505" s="1" t="s">
        <v>166</v>
      </c>
      <c r="AG505" s="1" t="s">
        <v>2497</v>
      </c>
      <c r="BC505" s="1" t="s">
        <v>2410</v>
      </c>
      <c r="BE505" s="1" t="s">
        <v>3464</v>
      </c>
      <c r="BF505" s="1" t="s">
        <v>4843</v>
      </c>
    </row>
    <row r="506" spans="1:72" ht="13.5" customHeight="1">
      <c r="A506" s="3" t="str">
        <f>HYPERLINK("http://kyu.snu.ac.kr/sdhj/index.jsp?type=hj/GK14699_00IH_0001_0021.jpg","1795_법화면_21")</f>
        <v>1795_법화면_21</v>
      </c>
      <c r="B506" s="2">
        <v>1795</v>
      </c>
      <c r="C506" s="2" t="s">
        <v>4271</v>
      </c>
      <c r="D506" s="2" t="s">
        <v>4272</v>
      </c>
      <c r="E506" s="2">
        <v>505</v>
      </c>
      <c r="F506" s="1">
        <v>3</v>
      </c>
      <c r="G506" s="1" t="s">
        <v>863</v>
      </c>
      <c r="H506" s="1" t="s">
        <v>2339</v>
      </c>
      <c r="I506" s="1">
        <v>4</v>
      </c>
      <c r="L506" s="1">
        <v>2</v>
      </c>
      <c r="M506" s="2" t="s">
        <v>4527</v>
      </c>
      <c r="N506" s="2" t="s">
        <v>4528</v>
      </c>
      <c r="T506" s="1" t="s">
        <v>4277</v>
      </c>
      <c r="U506" s="1" t="s">
        <v>671</v>
      </c>
      <c r="V506" s="1" t="s">
        <v>2439</v>
      </c>
      <c r="W506" s="1" t="s">
        <v>108</v>
      </c>
      <c r="X506" s="1" t="s">
        <v>4322</v>
      </c>
      <c r="Y506" s="1" t="s">
        <v>1220</v>
      </c>
      <c r="Z506" s="1" t="s">
        <v>2730</v>
      </c>
      <c r="AC506" s="1">
        <v>57</v>
      </c>
      <c r="AD506" s="1" t="s">
        <v>297</v>
      </c>
      <c r="AE506" s="1" t="s">
        <v>3018</v>
      </c>
      <c r="AJ506" s="1" t="s">
        <v>17</v>
      </c>
      <c r="AK506" s="1" t="s">
        <v>3074</v>
      </c>
      <c r="AL506" s="1" t="s">
        <v>97</v>
      </c>
      <c r="AM506" s="1" t="s">
        <v>3067</v>
      </c>
      <c r="AT506" s="1" t="s">
        <v>1221</v>
      </c>
      <c r="AU506" s="1" t="s">
        <v>3150</v>
      </c>
      <c r="AV506" s="1" t="s">
        <v>1222</v>
      </c>
      <c r="AW506" s="1" t="s">
        <v>3285</v>
      </c>
      <c r="BG506" s="1" t="s">
        <v>1223</v>
      </c>
      <c r="BH506" s="1" t="s">
        <v>3487</v>
      </c>
      <c r="BI506" s="1" t="s">
        <v>1192</v>
      </c>
      <c r="BJ506" s="1" t="s">
        <v>3597</v>
      </c>
      <c r="BK506" s="1" t="s">
        <v>65</v>
      </c>
      <c r="BL506" s="1" t="s">
        <v>3140</v>
      </c>
      <c r="BM506" s="1" t="s">
        <v>1224</v>
      </c>
      <c r="BN506" s="1" t="s">
        <v>3875</v>
      </c>
      <c r="BO506" s="1" t="s">
        <v>65</v>
      </c>
      <c r="BP506" s="1" t="s">
        <v>3140</v>
      </c>
      <c r="BQ506" s="1" t="s">
        <v>1225</v>
      </c>
      <c r="BR506" s="1" t="s">
        <v>4097</v>
      </c>
      <c r="BS506" s="1" t="s">
        <v>1226</v>
      </c>
      <c r="BT506" s="1" t="s">
        <v>2833</v>
      </c>
    </row>
    <row r="507" spans="1:72" ht="13.5" customHeight="1">
      <c r="A507" s="3" t="str">
        <f>HYPERLINK("http://kyu.snu.ac.kr/sdhj/index.jsp?type=hj/GK14699_00IH_0001_0021.jpg","1795_법화면_21")</f>
        <v>1795_법화면_21</v>
      </c>
      <c r="B507" s="2">
        <v>1795</v>
      </c>
      <c r="C507" s="2" t="s">
        <v>4271</v>
      </c>
      <c r="D507" s="2" t="s">
        <v>4272</v>
      </c>
      <c r="E507" s="2">
        <v>506</v>
      </c>
      <c r="F507" s="1">
        <v>3</v>
      </c>
      <c r="G507" s="1" t="s">
        <v>863</v>
      </c>
      <c r="H507" s="1" t="s">
        <v>2339</v>
      </c>
      <c r="I507" s="1">
        <v>4</v>
      </c>
      <c r="L507" s="1">
        <v>2</v>
      </c>
      <c r="M507" s="2" t="s">
        <v>4527</v>
      </c>
      <c r="N507" s="2" t="s">
        <v>4528</v>
      </c>
      <c r="S507" s="1" t="s">
        <v>48</v>
      </c>
      <c r="T507" s="1" t="s">
        <v>2379</v>
      </c>
      <c r="W507" s="1" t="s">
        <v>49</v>
      </c>
      <c r="X507" s="1" t="s">
        <v>2403</v>
      </c>
      <c r="Y507" s="1" t="s">
        <v>71</v>
      </c>
      <c r="Z507" s="1" t="s">
        <v>2510</v>
      </c>
      <c r="AC507" s="1">
        <v>61</v>
      </c>
      <c r="AD507" s="1" t="s">
        <v>268</v>
      </c>
      <c r="AE507" s="1" t="s">
        <v>2995</v>
      </c>
      <c r="AJ507" s="1" t="s">
        <v>73</v>
      </c>
      <c r="AK507" s="1" t="s">
        <v>3075</v>
      </c>
      <c r="AL507" s="1" t="s">
        <v>50</v>
      </c>
      <c r="AM507" s="1" t="s">
        <v>3087</v>
      </c>
      <c r="AT507" s="1" t="s">
        <v>65</v>
      </c>
      <c r="AU507" s="1" t="s">
        <v>3140</v>
      </c>
      <c r="AV507" s="1" t="s">
        <v>1227</v>
      </c>
      <c r="AW507" s="1" t="s">
        <v>3337</v>
      </c>
      <c r="BG507" s="1" t="s">
        <v>65</v>
      </c>
      <c r="BH507" s="1" t="s">
        <v>3140</v>
      </c>
      <c r="BI507" s="1" t="s">
        <v>1228</v>
      </c>
      <c r="BJ507" s="1" t="s">
        <v>3642</v>
      </c>
      <c r="BK507" s="1" t="s">
        <v>65</v>
      </c>
      <c r="BL507" s="1" t="s">
        <v>3140</v>
      </c>
      <c r="BM507" s="1" t="s">
        <v>1229</v>
      </c>
      <c r="BN507" s="1" t="s">
        <v>3917</v>
      </c>
      <c r="BO507" s="1" t="s">
        <v>65</v>
      </c>
      <c r="BP507" s="1" t="s">
        <v>3140</v>
      </c>
      <c r="BQ507" s="1" t="s">
        <v>1230</v>
      </c>
      <c r="BR507" s="1" t="s">
        <v>4140</v>
      </c>
      <c r="BS507" s="1" t="s">
        <v>400</v>
      </c>
      <c r="BT507" s="1" t="s">
        <v>3106</v>
      </c>
    </row>
    <row r="508" spans="1:72" ht="13.5" customHeight="1">
      <c r="A508" s="3" t="str">
        <f>HYPERLINK("http://kyu.snu.ac.kr/sdhj/index.jsp?type=hj/GK14699_00IH_0001_0021.jpg","1795_법화면_21")</f>
        <v>1795_법화면_21</v>
      </c>
      <c r="B508" s="2">
        <v>1795</v>
      </c>
      <c r="C508" s="2" t="s">
        <v>4271</v>
      </c>
      <c r="D508" s="2" t="s">
        <v>4272</v>
      </c>
      <c r="E508" s="2">
        <v>507</v>
      </c>
      <c r="F508" s="1">
        <v>3</v>
      </c>
      <c r="G508" s="1" t="s">
        <v>863</v>
      </c>
      <c r="H508" s="1" t="s">
        <v>2339</v>
      </c>
      <c r="I508" s="1">
        <v>4</v>
      </c>
      <c r="L508" s="1">
        <v>2</v>
      </c>
      <c r="M508" s="2" t="s">
        <v>4527</v>
      </c>
      <c r="N508" s="2" t="s">
        <v>4528</v>
      </c>
      <c r="S508" s="1" t="s">
        <v>57</v>
      </c>
      <c r="T508" s="1" t="s">
        <v>2380</v>
      </c>
      <c r="U508" s="1" t="s">
        <v>83</v>
      </c>
      <c r="V508" s="1" t="s">
        <v>2411</v>
      </c>
      <c r="Y508" s="1" t="s">
        <v>1231</v>
      </c>
      <c r="Z508" s="1" t="s">
        <v>2729</v>
      </c>
      <c r="AC508" s="1">
        <v>33</v>
      </c>
      <c r="AD508" s="1" t="s">
        <v>150</v>
      </c>
      <c r="AE508" s="1" t="s">
        <v>2998</v>
      </c>
    </row>
    <row r="509" spans="1:72" ht="13.5" customHeight="1">
      <c r="A509" s="3" t="str">
        <f>HYPERLINK("http://kyu.snu.ac.kr/sdhj/index.jsp?type=hj/GK14699_00IH_0001_0022.jpg","1795_법화면_22")</f>
        <v>1795_법화면_22</v>
      </c>
      <c r="B509" s="2">
        <v>1795</v>
      </c>
      <c r="C509" s="2" t="s">
        <v>4271</v>
      </c>
      <c r="D509" s="2" t="s">
        <v>4272</v>
      </c>
      <c r="E509" s="2">
        <v>508</v>
      </c>
      <c r="F509" s="1">
        <v>3</v>
      </c>
      <c r="G509" s="1" t="s">
        <v>863</v>
      </c>
      <c r="H509" s="1" t="s">
        <v>2339</v>
      </c>
      <c r="I509" s="1">
        <v>4</v>
      </c>
      <c r="L509" s="1">
        <v>2</v>
      </c>
      <c r="M509" s="2" t="s">
        <v>4527</v>
      </c>
      <c r="N509" s="2" t="s">
        <v>4528</v>
      </c>
      <c r="S509" s="1" t="s">
        <v>222</v>
      </c>
      <c r="T509" s="1" t="s">
        <v>2382</v>
      </c>
      <c r="AF509" s="1" t="s">
        <v>166</v>
      </c>
      <c r="AG509" s="1" t="s">
        <v>2497</v>
      </c>
    </row>
    <row r="510" spans="1:72" ht="13.5" customHeight="1">
      <c r="A510" s="3" t="str">
        <f>HYPERLINK("http://kyu.snu.ac.kr/sdhj/index.jsp?type=hj/GK14699_00IH_0001_0022.jpg","1795_법화면_22")</f>
        <v>1795_법화면_22</v>
      </c>
      <c r="B510" s="2">
        <v>1795</v>
      </c>
      <c r="C510" s="2" t="s">
        <v>4271</v>
      </c>
      <c r="D510" s="2" t="s">
        <v>4272</v>
      </c>
      <c r="E510" s="2">
        <v>509</v>
      </c>
      <c r="F510" s="1">
        <v>3</v>
      </c>
      <c r="G510" s="1" t="s">
        <v>863</v>
      </c>
      <c r="H510" s="1" t="s">
        <v>2339</v>
      </c>
      <c r="I510" s="1">
        <v>4</v>
      </c>
      <c r="L510" s="1">
        <v>2</v>
      </c>
      <c r="M510" s="2" t="s">
        <v>4527</v>
      </c>
      <c r="N510" s="2" t="s">
        <v>4528</v>
      </c>
      <c r="S510" s="1" t="s">
        <v>222</v>
      </c>
      <c r="T510" s="1" t="s">
        <v>2382</v>
      </c>
      <c r="W510" s="1" t="s">
        <v>484</v>
      </c>
      <c r="X510" s="1" t="s">
        <v>2483</v>
      </c>
      <c r="Y510" s="1" t="s">
        <v>71</v>
      </c>
      <c r="Z510" s="1" t="s">
        <v>2510</v>
      </c>
      <c r="AC510" s="1">
        <v>27</v>
      </c>
      <c r="AD510" s="1" t="s">
        <v>352</v>
      </c>
      <c r="AE510" s="1" t="s">
        <v>3001</v>
      </c>
      <c r="AF510" s="1" t="s">
        <v>131</v>
      </c>
      <c r="AG510" s="1" t="s">
        <v>3042</v>
      </c>
    </row>
    <row r="511" spans="1:72" ht="13.5" customHeight="1">
      <c r="A511" s="3" t="str">
        <f>HYPERLINK("http://kyu.snu.ac.kr/sdhj/index.jsp?type=hj/GK14699_00IH_0001_0022.jpg","1795_법화면_22")</f>
        <v>1795_법화면_22</v>
      </c>
      <c r="B511" s="2">
        <v>1795</v>
      </c>
      <c r="C511" s="2" t="s">
        <v>4271</v>
      </c>
      <c r="D511" s="2" t="s">
        <v>4272</v>
      </c>
      <c r="E511" s="2">
        <v>510</v>
      </c>
      <c r="F511" s="1">
        <v>3</v>
      </c>
      <c r="G511" s="1" t="s">
        <v>863</v>
      </c>
      <c r="H511" s="1" t="s">
        <v>2339</v>
      </c>
      <c r="I511" s="1">
        <v>4</v>
      </c>
      <c r="L511" s="1">
        <v>2</v>
      </c>
      <c r="M511" s="2" t="s">
        <v>4527</v>
      </c>
      <c r="N511" s="2" t="s">
        <v>4528</v>
      </c>
      <c r="T511" s="1" t="s">
        <v>4767</v>
      </c>
      <c r="U511" s="1" t="s">
        <v>315</v>
      </c>
      <c r="V511" s="1" t="s">
        <v>2410</v>
      </c>
      <c r="Y511" s="1" t="s">
        <v>1232</v>
      </c>
      <c r="Z511" s="1" t="s">
        <v>2728</v>
      </c>
      <c r="AC511" s="1">
        <v>31</v>
      </c>
      <c r="AD511" s="1" t="s">
        <v>72</v>
      </c>
      <c r="AE511" s="1" t="s">
        <v>3021</v>
      </c>
    </row>
    <row r="512" spans="1:72" ht="13.5" customHeight="1">
      <c r="A512" s="3" t="str">
        <f>HYPERLINK("http://kyu.snu.ac.kr/sdhj/index.jsp?type=hj/GK14699_00IH_0001_0022.jpg","1795_법화면_22")</f>
        <v>1795_법화면_22</v>
      </c>
      <c r="B512" s="2">
        <v>1795</v>
      </c>
      <c r="C512" s="2" t="s">
        <v>4271</v>
      </c>
      <c r="D512" s="2" t="s">
        <v>4272</v>
      </c>
      <c r="E512" s="2">
        <v>511</v>
      </c>
      <c r="F512" s="1">
        <v>3</v>
      </c>
      <c r="G512" s="1" t="s">
        <v>863</v>
      </c>
      <c r="H512" s="1" t="s">
        <v>2339</v>
      </c>
      <c r="I512" s="1">
        <v>4</v>
      </c>
      <c r="L512" s="1">
        <v>3</v>
      </c>
      <c r="M512" s="2" t="s">
        <v>1208</v>
      </c>
      <c r="N512" s="2" t="s">
        <v>2354</v>
      </c>
      <c r="T512" s="1" t="s">
        <v>4277</v>
      </c>
      <c r="U512" s="1" t="s">
        <v>61</v>
      </c>
      <c r="V512" s="1" t="s">
        <v>2416</v>
      </c>
      <c r="W512" s="1" t="s">
        <v>70</v>
      </c>
      <c r="X512" s="1" t="s">
        <v>2471</v>
      </c>
      <c r="Y512" s="1" t="s">
        <v>1233</v>
      </c>
      <c r="Z512" s="1" t="s">
        <v>2727</v>
      </c>
      <c r="AC512" s="1">
        <v>51</v>
      </c>
      <c r="AD512" s="1" t="s">
        <v>596</v>
      </c>
      <c r="AE512" s="1" t="s">
        <v>3024</v>
      </c>
      <c r="AJ512" s="1" t="s">
        <v>17</v>
      </c>
      <c r="AK512" s="1" t="s">
        <v>3074</v>
      </c>
      <c r="AL512" s="1" t="s">
        <v>192</v>
      </c>
      <c r="AM512" s="1" t="s">
        <v>3123</v>
      </c>
      <c r="AT512" s="1" t="s">
        <v>65</v>
      </c>
      <c r="AU512" s="1" t="s">
        <v>3140</v>
      </c>
      <c r="AV512" s="1" t="s">
        <v>875</v>
      </c>
      <c r="AW512" s="1" t="s">
        <v>3336</v>
      </c>
      <c r="BG512" s="1" t="s">
        <v>65</v>
      </c>
      <c r="BH512" s="1" t="s">
        <v>3140</v>
      </c>
      <c r="BI512" s="1" t="s">
        <v>876</v>
      </c>
      <c r="BJ512" s="1" t="s">
        <v>3641</v>
      </c>
      <c r="BK512" s="1" t="s">
        <v>65</v>
      </c>
      <c r="BL512" s="1" t="s">
        <v>3140</v>
      </c>
      <c r="BM512" s="1" t="s">
        <v>1234</v>
      </c>
      <c r="BN512" s="1" t="s">
        <v>3916</v>
      </c>
      <c r="BO512" s="1" t="s">
        <v>65</v>
      </c>
      <c r="BP512" s="1" t="s">
        <v>3140</v>
      </c>
      <c r="BQ512" s="1" t="s">
        <v>878</v>
      </c>
      <c r="BR512" s="1" t="s">
        <v>4139</v>
      </c>
      <c r="BS512" s="1" t="s">
        <v>247</v>
      </c>
      <c r="BT512" s="1" t="s">
        <v>3098</v>
      </c>
    </row>
    <row r="513" spans="1:72" ht="13.5" customHeight="1">
      <c r="A513" s="3" t="str">
        <f>HYPERLINK("http://kyu.snu.ac.kr/sdhj/index.jsp?type=hj/GK14699_00IH_0001_0022.jpg","1795_법화면_22")</f>
        <v>1795_법화면_22</v>
      </c>
      <c r="B513" s="2">
        <v>1795</v>
      </c>
      <c r="C513" s="2" t="s">
        <v>4271</v>
      </c>
      <c r="D513" s="2" t="s">
        <v>4272</v>
      </c>
      <c r="E513" s="2">
        <v>512</v>
      </c>
      <c r="F513" s="1">
        <v>3</v>
      </c>
      <c r="G513" s="1" t="s">
        <v>863</v>
      </c>
      <c r="H513" s="1" t="s">
        <v>2339</v>
      </c>
      <c r="I513" s="1">
        <v>4</v>
      </c>
      <c r="L513" s="1">
        <v>3</v>
      </c>
      <c r="M513" s="2" t="s">
        <v>1208</v>
      </c>
      <c r="N513" s="2" t="s">
        <v>2354</v>
      </c>
      <c r="S513" s="1" t="s">
        <v>48</v>
      </c>
      <c r="T513" s="1" t="s">
        <v>2379</v>
      </c>
      <c r="W513" s="1" t="s">
        <v>236</v>
      </c>
      <c r="X513" s="1" t="s">
        <v>2463</v>
      </c>
      <c r="Y513" s="1" t="s">
        <v>71</v>
      </c>
      <c r="Z513" s="1" t="s">
        <v>2510</v>
      </c>
      <c r="AC513" s="1">
        <v>53</v>
      </c>
      <c r="AD513" s="1" t="s">
        <v>214</v>
      </c>
      <c r="AE513" s="1" t="s">
        <v>3014</v>
      </c>
      <c r="AJ513" s="1" t="s">
        <v>73</v>
      </c>
      <c r="AK513" s="1" t="s">
        <v>3075</v>
      </c>
      <c r="AL513" s="1" t="s">
        <v>238</v>
      </c>
      <c r="AM513" s="1" t="s">
        <v>3079</v>
      </c>
      <c r="AT513" s="1" t="s">
        <v>65</v>
      </c>
      <c r="AU513" s="1" t="s">
        <v>3140</v>
      </c>
      <c r="AV513" s="1" t="s">
        <v>978</v>
      </c>
      <c r="AW513" s="1" t="s">
        <v>3335</v>
      </c>
      <c r="BG513" s="1" t="s">
        <v>65</v>
      </c>
      <c r="BH513" s="1" t="s">
        <v>3140</v>
      </c>
      <c r="BI513" s="1" t="s">
        <v>1235</v>
      </c>
      <c r="BJ513" s="1" t="s">
        <v>3631</v>
      </c>
      <c r="BK513" s="1" t="s">
        <v>65</v>
      </c>
      <c r="BL513" s="1" t="s">
        <v>3140</v>
      </c>
      <c r="BM513" s="1" t="s">
        <v>5098</v>
      </c>
      <c r="BN513" s="1" t="s">
        <v>3915</v>
      </c>
      <c r="BO513" s="1" t="s">
        <v>65</v>
      </c>
      <c r="BP513" s="1" t="s">
        <v>3140</v>
      </c>
      <c r="BQ513" s="1" t="s">
        <v>980</v>
      </c>
      <c r="BR513" s="1" t="s">
        <v>4138</v>
      </c>
      <c r="BS513" s="1" t="s">
        <v>279</v>
      </c>
      <c r="BT513" s="1" t="s">
        <v>3095</v>
      </c>
    </row>
    <row r="514" spans="1:72" ht="13.5" customHeight="1">
      <c r="A514" s="3" t="str">
        <f>HYPERLINK("http://kyu.snu.ac.kr/sdhj/index.jsp?type=hj/GK14699_00IH_0001_0022.jpg","1795_법화면_22")</f>
        <v>1795_법화면_22</v>
      </c>
      <c r="B514" s="2">
        <v>1795</v>
      </c>
      <c r="C514" s="2" t="s">
        <v>4271</v>
      </c>
      <c r="D514" s="2" t="s">
        <v>4272</v>
      </c>
      <c r="E514" s="2">
        <v>513</v>
      </c>
      <c r="F514" s="1">
        <v>3</v>
      </c>
      <c r="G514" s="1" t="s">
        <v>863</v>
      </c>
      <c r="H514" s="1" t="s">
        <v>2339</v>
      </c>
      <c r="I514" s="1">
        <v>4</v>
      </c>
      <c r="L514" s="1">
        <v>3</v>
      </c>
      <c r="M514" s="2" t="s">
        <v>1208</v>
      </c>
      <c r="N514" s="2" t="s">
        <v>2354</v>
      </c>
      <c r="S514" s="1" t="s">
        <v>57</v>
      </c>
      <c r="T514" s="1" t="s">
        <v>2380</v>
      </c>
      <c r="U514" s="1" t="s">
        <v>687</v>
      </c>
      <c r="V514" s="1" t="s">
        <v>2426</v>
      </c>
      <c r="Y514" s="1" t="s">
        <v>1236</v>
      </c>
      <c r="Z514" s="1" t="s">
        <v>2726</v>
      </c>
      <c r="AC514" s="1">
        <v>21</v>
      </c>
      <c r="AD514" s="1" t="s">
        <v>347</v>
      </c>
      <c r="AE514" s="1" t="s">
        <v>3020</v>
      </c>
    </row>
    <row r="515" spans="1:72" ht="13.5" customHeight="1">
      <c r="A515" s="3" t="str">
        <f>HYPERLINK("http://kyu.snu.ac.kr/sdhj/index.jsp?type=hj/GK14699_00IH_0001_0022.jpg","1795_법화면_22")</f>
        <v>1795_법화면_22</v>
      </c>
      <c r="B515" s="2">
        <v>1795</v>
      </c>
      <c r="C515" s="2" t="s">
        <v>4271</v>
      </c>
      <c r="D515" s="2" t="s">
        <v>4272</v>
      </c>
      <c r="E515" s="2">
        <v>514</v>
      </c>
      <c r="F515" s="1">
        <v>3</v>
      </c>
      <c r="G515" s="1" t="s">
        <v>863</v>
      </c>
      <c r="H515" s="1" t="s">
        <v>2339</v>
      </c>
      <c r="I515" s="1">
        <v>4</v>
      </c>
      <c r="L515" s="1">
        <v>4</v>
      </c>
      <c r="M515" s="2" t="s">
        <v>4529</v>
      </c>
      <c r="N515" s="2" t="s">
        <v>4530</v>
      </c>
      <c r="T515" s="1" t="s">
        <v>4278</v>
      </c>
      <c r="U515" s="1" t="s">
        <v>378</v>
      </c>
      <c r="V515" s="1" t="s">
        <v>2445</v>
      </c>
      <c r="W515" s="1" t="s">
        <v>1237</v>
      </c>
      <c r="X515" s="1" t="s">
        <v>2463</v>
      </c>
      <c r="Y515" s="1" t="s">
        <v>1238</v>
      </c>
      <c r="Z515" s="1" t="s">
        <v>2725</v>
      </c>
      <c r="AC515" s="1">
        <v>90</v>
      </c>
      <c r="AD515" s="1" t="s">
        <v>274</v>
      </c>
      <c r="AE515" s="1" t="s">
        <v>3007</v>
      </c>
      <c r="AJ515" s="1" t="s">
        <v>17</v>
      </c>
      <c r="AK515" s="1" t="s">
        <v>3074</v>
      </c>
      <c r="AL515" s="1" t="s">
        <v>643</v>
      </c>
      <c r="AM515" s="1" t="s">
        <v>4803</v>
      </c>
      <c r="AT515" s="1" t="s">
        <v>65</v>
      </c>
      <c r="AU515" s="1" t="s">
        <v>3140</v>
      </c>
      <c r="AV515" s="1" t="s">
        <v>1239</v>
      </c>
      <c r="AW515" s="1" t="s">
        <v>3334</v>
      </c>
      <c r="BG515" s="1" t="s">
        <v>65</v>
      </c>
      <c r="BH515" s="1" t="s">
        <v>3140</v>
      </c>
      <c r="BI515" s="1" t="s">
        <v>5101</v>
      </c>
      <c r="BJ515" s="1" t="s">
        <v>4856</v>
      </c>
      <c r="BK515" s="1" t="s">
        <v>65</v>
      </c>
      <c r="BL515" s="1" t="s">
        <v>3140</v>
      </c>
      <c r="BM515" s="1" t="s">
        <v>1240</v>
      </c>
      <c r="BN515" s="1" t="s">
        <v>3914</v>
      </c>
      <c r="BO515" s="1" t="s">
        <v>65</v>
      </c>
      <c r="BP515" s="1" t="s">
        <v>3140</v>
      </c>
      <c r="BQ515" s="1" t="s">
        <v>1241</v>
      </c>
      <c r="BR515" s="1" t="s">
        <v>4137</v>
      </c>
      <c r="BS515" s="1" t="s">
        <v>1242</v>
      </c>
      <c r="BT515" s="1" t="s">
        <v>3096</v>
      </c>
    </row>
    <row r="516" spans="1:72" ht="13.5" customHeight="1">
      <c r="A516" s="3" t="str">
        <f>HYPERLINK("http://kyu.snu.ac.kr/sdhj/index.jsp?type=hj/GK14699_00IH_0001_0022.jpg","1795_법화면_22")</f>
        <v>1795_법화면_22</v>
      </c>
      <c r="B516" s="2">
        <v>1795</v>
      </c>
      <c r="C516" s="2" t="s">
        <v>4271</v>
      </c>
      <c r="D516" s="2" t="s">
        <v>4272</v>
      </c>
      <c r="E516" s="2">
        <v>515</v>
      </c>
      <c r="F516" s="1">
        <v>3</v>
      </c>
      <c r="G516" s="1" t="s">
        <v>863</v>
      </c>
      <c r="H516" s="1" t="s">
        <v>2339</v>
      </c>
      <c r="I516" s="1">
        <v>4</v>
      </c>
      <c r="L516" s="1">
        <v>4</v>
      </c>
      <c r="M516" s="2" t="s">
        <v>4529</v>
      </c>
      <c r="N516" s="2" t="s">
        <v>4530</v>
      </c>
      <c r="S516" s="1" t="s">
        <v>57</v>
      </c>
      <c r="T516" s="1" t="s">
        <v>2380</v>
      </c>
      <c r="Y516" s="1" t="s">
        <v>1243</v>
      </c>
      <c r="Z516" s="1" t="s">
        <v>2724</v>
      </c>
      <c r="AC516" s="1">
        <v>31</v>
      </c>
      <c r="AD516" s="1" t="s">
        <v>72</v>
      </c>
      <c r="AE516" s="1" t="s">
        <v>3021</v>
      </c>
    </row>
    <row r="517" spans="1:72" ht="13.5" customHeight="1">
      <c r="A517" s="3" t="str">
        <f>HYPERLINK("http://kyu.snu.ac.kr/sdhj/index.jsp?type=hj/GK14699_00IH_0001_0022.jpg","1795_법화면_22")</f>
        <v>1795_법화면_22</v>
      </c>
      <c r="B517" s="2">
        <v>1795</v>
      </c>
      <c r="C517" s="2" t="s">
        <v>4271</v>
      </c>
      <c r="D517" s="2" t="s">
        <v>4272</v>
      </c>
      <c r="E517" s="2">
        <v>516</v>
      </c>
      <c r="F517" s="1">
        <v>3</v>
      </c>
      <c r="G517" s="1" t="s">
        <v>863</v>
      </c>
      <c r="H517" s="1" t="s">
        <v>2339</v>
      </c>
      <c r="I517" s="1">
        <v>4</v>
      </c>
      <c r="L517" s="1">
        <v>4</v>
      </c>
      <c r="M517" s="2" t="s">
        <v>4529</v>
      </c>
      <c r="N517" s="2" t="s">
        <v>4530</v>
      </c>
      <c r="S517" s="1" t="s">
        <v>222</v>
      </c>
      <c r="T517" s="1" t="s">
        <v>2382</v>
      </c>
      <c r="W517" s="1" t="s">
        <v>108</v>
      </c>
      <c r="X517" s="1" t="s">
        <v>4329</v>
      </c>
      <c r="Y517" s="1" t="s">
        <v>71</v>
      </c>
      <c r="Z517" s="1" t="s">
        <v>2510</v>
      </c>
      <c r="AC517" s="1">
        <v>31</v>
      </c>
      <c r="AD517" s="1" t="s">
        <v>72</v>
      </c>
      <c r="AE517" s="1" t="s">
        <v>3021</v>
      </c>
    </row>
    <row r="518" spans="1:72" ht="13.5" customHeight="1">
      <c r="A518" s="3" t="str">
        <f>HYPERLINK("http://kyu.snu.ac.kr/sdhj/index.jsp?type=hj/GK14699_00IH_0001_0022.jpg","1795_법화면_22")</f>
        <v>1795_법화면_22</v>
      </c>
      <c r="B518" s="2">
        <v>1795</v>
      </c>
      <c r="C518" s="2" t="s">
        <v>4271</v>
      </c>
      <c r="D518" s="2" t="s">
        <v>4272</v>
      </c>
      <c r="E518" s="2">
        <v>517</v>
      </c>
      <c r="F518" s="1">
        <v>3</v>
      </c>
      <c r="G518" s="1" t="s">
        <v>863</v>
      </c>
      <c r="H518" s="1" t="s">
        <v>2339</v>
      </c>
      <c r="I518" s="1">
        <v>4</v>
      </c>
      <c r="L518" s="1">
        <v>5</v>
      </c>
      <c r="M518" s="2" t="s">
        <v>4531</v>
      </c>
      <c r="N518" s="2" t="s">
        <v>4532</v>
      </c>
      <c r="T518" s="1" t="s">
        <v>4277</v>
      </c>
      <c r="U518" s="1" t="s">
        <v>83</v>
      </c>
      <c r="V518" s="1" t="s">
        <v>2411</v>
      </c>
      <c r="W518" s="1" t="s">
        <v>108</v>
      </c>
      <c r="X518" s="1" t="s">
        <v>4329</v>
      </c>
      <c r="Y518" s="1" t="s">
        <v>1244</v>
      </c>
      <c r="Z518" s="1" t="s">
        <v>2723</v>
      </c>
      <c r="AC518" s="1">
        <v>38</v>
      </c>
      <c r="AD518" s="1" t="s">
        <v>63</v>
      </c>
      <c r="AE518" s="1" t="s">
        <v>2986</v>
      </c>
      <c r="AJ518" s="1" t="s">
        <v>17</v>
      </c>
      <c r="AK518" s="1" t="s">
        <v>3074</v>
      </c>
      <c r="AL518" s="1" t="s">
        <v>97</v>
      </c>
      <c r="AM518" s="1" t="s">
        <v>3067</v>
      </c>
      <c r="AT518" s="1" t="s">
        <v>671</v>
      </c>
      <c r="AU518" s="1" t="s">
        <v>2439</v>
      </c>
      <c r="AV518" s="1" t="s">
        <v>1220</v>
      </c>
      <c r="AW518" s="1" t="s">
        <v>2730</v>
      </c>
      <c r="BG518" s="1" t="s">
        <v>1221</v>
      </c>
      <c r="BH518" s="1" t="s">
        <v>3150</v>
      </c>
      <c r="BI518" s="1" t="s">
        <v>1222</v>
      </c>
      <c r="BJ518" s="1" t="s">
        <v>3285</v>
      </c>
      <c r="BK518" s="1" t="s">
        <v>248</v>
      </c>
      <c r="BL518" s="1" t="s">
        <v>3144</v>
      </c>
      <c r="BM518" s="1" t="s">
        <v>1192</v>
      </c>
      <c r="BN518" s="1" t="s">
        <v>3597</v>
      </c>
      <c r="BO518" s="1" t="s">
        <v>65</v>
      </c>
      <c r="BP518" s="1" t="s">
        <v>3140</v>
      </c>
      <c r="BQ518" s="1" t="s">
        <v>1245</v>
      </c>
      <c r="BR518" s="1" t="s">
        <v>4136</v>
      </c>
      <c r="BS518" s="1" t="s">
        <v>50</v>
      </c>
      <c r="BT518" s="1" t="s">
        <v>3087</v>
      </c>
    </row>
    <row r="519" spans="1:72" ht="13.5" customHeight="1">
      <c r="A519" s="3" t="str">
        <f>HYPERLINK("http://kyu.snu.ac.kr/sdhj/index.jsp?type=hj/GK14699_00IH_0001_0022.jpg","1795_법화면_22")</f>
        <v>1795_법화면_22</v>
      </c>
      <c r="B519" s="2">
        <v>1795</v>
      </c>
      <c r="C519" s="2" t="s">
        <v>4271</v>
      </c>
      <c r="D519" s="2" t="s">
        <v>4272</v>
      </c>
      <c r="E519" s="2">
        <v>518</v>
      </c>
      <c r="F519" s="1">
        <v>3</v>
      </c>
      <c r="G519" s="1" t="s">
        <v>863</v>
      </c>
      <c r="H519" s="1" t="s">
        <v>2339</v>
      </c>
      <c r="I519" s="1">
        <v>4</v>
      </c>
      <c r="L519" s="1">
        <v>5</v>
      </c>
      <c r="M519" s="2" t="s">
        <v>4531</v>
      </c>
      <c r="N519" s="2" t="s">
        <v>4532</v>
      </c>
      <c r="S519" s="1" t="s">
        <v>48</v>
      </c>
      <c r="T519" s="1" t="s">
        <v>2379</v>
      </c>
      <c r="W519" s="1" t="s">
        <v>271</v>
      </c>
      <c r="X519" s="1" t="s">
        <v>2467</v>
      </c>
      <c r="Y519" s="1" t="s">
        <v>71</v>
      </c>
      <c r="Z519" s="1" t="s">
        <v>2510</v>
      </c>
      <c r="AC519" s="1">
        <v>38</v>
      </c>
      <c r="AD519" s="1" t="s">
        <v>63</v>
      </c>
      <c r="AE519" s="1" t="s">
        <v>2986</v>
      </c>
      <c r="AJ519" s="1" t="s">
        <v>73</v>
      </c>
      <c r="AK519" s="1" t="s">
        <v>3075</v>
      </c>
      <c r="AL519" s="1" t="s">
        <v>1246</v>
      </c>
      <c r="AM519" s="1" t="s">
        <v>3119</v>
      </c>
      <c r="AT519" s="1" t="s">
        <v>65</v>
      </c>
      <c r="AU519" s="1" t="s">
        <v>3140</v>
      </c>
      <c r="AV519" s="1" t="s">
        <v>1247</v>
      </c>
      <c r="AW519" s="1" t="s">
        <v>3333</v>
      </c>
      <c r="BG519" s="1" t="s">
        <v>65</v>
      </c>
      <c r="BH519" s="1" t="s">
        <v>3140</v>
      </c>
      <c r="BI519" s="1" t="s">
        <v>1078</v>
      </c>
      <c r="BJ519" s="1" t="s">
        <v>3551</v>
      </c>
      <c r="BK519" s="1" t="s">
        <v>65</v>
      </c>
      <c r="BL519" s="1" t="s">
        <v>3140</v>
      </c>
      <c r="BM519" s="1" t="s">
        <v>1248</v>
      </c>
      <c r="BN519" s="1" t="s">
        <v>3913</v>
      </c>
      <c r="BO519" s="1" t="s">
        <v>65</v>
      </c>
      <c r="BP519" s="1" t="s">
        <v>3140</v>
      </c>
      <c r="BQ519" s="1" t="s">
        <v>1249</v>
      </c>
      <c r="BR519" s="1" t="s">
        <v>4135</v>
      </c>
      <c r="BS519" s="1" t="s">
        <v>79</v>
      </c>
      <c r="BT519" s="1" t="s">
        <v>3080</v>
      </c>
    </row>
    <row r="520" spans="1:72" ht="13.5" customHeight="1">
      <c r="A520" s="3" t="str">
        <f>HYPERLINK("http://kyu.snu.ac.kr/sdhj/index.jsp?type=hj/GK14699_00IH_0001_0022.jpg","1795_법화면_22")</f>
        <v>1795_법화면_22</v>
      </c>
      <c r="B520" s="2">
        <v>1795</v>
      </c>
      <c r="C520" s="2" t="s">
        <v>4271</v>
      </c>
      <c r="D520" s="2" t="s">
        <v>4272</v>
      </c>
      <c r="E520" s="2">
        <v>519</v>
      </c>
      <c r="F520" s="1">
        <v>3</v>
      </c>
      <c r="G520" s="1" t="s">
        <v>863</v>
      </c>
      <c r="H520" s="1" t="s">
        <v>2339</v>
      </c>
      <c r="I520" s="1">
        <v>5</v>
      </c>
      <c r="J520" s="1" t="s">
        <v>1250</v>
      </c>
      <c r="K520" s="1" t="s">
        <v>4288</v>
      </c>
      <c r="L520" s="1">
        <v>1</v>
      </c>
      <c r="M520" s="2" t="s">
        <v>4533</v>
      </c>
      <c r="N520" s="2" t="s">
        <v>4534</v>
      </c>
      <c r="T520" s="1" t="s">
        <v>4277</v>
      </c>
      <c r="U520" s="1" t="s">
        <v>101</v>
      </c>
      <c r="V520" s="1" t="s">
        <v>2446</v>
      </c>
      <c r="W520" s="1" t="s">
        <v>1237</v>
      </c>
      <c r="X520" s="1" t="s">
        <v>2463</v>
      </c>
      <c r="Y520" s="1" t="s">
        <v>1251</v>
      </c>
      <c r="Z520" s="1" t="s">
        <v>2722</v>
      </c>
      <c r="AC520" s="1">
        <v>51</v>
      </c>
      <c r="AD520" s="1" t="s">
        <v>60</v>
      </c>
      <c r="AE520" s="1" t="s">
        <v>3002</v>
      </c>
      <c r="AJ520" s="1" t="s">
        <v>17</v>
      </c>
      <c r="AK520" s="1" t="s">
        <v>3074</v>
      </c>
      <c r="AL520" s="1" t="s">
        <v>643</v>
      </c>
      <c r="AM520" s="1" t="s">
        <v>4803</v>
      </c>
      <c r="AT520" s="1" t="s">
        <v>1252</v>
      </c>
      <c r="AU520" s="1" t="s">
        <v>4751</v>
      </c>
      <c r="AV520" s="1" t="s">
        <v>1238</v>
      </c>
      <c r="AW520" s="1" t="s">
        <v>2725</v>
      </c>
      <c r="BG520" s="1" t="s">
        <v>65</v>
      </c>
      <c r="BH520" s="1" t="s">
        <v>3140</v>
      </c>
      <c r="BI520" s="1" t="s">
        <v>1239</v>
      </c>
      <c r="BJ520" s="1" t="s">
        <v>3334</v>
      </c>
      <c r="BK520" s="1" t="s">
        <v>65</v>
      </c>
      <c r="BL520" s="1" t="s">
        <v>3140</v>
      </c>
      <c r="BM520" s="1" t="s">
        <v>5101</v>
      </c>
      <c r="BN520" s="1" t="s">
        <v>4871</v>
      </c>
      <c r="BO520" s="1" t="s">
        <v>65</v>
      </c>
      <c r="BP520" s="1" t="s">
        <v>3140</v>
      </c>
      <c r="BQ520" s="1" t="s">
        <v>1253</v>
      </c>
      <c r="BR520" s="1" t="s">
        <v>4134</v>
      </c>
      <c r="BS520" s="1" t="s">
        <v>254</v>
      </c>
      <c r="BT520" s="1" t="s">
        <v>3089</v>
      </c>
    </row>
    <row r="521" spans="1:72" ht="13.5" customHeight="1">
      <c r="A521" s="3" t="str">
        <f>HYPERLINK("http://kyu.snu.ac.kr/sdhj/index.jsp?type=hj/GK14699_00IH_0001_0022.jpg","1795_법화면_22")</f>
        <v>1795_법화면_22</v>
      </c>
      <c r="B521" s="2">
        <v>1795</v>
      </c>
      <c r="C521" s="2" t="s">
        <v>4271</v>
      </c>
      <c r="D521" s="2" t="s">
        <v>4272</v>
      </c>
      <c r="E521" s="2">
        <v>520</v>
      </c>
      <c r="F521" s="1">
        <v>3</v>
      </c>
      <c r="G521" s="1" t="s">
        <v>863</v>
      </c>
      <c r="H521" s="1" t="s">
        <v>2339</v>
      </c>
      <c r="I521" s="1">
        <v>5</v>
      </c>
      <c r="L521" s="1">
        <v>1</v>
      </c>
      <c r="M521" s="2" t="s">
        <v>4533</v>
      </c>
      <c r="N521" s="2" t="s">
        <v>4534</v>
      </c>
      <c r="S521" s="1" t="s">
        <v>48</v>
      </c>
      <c r="T521" s="1" t="s">
        <v>2379</v>
      </c>
      <c r="W521" s="1" t="s">
        <v>108</v>
      </c>
      <c r="X521" s="1" t="s">
        <v>4322</v>
      </c>
      <c r="Y521" s="1" t="s">
        <v>71</v>
      </c>
      <c r="Z521" s="1" t="s">
        <v>2510</v>
      </c>
      <c r="AC521" s="1">
        <v>44</v>
      </c>
      <c r="AD521" s="1" t="s">
        <v>468</v>
      </c>
      <c r="AE521" s="1" t="s">
        <v>3037</v>
      </c>
      <c r="AJ521" s="1" t="s">
        <v>73</v>
      </c>
      <c r="AK521" s="1" t="s">
        <v>3075</v>
      </c>
      <c r="AL521" s="1" t="s">
        <v>110</v>
      </c>
      <c r="AM521" s="1" t="s">
        <v>4796</v>
      </c>
      <c r="AT521" s="1" t="s">
        <v>65</v>
      </c>
      <c r="AU521" s="1" t="s">
        <v>3140</v>
      </c>
      <c r="AV521" s="1" t="s">
        <v>1201</v>
      </c>
      <c r="AW521" s="1" t="s">
        <v>3160</v>
      </c>
      <c r="BG521" s="1" t="s">
        <v>65</v>
      </c>
      <c r="BH521" s="1" t="s">
        <v>3140</v>
      </c>
      <c r="BI521" s="1" t="s">
        <v>112</v>
      </c>
      <c r="BJ521" s="1" t="s">
        <v>3593</v>
      </c>
      <c r="BK521" s="1" t="s">
        <v>65</v>
      </c>
      <c r="BL521" s="1" t="s">
        <v>3140</v>
      </c>
      <c r="BM521" s="1" t="s">
        <v>1254</v>
      </c>
      <c r="BN521" s="1" t="s">
        <v>3815</v>
      </c>
      <c r="BO521" s="1" t="s">
        <v>65</v>
      </c>
      <c r="BP521" s="1" t="s">
        <v>3140</v>
      </c>
      <c r="BQ521" s="1" t="s">
        <v>1255</v>
      </c>
      <c r="BR521" s="1" t="s">
        <v>4896</v>
      </c>
      <c r="BS521" s="1" t="s">
        <v>97</v>
      </c>
      <c r="BT521" s="1" t="s">
        <v>3067</v>
      </c>
    </row>
    <row r="522" spans="1:72" ht="13.5" customHeight="1">
      <c r="A522" s="3" t="str">
        <f>HYPERLINK("http://kyu.snu.ac.kr/sdhj/index.jsp?type=hj/GK14699_00IH_0001_0022.jpg","1795_법화면_22")</f>
        <v>1795_법화면_22</v>
      </c>
      <c r="B522" s="2">
        <v>1795</v>
      </c>
      <c r="C522" s="2" t="s">
        <v>4271</v>
      </c>
      <c r="D522" s="2" t="s">
        <v>4272</v>
      </c>
      <c r="E522" s="2">
        <v>521</v>
      </c>
      <c r="F522" s="1">
        <v>3</v>
      </c>
      <c r="G522" s="1" t="s">
        <v>863</v>
      </c>
      <c r="H522" s="1" t="s">
        <v>2339</v>
      </c>
      <c r="I522" s="1">
        <v>5</v>
      </c>
      <c r="L522" s="1">
        <v>1</v>
      </c>
      <c r="M522" s="2" t="s">
        <v>4533</v>
      </c>
      <c r="N522" s="2" t="s">
        <v>4534</v>
      </c>
      <c r="S522" s="1" t="s">
        <v>147</v>
      </c>
      <c r="T522" s="1" t="s">
        <v>2381</v>
      </c>
      <c r="AC522" s="1">
        <v>15</v>
      </c>
      <c r="AD522" s="1" t="s">
        <v>148</v>
      </c>
      <c r="AE522" s="1" t="s">
        <v>3006</v>
      </c>
    </row>
    <row r="523" spans="1:72" ht="13.5" customHeight="1">
      <c r="A523" s="3" t="str">
        <f>HYPERLINK("http://kyu.snu.ac.kr/sdhj/index.jsp?type=hj/GK14699_00IH_0001_0022.jpg","1795_법화면_22")</f>
        <v>1795_법화면_22</v>
      </c>
      <c r="B523" s="2">
        <v>1795</v>
      </c>
      <c r="C523" s="2" t="s">
        <v>4271</v>
      </c>
      <c r="D523" s="2" t="s">
        <v>4272</v>
      </c>
      <c r="E523" s="2">
        <v>522</v>
      </c>
      <c r="F523" s="1">
        <v>3</v>
      </c>
      <c r="G523" s="1" t="s">
        <v>863</v>
      </c>
      <c r="H523" s="1" t="s">
        <v>2339</v>
      </c>
      <c r="I523" s="1">
        <v>5</v>
      </c>
      <c r="L523" s="1">
        <v>2</v>
      </c>
      <c r="M523" s="2" t="s">
        <v>1250</v>
      </c>
      <c r="N523" s="2" t="s">
        <v>4288</v>
      </c>
      <c r="T523" s="1" t="s">
        <v>4277</v>
      </c>
      <c r="U523" s="1" t="s">
        <v>83</v>
      </c>
      <c r="V523" s="1" t="s">
        <v>2411</v>
      </c>
      <c r="W523" s="1" t="s">
        <v>108</v>
      </c>
      <c r="X523" s="1" t="s">
        <v>4322</v>
      </c>
      <c r="Y523" s="1" t="s">
        <v>1256</v>
      </c>
      <c r="Z523" s="1" t="s">
        <v>2721</v>
      </c>
      <c r="AC523" s="1">
        <v>48</v>
      </c>
      <c r="AD523" s="1" t="s">
        <v>85</v>
      </c>
      <c r="AE523" s="1" t="s">
        <v>3025</v>
      </c>
      <c r="AJ523" s="1" t="s">
        <v>17</v>
      </c>
      <c r="AK523" s="1" t="s">
        <v>3074</v>
      </c>
      <c r="AL523" s="1" t="s">
        <v>97</v>
      </c>
      <c r="AM523" s="1" t="s">
        <v>3067</v>
      </c>
      <c r="AT523" s="1" t="s">
        <v>671</v>
      </c>
      <c r="AU523" s="1" t="s">
        <v>2439</v>
      </c>
      <c r="AV523" s="1" t="s">
        <v>1257</v>
      </c>
      <c r="AW523" s="1" t="s">
        <v>3320</v>
      </c>
      <c r="BG523" s="1" t="s">
        <v>248</v>
      </c>
      <c r="BH523" s="1" t="s">
        <v>3144</v>
      </c>
      <c r="BI523" s="1" t="s">
        <v>1192</v>
      </c>
      <c r="BJ523" s="1" t="s">
        <v>3597</v>
      </c>
      <c r="BK523" s="1" t="s">
        <v>65</v>
      </c>
      <c r="BL523" s="1" t="s">
        <v>3140</v>
      </c>
      <c r="BM523" s="1" t="s">
        <v>1224</v>
      </c>
      <c r="BN523" s="1" t="s">
        <v>3875</v>
      </c>
      <c r="BO523" s="1" t="s">
        <v>65</v>
      </c>
      <c r="BP523" s="1" t="s">
        <v>3140</v>
      </c>
      <c r="BQ523" s="1" t="s">
        <v>1258</v>
      </c>
      <c r="BR523" s="1" t="s">
        <v>4133</v>
      </c>
      <c r="BS523" s="1" t="s">
        <v>110</v>
      </c>
      <c r="BT523" s="1" t="s">
        <v>4796</v>
      </c>
    </row>
    <row r="524" spans="1:72" ht="13.5" customHeight="1">
      <c r="A524" s="3" t="str">
        <f>HYPERLINK("http://kyu.snu.ac.kr/sdhj/index.jsp?type=hj/GK14699_00IH_0001_0022.jpg","1795_법화면_22")</f>
        <v>1795_법화면_22</v>
      </c>
      <c r="B524" s="2">
        <v>1795</v>
      </c>
      <c r="C524" s="2" t="s">
        <v>4271</v>
      </c>
      <c r="D524" s="2" t="s">
        <v>4272</v>
      </c>
      <c r="E524" s="2">
        <v>523</v>
      </c>
      <c r="F524" s="1">
        <v>3</v>
      </c>
      <c r="G524" s="1" t="s">
        <v>863</v>
      </c>
      <c r="H524" s="1" t="s">
        <v>2339</v>
      </c>
      <c r="I524" s="1">
        <v>5</v>
      </c>
      <c r="L524" s="1">
        <v>2</v>
      </c>
      <c r="M524" s="2" t="s">
        <v>1250</v>
      </c>
      <c r="N524" s="2" t="s">
        <v>4288</v>
      </c>
      <c r="S524" s="1" t="s">
        <v>48</v>
      </c>
      <c r="T524" s="1" t="s">
        <v>2379</v>
      </c>
      <c r="AF524" s="1" t="s">
        <v>166</v>
      </c>
      <c r="AG524" s="1" t="s">
        <v>2497</v>
      </c>
    </row>
    <row r="525" spans="1:72" ht="13.5" customHeight="1">
      <c r="A525" s="3" t="str">
        <f>HYPERLINK("http://kyu.snu.ac.kr/sdhj/index.jsp?type=hj/GK14699_00IH_0001_0022.jpg","1795_법화면_22")</f>
        <v>1795_법화면_22</v>
      </c>
      <c r="B525" s="2">
        <v>1795</v>
      </c>
      <c r="C525" s="2" t="s">
        <v>4271</v>
      </c>
      <c r="D525" s="2" t="s">
        <v>4272</v>
      </c>
      <c r="E525" s="2">
        <v>524</v>
      </c>
      <c r="F525" s="1">
        <v>3</v>
      </c>
      <c r="G525" s="1" t="s">
        <v>863</v>
      </c>
      <c r="H525" s="1" t="s">
        <v>2339</v>
      </c>
      <c r="I525" s="1">
        <v>5</v>
      </c>
      <c r="L525" s="1">
        <v>2</v>
      </c>
      <c r="M525" s="2" t="s">
        <v>1250</v>
      </c>
      <c r="N525" s="2" t="s">
        <v>4288</v>
      </c>
      <c r="S525" s="1" t="s">
        <v>5038</v>
      </c>
      <c r="T525" s="1" t="s">
        <v>2393</v>
      </c>
      <c r="W525" s="1" t="s">
        <v>108</v>
      </c>
      <c r="X525" s="1" t="s">
        <v>4322</v>
      </c>
      <c r="Y525" s="1" t="s">
        <v>71</v>
      </c>
      <c r="Z525" s="1" t="s">
        <v>2510</v>
      </c>
      <c r="AC525" s="1">
        <v>43</v>
      </c>
      <c r="AD525" s="1" t="s">
        <v>161</v>
      </c>
      <c r="AE525" s="1" t="s">
        <v>2984</v>
      </c>
      <c r="AJ525" s="1" t="s">
        <v>73</v>
      </c>
      <c r="AK525" s="1" t="s">
        <v>3075</v>
      </c>
      <c r="AL525" s="1" t="s">
        <v>110</v>
      </c>
      <c r="AM525" s="1" t="s">
        <v>4796</v>
      </c>
      <c r="AT525" s="1" t="s">
        <v>65</v>
      </c>
      <c r="AU525" s="1" t="s">
        <v>3140</v>
      </c>
      <c r="AV525" s="1" t="s">
        <v>1259</v>
      </c>
      <c r="AW525" s="1" t="s">
        <v>3252</v>
      </c>
      <c r="BG525" s="1" t="s">
        <v>65</v>
      </c>
      <c r="BH525" s="1" t="s">
        <v>3140</v>
      </c>
      <c r="BI525" s="1" t="s">
        <v>1260</v>
      </c>
      <c r="BJ525" s="1" t="s">
        <v>4846</v>
      </c>
      <c r="BK525" s="1" t="s">
        <v>65</v>
      </c>
      <c r="BL525" s="1" t="s">
        <v>3140</v>
      </c>
      <c r="BM525" s="1" t="s">
        <v>1261</v>
      </c>
      <c r="BN525" s="1" t="s">
        <v>3912</v>
      </c>
      <c r="BO525" s="1" t="s">
        <v>65</v>
      </c>
      <c r="BP525" s="1" t="s">
        <v>3140</v>
      </c>
      <c r="BQ525" s="1" t="s">
        <v>1262</v>
      </c>
      <c r="BR525" s="1" t="s">
        <v>4998</v>
      </c>
      <c r="BS525" s="1" t="s">
        <v>1263</v>
      </c>
      <c r="BT525" s="1" t="s">
        <v>4237</v>
      </c>
    </row>
    <row r="526" spans="1:72" ht="13.5" customHeight="1">
      <c r="A526" s="3" t="str">
        <f>HYPERLINK("http://kyu.snu.ac.kr/sdhj/index.jsp?type=hj/GK14699_00IH_0001_0022.jpg","1795_법화면_22")</f>
        <v>1795_법화면_22</v>
      </c>
      <c r="B526" s="2">
        <v>1795</v>
      </c>
      <c r="C526" s="2" t="s">
        <v>4271</v>
      </c>
      <c r="D526" s="2" t="s">
        <v>4272</v>
      </c>
      <c r="E526" s="2">
        <v>525</v>
      </c>
      <c r="F526" s="1">
        <v>3</v>
      </c>
      <c r="G526" s="1" t="s">
        <v>863</v>
      </c>
      <c r="H526" s="1" t="s">
        <v>2339</v>
      </c>
      <c r="I526" s="1">
        <v>5</v>
      </c>
      <c r="L526" s="1">
        <v>2</v>
      </c>
      <c r="M526" s="2" t="s">
        <v>1250</v>
      </c>
      <c r="N526" s="2" t="s">
        <v>4288</v>
      </c>
      <c r="S526" s="1" t="s">
        <v>57</v>
      </c>
      <c r="T526" s="1" t="s">
        <v>2380</v>
      </c>
      <c r="AF526" s="1" t="s">
        <v>166</v>
      </c>
      <c r="AG526" s="1" t="s">
        <v>2497</v>
      </c>
    </row>
    <row r="527" spans="1:72" ht="13.5" customHeight="1">
      <c r="A527" s="3" t="str">
        <f>HYPERLINK("http://kyu.snu.ac.kr/sdhj/index.jsp?type=hj/GK14699_00IH_0001_0022.jpg","1795_법화면_22")</f>
        <v>1795_법화면_22</v>
      </c>
      <c r="B527" s="2">
        <v>1795</v>
      </c>
      <c r="C527" s="2" t="s">
        <v>4271</v>
      </c>
      <c r="D527" s="2" t="s">
        <v>4272</v>
      </c>
      <c r="E527" s="2">
        <v>526</v>
      </c>
      <c r="F527" s="1">
        <v>3</v>
      </c>
      <c r="G527" s="1" t="s">
        <v>863</v>
      </c>
      <c r="H527" s="1" t="s">
        <v>2339</v>
      </c>
      <c r="I527" s="1">
        <v>5</v>
      </c>
      <c r="L527" s="1">
        <v>2</v>
      </c>
      <c r="M527" s="2" t="s">
        <v>1250</v>
      </c>
      <c r="N527" s="2" t="s">
        <v>4288</v>
      </c>
      <c r="S527" s="1" t="s">
        <v>222</v>
      </c>
      <c r="T527" s="1" t="s">
        <v>2382</v>
      </c>
      <c r="AF527" s="1" t="s">
        <v>166</v>
      </c>
      <c r="AG527" s="1" t="s">
        <v>2497</v>
      </c>
    </row>
    <row r="528" spans="1:72" ht="13.5" customHeight="1">
      <c r="A528" s="3" t="str">
        <f>HYPERLINK("http://kyu.snu.ac.kr/sdhj/index.jsp?type=hj/GK14699_00IH_0001_0022.jpg","1795_법화면_22")</f>
        <v>1795_법화면_22</v>
      </c>
      <c r="B528" s="2">
        <v>1795</v>
      </c>
      <c r="C528" s="2" t="s">
        <v>4271</v>
      </c>
      <c r="D528" s="2" t="s">
        <v>4272</v>
      </c>
      <c r="E528" s="2">
        <v>527</v>
      </c>
      <c r="F528" s="1">
        <v>3</v>
      </c>
      <c r="G528" s="1" t="s">
        <v>863</v>
      </c>
      <c r="H528" s="1" t="s">
        <v>2339</v>
      </c>
      <c r="I528" s="1">
        <v>5</v>
      </c>
      <c r="L528" s="1">
        <v>2</v>
      </c>
      <c r="M528" s="2" t="s">
        <v>1250</v>
      </c>
      <c r="N528" s="2" t="s">
        <v>4288</v>
      </c>
      <c r="S528" s="1" t="s">
        <v>57</v>
      </c>
      <c r="T528" s="1" t="s">
        <v>2380</v>
      </c>
      <c r="U528" s="1" t="s">
        <v>83</v>
      </c>
      <c r="V528" s="1" t="s">
        <v>2411</v>
      </c>
      <c r="Y528" s="1" t="s">
        <v>1264</v>
      </c>
      <c r="Z528" s="1" t="s">
        <v>2720</v>
      </c>
      <c r="AC528" s="1">
        <v>27</v>
      </c>
      <c r="AD528" s="1" t="s">
        <v>352</v>
      </c>
      <c r="AE528" s="1" t="s">
        <v>3001</v>
      </c>
    </row>
    <row r="529" spans="1:72" ht="13.5" customHeight="1">
      <c r="A529" s="3" t="str">
        <f>HYPERLINK("http://kyu.snu.ac.kr/sdhj/index.jsp?type=hj/GK14699_00IH_0001_0022.jpg","1795_법화면_22")</f>
        <v>1795_법화면_22</v>
      </c>
      <c r="B529" s="2">
        <v>1795</v>
      </c>
      <c r="C529" s="2" t="s">
        <v>4271</v>
      </c>
      <c r="D529" s="2" t="s">
        <v>4272</v>
      </c>
      <c r="E529" s="2">
        <v>528</v>
      </c>
      <c r="F529" s="1">
        <v>3</v>
      </c>
      <c r="G529" s="1" t="s">
        <v>863</v>
      </c>
      <c r="H529" s="1" t="s">
        <v>2339</v>
      </c>
      <c r="I529" s="1">
        <v>5</v>
      </c>
      <c r="L529" s="1">
        <v>2</v>
      </c>
      <c r="M529" s="2" t="s">
        <v>1250</v>
      </c>
      <c r="N529" s="2" t="s">
        <v>4288</v>
      </c>
      <c r="S529" s="1" t="s">
        <v>222</v>
      </c>
      <c r="T529" s="1" t="s">
        <v>2382</v>
      </c>
      <c r="W529" s="1" t="s">
        <v>1265</v>
      </c>
      <c r="X529" s="1" t="s">
        <v>2474</v>
      </c>
      <c r="Y529" s="1" t="s">
        <v>71</v>
      </c>
      <c r="Z529" s="1" t="s">
        <v>2510</v>
      </c>
      <c r="AC529" s="1">
        <v>27</v>
      </c>
      <c r="AD529" s="1" t="s">
        <v>352</v>
      </c>
      <c r="AE529" s="1" t="s">
        <v>3001</v>
      </c>
    </row>
    <row r="530" spans="1:72" ht="13.5" customHeight="1">
      <c r="A530" s="3" t="str">
        <f>HYPERLINK("http://kyu.snu.ac.kr/sdhj/index.jsp?type=hj/GK14699_00IH_0001_0022.jpg","1795_법화면_22")</f>
        <v>1795_법화면_22</v>
      </c>
      <c r="B530" s="2">
        <v>1795</v>
      </c>
      <c r="C530" s="2" t="s">
        <v>4271</v>
      </c>
      <c r="D530" s="2" t="s">
        <v>4272</v>
      </c>
      <c r="E530" s="2">
        <v>529</v>
      </c>
      <c r="F530" s="1">
        <v>3</v>
      </c>
      <c r="G530" s="1" t="s">
        <v>863</v>
      </c>
      <c r="H530" s="1" t="s">
        <v>2339</v>
      </c>
      <c r="I530" s="1">
        <v>5</v>
      </c>
      <c r="L530" s="1">
        <v>2</v>
      </c>
      <c r="M530" s="2" t="s">
        <v>1250</v>
      </c>
      <c r="N530" s="2" t="s">
        <v>4288</v>
      </c>
      <c r="T530" s="1" t="s">
        <v>4748</v>
      </c>
      <c r="U530" s="1" t="s">
        <v>98</v>
      </c>
      <c r="V530" s="1" t="s">
        <v>2431</v>
      </c>
      <c r="Y530" s="1" t="s">
        <v>1266</v>
      </c>
      <c r="Z530" s="1" t="s">
        <v>2719</v>
      </c>
      <c r="AC530" s="1">
        <v>15</v>
      </c>
      <c r="AD530" s="1" t="s">
        <v>203</v>
      </c>
      <c r="AE530" s="1" t="s">
        <v>2989</v>
      </c>
    </row>
    <row r="531" spans="1:72" ht="13.5" customHeight="1">
      <c r="A531" s="3" t="str">
        <f>HYPERLINK("http://kyu.snu.ac.kr/sdhj/index.jsp?type=hj/GK14699_00IH_0001_0022.jpg","1795_법화면_22")</f>
        <v>1795_법화면_22</v>
      </c>
      <c r="B531" s="2">
        <v>1795</v>
      </c>
      <c r="C531" s="2" t="s">
        <v>4271</v>
      </c>
      <c r="D531" s="2" t="s">
        <v>4272</v>
      </c>
      <c r="E531" s="2">
        <v>530</v>
      </c>
      <c r="F531" s="1">
        <v>3</v>
      </c>
      <c r="G531" s="1" t="s">
        <v>863</v>
      </c>
      <c r="H531" s="1" t="s">
        <v>2339</v>
      </c>
      <c r="I531" s="1">
        <v>5</v>
      </c>
      <c r="L531" s="1">
        <v>3</v>
      </c>
      <c r="M531" s="2" t="s">
        <v>4535</v>
      </c>
      <c r="N531" s="2" t="s">
        <v>4536</v>
      </c>
      <c r="T531" s="1" t="s">
        <v>4277</v>
      </c>
      <c r="U531" s="1" t="s">
        <v>83</v>
      </c>
      <c r="V531" s="1" t="s">
        <v>2411</v>
      </c>
      <c r="W531" s="1" t="s">
        <v>108</v>
      </c>
      <c r="X531" s="1" t="s">
        <v>4322</v>
      </c>
      <c r="Y531" s="1" t="s">
        <v>1267</v>
      </c>
      <c r="Z531" s="1" t="s">
        <v>2718</v>
      </c>
      <c r="AC531" s="1">
        <v>57</v>
      </c>
      <c r="AD531" s="1" t="s">
        <v>297</v>
      </c>
      <c r="AE531" s="1" t="s">
        <v>3018</v>
      </c>
      <c r="AJ531" s="1" t="s">
        <v>17</v>
      </c>
      <c r="AK531" s="1" t="s">
        <v>3074</v>
      </c>
      <c r="AL531" s="1" t="s">
        <v>97</v>
      </c>
      <c r="AM531" s="1" t="s">
        <v>3067</v>
      </c>
      <c r="AT531" s="1" t="s">
        <v>671</v>
      </c>
      <c r="AU531" s="1" t="s">
        <v>2439</v>
      </c>
      <c r="AV531" s="1" t="s">
        <v>1268</v>
      </c>
      <c r="AW531" s="1" t="s">
        <v>3332</v>
      </c>
      <c r="BG531" s="1" t="s">
        <v>65</v>
      </c>
      <c r="BH531" s="1" t="s">
        <v>3140</v>
      </c>
      <c r="BI531" s="1" t="s">
        <v>1269</v>
      </c>
      <c r="BJ531" s="1" t="s">
        <v>3235</v>
      </c>
      <c r="BK531" s="1" t="s">
        <v>1270</v>
      </c>
      <c r="BL531" s="1" t="s">
        <v>3753</v>
      </c>
      <c r="BM531" s="1" t="s">
        <v>1224</v>
      </c>
      <c r="BN531" s="1" t="s">
        <v>3875</v>
      </c>
      <c r="BO531" s="1" t="s">
        <v>65</v>
      </c>
      <c r="BP531" s="1" t="s">
        <v>3140</v>
      </c>
      <c r="BQ531" s="1" t="s">
        <v>1271</v>
      </c>
      <c r="BR531" s="1" t="s">
        <v>4132</v>
      </c>
      <c r="BS531" s="1" t="s">
        <v>247</v>
      </c>
      <c r="BT531" s="1" t="s">
        <v>3098</v>
      </c>
    </row>
    <row r="532" spans="1:72" ht="13.5" customHeight="1">
      <c r="A532" s="3" t="str">
        <f>HYPERLINK("http://kyu.snu.ac.kr/sdhj/index.jsp?type=hj/GK14699_00IH_0001_0022.jpg","1795_법화면_22")</f>
        <v>1795_법화면_22</v>
      </c>
      <c r="B532" s="2">
        <v>1795</v>
      </c>
      <c r="C532" s="2" t="s">
        <v>4271</v>
      </c>
      <c r="D532" s="2" t="s">
        <v>4272</v>
      </c>
      <c r="E532" s="2">
        <v>531</v>
      </c>
      <c r="F532" s="1">
        <v>3</v>
      </c>
      <c r="G532" s="1" t="s">
        <v>863</v>
      </c>
      <c r="H532" s="1" t="s">
        <v>2339</v>
      </c>
      <c r="I532" s="1">
        <v>5</v>
      </c>
      <c r="L532" s="1">
        <v>3</v>
      </c>
      <c r="M532" s="2" t="s">
        <v>4535</v>
      </c>
      <c r="N532" s="2" t="s">
        <v>4536</v>
      </c>
      <c r="S532" s="1" t="s">
        <v>48</v>
      </c>
      <c r="T532" s="1" t="s">
        <v>2379</v>
      </c>
      <c r="W532" s="1" t="s">
        <v>1272</v>
      </c>
      <c r="X532" s="1" t="s">
        <v>4336</v>
      </c>
      <c r="Y532" s="1" t="s">
        <v>71</v>
      </c>
      <c r="Z532" s="1" t="s">
        <v>2510</v>
      </c>
      <c r="AC532" s="1">
        <v>55</v>
      </c>
      <c r="AD532" s="1" t="s">
        <v>134</v>
      </c>
      <c r="AE532" s="1" t="s">
        <v>2991</v>
      </c>
      <c r="AJ532" s="1" t="s">
        <v>73</v>
      </c>
      <c r="AK532" s="1" t="s">
        <v>3075</v>
      </c>
      <c r="AL532" s="1" t="s">
        <v>50</v>
      </c>
      <c r="AM532" s="1" t="s">
        <v>3087</v>
      </c>
      <c r="AT532" s="1" t="s">
        <v>65</v>
      </c>
      <c r="AU532" s="1" t="s">
        <v>3140</v>
      </c>
      <c r="AV532" s="1" t="s">
        <v>1273</v>
      </c>
      <c r="AW532" s="1" t="s">
        <v>3331</v>
      </c>
      <c r="BG532" s="1" t="s">
        <v>65</v>
      </c>
      <c r="BH532" s="1" t="s">
        <v>3140</v>
      </c>
      <c r="BI532" s="1" t="s">
        <v>1274</v>
      </c>
      <c r="BJ532" s="1" t="s">
        <v>3640</v>
      </c>
      <c r="BK532" s="1" t="s">
        <v>300</v>
      </c>
      <c r="BL532" s="1" t="s">
        <v>3153</v>
      </c>
      <c r="BM532" s="1" t="s">
        <v>1275</v>
      </c>
      <c r="BN532" s="1" t="s">
        <v>3911</v>
      </c>
      <c r="BO532" s="1" t="s">
        <v>65</v>
      </c>
      <c r="BP532" s="1" t="s">
        <v>3140</v>
      </c>
      <c r="BQ532" s="1" t="s">
        <v>1276</v>
      </c>
      <c r="BR532" s="1" t="s">
        <v>5021</v>
      </c>
      <c r="BS532" s="1" t="s">
        <v>1277</v>
      </c>
      <c r="BT532" s="1" t="s">
        <v>3084</v>
      </c>
    </row>
    <row r="533" spans="1:72" ht="13.5" customHeight="1">
      <c r="A533" s="3" t="str">
        <f>HYPERLINK("http://kyu.snu.ac.kr/sdhj/index.jsp?type=hj/GK14699_00IH_0001_0022.jpg","1795_법화면_22")</f>
        <v>1795_법화면_22</v>
      </c>
      <c r="B533" s="2">
        <v>1795</v>
      </c>
      <c r="C533" s="2" t="s">
        <v>4271</v>
      </c>
      <c r="D533" s="2" t="s">
        <v>4272</v>
      </c>
      <c r="E533" s="2">
        <v>532</v>
      </c>
      <c r="F533" s="1">
        <v>3</v>
      </c>
      <c r="G533" s="1" t="s">
        <v>863</v>
      </c>
      <c r="H533" s="1" t="s">
        <v>2339</v>
      </c>
      <c r="I533" s="1">
        <v>5</v>
      </c>
      <c r="L533" s="1">
        <v>3</v>
      </c>
      <c r="M533" s="2" t="s">
        <v>4535</v>
      </c>
      <c r="N533" s="2" t="s">
        <v>4536</v>
      </c>
      <c r="S533" s="1" t="s">
        <v>1278</v>
      </c>
      <c r="T533" s="1" t="s">
        <v>2398</v>
      </c>
      <c r="AF533" s="1" t="s">
        <v>440</v>
      </c>
      <c r="AG533" s="1" t="s">
        <v>3043</v>
      </c>
    </row>
    <row r="534" spans="1:72" ht="13.5" customHeight="1">
      <c r="A534" s="3" t="str">
        <f>HYPERLINK("http://kyu.snu.ac.kr/sdhj/index.jsp?type=hj/GK14699_00IH_0001_0022.jpg","1795_법화면_22")</f>
        <v>1795_법화면_22</v>
      </c>
      <c r="B534" s="2">
        <v>1795</v>
      </c>
      <c r="C534" s="2" t="s">
        <v>4271</v>
      </c>
      <c r="D534" s="2" t="s">
        <v>4272</v>
      </c>
      <c r="E534" s="2">
        <v>533</v>
      </c>
      <c r="F534" s="1">
        <v>3</v>
      </c>
      <c r="G534" s="1" t="s">
        <v>863</v>
      </c>
      <c r="H534" s="1" t="s">
        <v>2339</v>
      </c>
      <c r="I534" s="1">
        <v>5</v>
      </c>
      <c r="L534" s="1">
        <v>3</v>
      </c>
      <c r="M534" s="2" t="s">
        <v>4535</v>
      </c>
      <c r="N534" s="2" t="s">
        <v>4536</v>
      </c>
      <c r="T534" s="1" t="s">
        <v>4748</v>
      </c>
      <c r="U534" s="1" t="s">
        <v>98</v>
      </c>
      <c r="V534" s="1" t="s">
        <v>2431</v>
      </c>
      <c r="Y534" s="1" t="s">
        <v>1279</v>
      </c>
      <c r="Z534" s="1" t="s">
        <v>4359</v>
      </c>
      <c r="AC534" s="1">
        <v>16</v>
      </c>
      <c r="AD534" s="1" t="s">
        <v>203</v>
      </c>
      <c r="AE534" s="1" t="s">
        <v>2989</v>
      </c>
    </row>
    <row r="535" spans="1:72" ht="13.5" customHeight="1">
      <c r="A535" s="3" t="str">
        <f>HYPERLINK("http://kyu.snu.ac.kr/sdhj/index.jsp?type=hj/GK14699_00IH_0001_0022.jpg","1795_법화면_22")</f>
        <v>1795_법화면_22</v>
      </c>
      <c r="B535" s="2">
        <v>1795</v>
      </c>
      <c r="C535" s="2" t="s">
        <v>4271</v>
      </c>
      <c r="D535" s="2" t="s">
        <v>4272</v>
      </c>
      <c r="E535" s="2">
        <v>534</v>
      </c>
      <c r="F535" s="1">
        <v>3</v>
      </c>
      <c r="G535" s="1" t="s">
        <v>863</v>
      </c>
      <c r="H535" s="1" t="s">
        <v>2339</v>
      </c>
      <c r="I535" s="1">
        <v>5</v>
      </c>
      <c r="L535" s="1">
        <v>4</v>
      </c>
      <c r="M535" s="2" t="s">
        <v>4537</v>
      </c>
      <c r="N535" s="2" t="s">
        <v>4538</v>
      </c>
      <c r="T535" s="1" t="s">
        <v>4277</v>
      </c>
      <c r="U535" s="1" t="s">
        <v>378</v>
      </c>
      <c r="V535" s="1" t="s">
        <v>2445</v>
      </c>
      <c r="W535" s="1" t="s">
        <v>244</v>
      </c>
      <c r="X535" s="1" t="s">
        <v>2482</v>
      </c>
      <c r="Y535" s="1" t="s">
        <v>93</v>
      </c>
      <c r="Z535" s="1" t="s">
        <v>2717</v>
      </c>
      <c r="AC535" s="1">
        <v>89</v>
      </c>
      <c r="AD535" s="1" t="s">
        <v>237</v>
      </c>
      <c r="AE535" s="1" t="s">
        <v>3036</v>
      </c>
      <c r="AJ535" s="1" t="s">
        <v>17</v>
      </c>
      <c r="AK535" s="1" t="s">
        <v>3074</v>
      </c>
      <c r="AL535" s="1" t="s">
        <v>247</v>
      </c>
      <c r="AM535" s="1" t="s">
        <v>3098</v>
      </c>
      <c r="AT535" s="1" t="s">
        <v>65</v>
      </c>
      <c r="AU535" s="1" t="s">
        <v>3140</v>
      </c>
      <c r="AV535" s="1" t="s">
        <v>1165</v>
      </c>
      <c r="AW535" s="1" t="s">
        <v>3330</v>
      </c>
      <c r="BG535" s="1" t="s">
        <v>65</v>
      </c>
      <c r="BH535" s="1" t="s">
        <v>3140</v>
      </c>
      <c r="BI535" s="1" t="s">
        <v>1166</v>
      </c>
      <c r="BJ535" s="1" t="s">
        <v>3639</v>
      </c>
      <c r="BK535" s="1" t="s">
        <v>1280</v>
      </c>
      <c r="BL535" s="1" t="s">
        <v>3752</v>
      </c>
      <c r="BM535" s="1" t="s">
        <v>1281</v>
      </c>
      <c r="BN535" s="1" t="s">
        <v>3797</v>
      </c>
      <c r="BO535" s="1" t="s">
        <v>65</v>
      </c>
      <c r="BP535" s="1" t="s">
        <v>3140</v>
      </c>
      <c r="BQ535" s="1" t="s">
        <v>1282</v>
      </c>
      <c r="BR535" s="1" t="s">
        <v>4131</v>
      </c>
      <c r="BS535" s="1" t="s">
        <v>279</v>
      </c>
      <c r="BT535" s="1" t="s">
        <v>3095</v>
      </c>
    </row>
    <row r="536" spans="1:72" ht="13.5" customHeight="1">
      <c r="A536" s="3" t="str">
        <f>HYPERLINK("http://kyu.snu.ac.kr/sdhj/index.jsp?type=hj/GK14699_00IH_0001_0022.jpg","1795_법화면_22")</f>
        <v>1795_법화면_22</v>
      </c>
      <c r="B536" s="2">
        <v>1795</v>
      </c>
      <c r="C536" s="2" t="s">
        <v>4271</v>
      </c>
      <c r="D536" s="2" t="s">
        <v>4272</v>
      </c>
      <c r="E536" s="2">
        <v>535</v>
      </c>
      <c r="F536" s="1">
        <v>3</v>
      </c>
      <c r="G536" s="1" t="s">
        <v>863</v>
      </c>
      <c r="H536" s="1" t="s">
        <v>2339</v>
      </c>
      <c r="I536" s="1">
        <v>5</v>
      </c>
      <c r="L536" s="1">
        <v>4</v>
      </c>
      <c r="M536" s="2" t="s">
        <v>4537</v>
      </c>
      <c r="N536" s="2" t="s">
        <v>4538</v>
      </c>
      <c r="S536" s="1" t="s">
        <v>57</v>
      </c>
      <c r="T536" s="1" t="s">
        <v>2380</v>
      </c>
      <c r="Y536" s="1" t="s">
        <v>1283</v>
      </c>
      <c r="Z536" s="1" t="s">
        <v>2716</v>
      </c>
      <c r="AC536" s="1">
        <v>42</v>
      </c>
      <c r="AD536" s="1" t="s">
        <v>448</v>
      </c>
      <c r="AE536" s="1" t="s">
        <v>3038</v>
      </c>
    </row>
    <row r="537" spans="1:72" ht="13.5" customHeight="1">
      <c r="A537" s="3" t="str">
        <f>HYPERLINK("http://kyu.snu.ac.kr/sdhj/index.jsp?type=hj/GK14699_00IH_0001_0022.jpg","1795_법화면_22")</f>
        <v>1795_법화면_22</v>
      </c>
      <c r="B537" s="2">
        <v>1795</v>
      </c>
      <c r="C537" s="2" t="s">
        <v>4271</v>
      </c>
      <c r="D537" s="2" t="s">
        <v>4272</v>
      </c>
      <c r="E537" s="2">
        <v>536</v>
      </c>
      <c r="F537" s="1">
        <v>3</v>
      </c>
      <c r="G537" s="1" t="s">
        <v>863</v>
      </c>
      <c r="H537" s="1" t="s">
        <v>2339</v>
      </c>
      <c r="I537" s="1">
        <v>5</v>
      </c>
      <c r="L537" s="1">
        <v>4</v>
      </c>
      <c r="M537" s="2" t="s">
        <v>4537</v>
      </c>
      <c r="N537" s="2" t="s">
        <v>4538</v>
      </c>
      <c r="S537" s="1" t="s">
        <v>222</v>
      </c>
      <c r="T537" s="1" t="s">
        <v>2382</v>
      </c>
      <c r="AF537" s="1" t="s">
        <v>166</v>
      </c>
      <c r="AG537" s="1" t="s">
        <v>2497</v>
      </c>
    </row>
    <row r="538" spans="1:72" ht="13.5" customHeight="1">
      <c r="A538" s="3" t="str">
        <f>HYPERLINK("http://kyu.snu.ac.kr/sdhj/index.jsp?type=hj/GK14699_00IH_0001_0022.jpg","1795_법화면_22")</f>
        <v>1795_법화면_22</v>
      </c>
      <c r="B538" s="2">
        <v>1795</v>
      </c>
      <c r="C538" s="2" t="s">
        <v>4271</v>
      </c>
      <c r="D538" s="2" t="s">
        <v>4272</v>
      </c>
      <c r="E538" s="2">
        <v>537</v>
      </c>
      <c r="F538" s="1">
        <v>3</v>
      </c>
      <c r="G538" s="1" t="s">
        <v>863</v>
      </c>
      <c r="H538" s="1" t="s">
        <v>2339</v>
      </c>
      <c r="I538" s="1">
        <v>5</v>
      </c>
      <c r="L538" s="1">
        <v>4</v>
      </c>
      <c r="M538" s="2" t="s">
        <v>4537</v>
      </c>
      <c r="N538" s="2" t="s">
        <v>4538</v>
      </c>
      <c r="S538" s="1" t="s">
        <v>222</v>
      </c>
      <c r="T538" s="1" t="s">
        <v>2382</v>
      </c>
      <c r="W538" s="1" t="s">
        <v>108</v>
      </c>
      <c r="X538" s="1" t="s">
        <v>4322</v>
      </c>
      <c r="Y538" s="1" t="s">
        <v>71</v>
      </c>
      <c r="Z538" s="1" t="s">
        <v>2510</v>
      </c>
      <c r="AC538" s="1">
        <v>44</v>
      </c>
      <c r="AD538" s="1" t="s">
        <v>468</v>
      </c>
      <c r="AE538" s="1" t="s">
        <v>3037</v>
      </c>
      <c r="AF538" s="1" t="s">
        <v>131</v>
      </c>
      <c r="AG538" s="1" t="s">
        <v>3042</v>
      </c>
    </row>
    <row r="539" spans="1:72" ht="13.5" customHeight="1">
      <c r="A539" s="3" t="str">
        <f>HYPERLINK("http://kyu.snu.ac.kr/sdhj/index.jsp?type=hj/GK14699_00IH_0001_0022.jpg","1795_법화면_22")</f>
        <v>1795_법화면_22</v>
      </c>
      <c r="B539" s="2">
        <v>1795</v>
      </c>
      <c r="C539" s="2" t="s">
        <v>4271</v>
      </c>
      <c r="D539" s="2" t="s">
        <v>4272</v>
      </c>
      <c r="E539" s="2">
        <v>538</v>
      </c>
      <c r="F539" s="1">
        <v>3</v>
      </c>
      <c r="G539" s="1" t="s">
        <v>863</v>
      </c>
      <c r="H539" s="1" t="s">
        <v>2339</v>
      </c>
      <c r="I539" s="1">
        <v>5</v>
      </c>
      <c r="L539" s="1">
        <v>4</v>
      </c>
      <c r="M539" s="2" t="s">
        <v>4537</v>
      </c>
      <c r="N539" s="2" t="s">
        <v>4538</v>
      </c>
      <c r="S539" s="1" t="s">
        <v>1182</v>
      </c>
      <c r="T539" s="1" t="s">
        <v>2390</v>
      </c>
      <c r="AF539" s="1" t="s">
        <v>166</v>
      </c>
      <c r="AG539" s="1" t="s">
        <v>2497</v>
      </c>
    </row>
    <row r="540" spans="1:72" ht="13.5" customHeight="1">
      <c r="A540" s="3" t="str">
        <f>HYPERLINK("http://kyu.snu.ac.kr/sdhj/index.jsp?type=hj/GK14699_00IH_0001_0022.jpg","1795_법화면_22")</f>
        <v>1795_법화면_22</v>
      </c>
      <c r="B540" s="2">
        <v>1795</v>
      </c>
      <c r="C540" s="2" t="s">
        <v>4271</v>
      </c>
      <c r="D540" s="2" t="s">
        <v>4272</v>
      </c>
      <c r="E540" s="2">
        <v>539</v>
      </c>
      <c r="F540" s="1">
        <v>3</v>
      </c>
      <c r="G540" s="1" t="s">
        <v>863</v>
      </c>
      <c r="H540" s="1" t="s">
        <v>2339</v>
      </c>
      <c r="I540" s="1">
        <v>5</v>
      </c>
      <c r="L540" s="1">
        <v>4</v>
      </c>
      <c r="M540" s="2" t="s">
        <v>4537</v>
      </c>
      <c r="N540" s="2" t="s">
        <v>4538</v>
      </c>
      <c r="S540" s="1" t="s">
        <v>1182</v>
      </c>
      <c r="T540" s="1" t="s">
        <v>2390</v>
      </c>
      <c r="AC540" s="1">
        <v>5</v>
      </c>
      <c r="AD540" s="1" t="s">
        <v>311</v>
      </c>
      <c r="AE540" s="1" t="s">
        <v>3015</v>
      </c>
      <c r="AF540" s="1" t="s">
        <v>131</v>
      </c>
      <c r="AG540" s="1" t="s">
        <v>3042</v>
      </c>
    </row>
    <row r="541" spans="1:72" ht="13.5" customHeight="1">
      <c r="A541" s="3" t="str">
        <f>HYPERLINK("http://kyu.snu.ac.kr/sdhj/index.jsp?type=hj/GK14699_00IH_0001_0022.jpg","1795_법화면_22")</f>
        <v>1795_법화면_22</v>
      </c>
      <c r="B541" s="2">
        <v>1795</v>
      </c>
      <c r="C541" s="2" t="s">
        <v>4271</v>
      </c>
      <c r="D541" s="2" t="s">
        <v>4272</v>
      </c>
      <c r="E541" s="2">
        <v>540</v>
      </c>
      <c r="F541" s="1">
        <v>3</v>
      </c>
      <c r="G541" s="1" t="s">
        <v>863</v>
      </c>
      <c r="H541" s="1" t="s">
        <v>2339</v>
      </c>
      <c r="I541" s="1">
        <v>5</v>
      </c>
      <c r="L541" s="1">
        <v>5</v>
      </c>
      <c r="M541" s="2" t="s">
        <v>4539</v>
      </c>
      <c r="N541" s="2" t="s">
        <v>4540</v>
      </c>
      <c r="O541" s="1" t="s">
        <v>6</v>
      </c>
      <c r="P541" s="1" t="s">
        <v>2368</v>
      </c>
      <c r="T541" s="1" t="s">
        <v>4278</v>
      </c>
      <c r="U541" s="1" t="s">
        <v>42</v>
      </c>
      <c r="V541" s="1" t="s">
        <v>2406</v>
      </c>
      <c r="W541" s="1" t="s">
        <v>142</v>
      </c>
      <c r="X541" s="1" t="s">
        <v>2477</v>
      </c>
      <c r="Y541" s="1" t="s">
        <v>1284</v>
      </c>
      <c r="Z541" s="1" t="s">
        <v>2715</v>
      </c>
      <c r="AC541" s="1">
        <v>56</v>
      </c>
      <c r="AD541" s="1" t="s">
        <v>179</v>
      </c>
      <c r="AE541" s="1" t="s">
        <v>2834</v>
      </c>
      <c r="AJ541" s="1" t="s">
        <v>17</v>
      </c>
      <c r="AK541" s="1" t="s">
        <v>3074</v>
      </c>
      <c r="AL541" s="1" t="s">
        <v>141</v>
      </c>
      <c r="AM541" s="1" t="s">
        <v>3070</v>
      </c>
      <c r="AT541" s="1" t="s">
        <v>42</v>
      </c>
      <c r="AU541" s="1" t="s">
        <v>2406</v>
      </c>
      <c r="AV541" s="1" t="s">
        <v>1285</v>
      </c>
      <c r="AW541" s="1" t="s">
        <v>3329</v>
      </c>
      <c r="BG541" s="1" t="s">
        <v>42</v>
      </c>
      <c r="BH541" s="1" t="s">
        <v>2406</v>
      </c>
      <c r="BI541" s="1" t="s">
        <v>1286</v>
      </c>
      <c r="BJ541" s="1" t="s">
        <v>3638</v>
      </c>
      <c r="BK541" s="1" t="s">
        <v>42</v>
      </c>
      <c r="BL541" s="1" t="s">
        <v>2406</v>
      </c>
      <c r="BM541" s="1" t="s">
        <v>1287</v>
      </c>
      <c r="BN541" s="1" t="s">
        <v>3910</v>
      </c>
      <c r="BO541" s="1" t="s">
        <v>42</v>
      </c>
      <c r="BP541" s="1" t="s">
        <v>2406</v>
      </c>
      <c r="BQ541" s="1" t="s">
        <v>1288</v>
      </c>
      <c r="BR541" s="1" t="s">
        <v>4130</v>
      </c>
      <c r="BS541" s="1" t="s">
        <v>47</v>
      </c>
      <c r="BT541" s="1" t="s">
        <v>3086</v>
      </c>
    </row>
    <row r="542" spans="1:72" ht="13.5" customHeight="1">
      <c r="A542" s="3" t="str">
        <f>HYPERLINK("http://kyu.snu.ac.kr/sdhj/index.jsp?type=hj/GK14699_00IH_0001_0022.jpg","1795_법화면_22")</f>
        <v>1795_법화면_22</v>
      </c>
      <c r="B542" s="2">
        <v>1795</v>
      </c>
      <c r="C542" s="2" t="s">
        <v>4271</v>
      </c>
      <c r="D542" s="2" t="s">
        <v>4272</v>
      </c>
      <c r="E542" s="2">
        <v>541</v>
      </c>
      <c r="F542" s="1">
        <v>3</v>
      </c>
      <c r="G542" s="1" t="s">
        <v>863</v>
      </c>
      <c r="H542" s="1" t="s">
        <v>2339</v>
      </c>
      <c r="I542" s="1">
        <v>5</v>
      </c>
      <c r="L542" s="1">
        <v>5</v>
      </c>
      <c r="M542" s="2" t="s">
        <v>4539</v>
      </c>
      <c r="N542" s="2" t="s">
        <v>4540</v>
      </c>
      <c r="S542" s="1" t="s">
        <v>48</v>
      </c>
      <c r="T542" s="1" t="s">
        <v>2379</v>
      </c>
      <c r="W542" s="1" t="s">
        <v>177</v>
      </c>
      <c r="X542" s="1" t="s">
        <v>2481</v>
      </c>
      <c r="Y542" s="1" t="s">
        <v>10</v>
      </c>
      <c r="Z542" s="1" t="s">
        <v>2501</v>
      </c>
      <c r="AC542" s="1">
        <v>58</v>
      </c>
      <c r="AD542" s="1" t="s">
        <v>206</v>
      </c>
      <c r="AE542" s="1" t="s">
        <v>2990</v>
      </c>
      <c r="AJ542" s="1" t="s">
        <v>17</v>
      </c>
      <c r="AK542" s="1" t="s">
        <v>3074</v>
      </c>
      <c r="AL542" s="1" t="s">
        <v>47</v>
      </c>
      <c r="AM542" s="1" t="s">
        <v>3086</v>
      </c>
      <c r="AT542" s="1" t="s">
        <v>42</v>
      </c>
      <c r="AU542" s="1" t="s">
        <v>2406</v>
      </c>
      <c r="AV542" s="1" t="s">
        <v>537</v>
      </c>
      <c r="AW542" s="1" t="s">
        <v>3328</v>
      </c>
      <c r="BG542" s="1" t="s">
        <v>42</v>
      </c>
      <c r="BH542" s="1" t="s">
        <v>2406</v>
      </c>
      <c r="BI542" s="1" t="s">
        <v>5121</v>
      </c>
      <c r="BJ542" s="1" t="s">
        <v>4855</v>
      </c>
      <c r="BK542" s="1" t="s">
        <v>42</v>
      </c>
      <c r="BL542" s="1" t="s">
        <v>2406</v>
      </c>
      <c r="BM542" s="1" t="s">
        <v>1289</v>
      </c>
      <c r="BN542" s="1" t="s">
        <v>3909</v>
      </c>
      <c r="BO542" s="1" t="s">
        <v>42</v>
      </c>
      <c r="BP542" s="1" t="s">
        <v>2406</v>
      </c>
      <c r="BQ542" s="1" t="s">
        <v>1290</v>
      </c>
      <c r="BR542" s="1" t="s">
        <v>4927</v>
      </c>
      <c r="BS542" s="1" t="s">
        <v>41</v>
      </c>
      <c r="BT542" s="1" t="s">
        <v>3104</v>
      </c>
    </row>
    <row r="543" spans="1:72" ht="13.5" customHeight="1">
      <c r="A543" s="3" t="str">
        <f>HYPERLINK("http://kyu.snu.ac.kr/sdhj/index.jsp?type=hj/GK14699_00IH_0001_0022.jpg","1795_법화면_22")</f>
        <v>1795_법화면_22</v>
      </c>
      <c r="B543" s="2">
        <v>1795</v>
      </c>
      <c r="C543" s="2" t="s">
        <v>4271</v>
      </c>
      <c r="D543" s="2" t="s">
        <v>4272</v>
      </c>
      <c r="E543" s="2">
        <v>542</v>
      </c>
      <c r="F543" s="1">
        <v>3</v>
      </c>
      <c r="G543" s="1" t="s">
        <v>863</v>
      </c>
      <c r="H543" s="1" t="s">
        <v>2339</v>
      </c>
      <c r="I543" s="1">
        <v>5</v>
      </c>
      <c r="L543" s="1">
        <v>5</v>
      </c>
      <c r="M543" s="2" t="s">
        <v>4539</v>
      </c>
      <c r="N543" s="2" t="s">
        <v>4540</v>
      </c>
      <c r="S543" s="1" t="s">
        <v>57</v>
      </c>
      <c r="T543" s="1" t="s">
        <v>2380</v>
      </c>
      <c r="Y543" s="1" t="s">
        <v>1291</v>
      </c>
      <c r="Z543" s="1" t="s">
        <v>2714</v>
      </c>
      <c r="AC543" s="1">
        <v>22</v>
      </c>
      <c r="AD543" s="1" t="s">
        <v>417</v>
      </c>
      <c r="AE543" s="1" t="s">
        <v>2992</v>
      </c>
    </row>
    <row r="544" spans="1:72" ht="13.5" customHeight="1">
      <c r="A544" s="3" t="str">
        <f>HYPERLINK("http://kyu.snu.ac.kr/sdhj/index.jsp?type=hj/GK14699_00IH_0001_0022.jpg","1795_법화면_22")</f>
        <v>1795_법화면_22</v>
      </c>
      <c r="B544" s="2">
        <v>1795</v>
      </c>
      <c r="C544" s="2" t="s">
        <v>4271</v>
      </c>
      <c r="D544" s="2" t="s">
        <v>4272</v>
      </c>
      <c r="E544" s="2">
        <v>543</v>
      </c>
      <c r="F544" s="1">
        <v>3</v>
      </c>
      <c r="G544" s="1" t="s">
        <v>863</v>
      </c>
      <c r="H544" s="1" t="s">
        <v>2339</v>
      </c>
      <c r="I544" s="1">
        <v>6</v>
      </c>
      <c r="J544" s="1" t="s">
        <v>1292</v>
      </c>
      <c r="K544" s="1" t="s">
        <v>4290</v>
      </c>
      <c r="L544" s="1">
        <v>1</v>
      </c>
      <c r="M544" s="2" t="s">
        <v>4541</v>
      </c>
      <c r="N544" s="2" t="s">
        <v>4542</v>
      </c>
      <c r="T544" s="1" t="s">
        <v>4277</v>
      </c>
      <c r="U544" s="1" t="s">
        <v>1293</v>
      </c>
      <c r="V544" s="1" t="s">
        <v>2428</v>
      </c>
      <c r="W544" s="1" t="s">
        <v>108</v>
      </c>
      <c r="X544" s="1" t="s">
        <v>4322</v>
      </c>
      <c r="Y544" s="1" t="s">
        <v>861</v>
      </c>
      <c r="Z544" s="1" t="s">
        <v>2567</v>
      </c>
      <c r="AC544" s="1">
        <v>48</v>
      </c>
      <c r="AD544" s="1" t="s">
        <v>85</v>
      </c>
      <c r="AE544" s="1" t="s">
        <v>3025</v>
      </c>
      <c r="AJ544" s="1" t="s">
        <v>17</v>
      </c>
      <c r="AK544" s="1" t="s">
        <v>3074</v>
      </c>
      <c r="AL544" s="1" t="s">
        <v>97</v>
      </c>
      <c r="AM544" s="1" t="s">
        <v>3067</v>
      </c>
      <c r="AT544" s="1" t="s">
        <v>943</v>
      </c>
      <c r="AU544" s="1" t="s">
        <v>2432</v>
      </c>
      <c r="AV544" s="1" t="s">
        <v>1171</v>
      </c>
      <c r="AW544" s="1" t="s">
        <v>4826</v>
      </c>
      <c r="BG544" s="1" t="s">
        <v>42</v>
      </c>
      <c r="BH544" s="1" t="s">
        <v>2406</v>
      </c>
      <c r="BI544" s="1" t="s">
        <v>1294</v>
      </c>
      <c r="BJ544" s="1" t="s">
        <v>3345</v>
      </c>
      <c r="BK544" s="1" t="s">
        <v>42</v>
      </c>
      <c r="BL544" s="1" t="s">
        <v>2406</v>
      </c>
      <c r="BM544" s="1" t="s">
        <v>1172</v>
      </c>
      <c r="BN544" s="1" t="s">
        <v>3647</v>
      </c>
      <c r="BO544" s="1" t="s">
        <v>42</v>
      </c>
      <c r="BP544" s="1" t="s">
        <v>2406</v>
      </c>
      <c r="BQ544" s="1" t="s">
        <v>1295</v>
      </c>
      <c r="BR544" s="1" t="s">
        <v>4129</v>
      </c>
      <c r="BS544" s="1" t="s">
        <v>47</v>
      </c>
      <c r="BT544" s="1" t="s">
        <v>3086</v>
      </c>
    </row>
    <row r="545" spans="1:72" ht="13.5" customHeight="1">
      <c r="A545" s="3" t="str">
        <f>HYPERLINK("http://kyu.snu.ac.kr/sdhj/index.jsp?type=hj/GK14699_00IH_0001_0022.jpg","1795_법화면_22")</f>
        <v>1795_법화면_22</v>
      </c>
      <c r="B545" s="2">
        <v>1795</v>
      </c>
      <c r="C545" s="2" t="s">
        <v>4271</v>
      </c>
      <c r="D545" s="2" t="s">
        <v>4272</v>
      </c>
      <c r="E545" s="2">
        <v>544</v>
      </c>
      <c r="F545" s="1">
        <v>3</v>
      </c>
      <c r="G545" s="1" t="s">
        <v>863</v>
      </c>
      <c r="H545" s="1" t="s">
        <v>2339</v>
      </c>
      <c r="I545" s="1">
        <v>6</v>
      </c>
      <c r="L545" s="1">
        <v>1</v>
      </c>
      <c r="M545" s="2" t="s">
        <v>4541</v>
      </c>
      <c r="N545" s="2" t="s">
        <v>4542</v>
      </c>
      <c r="S545" s="1" t="s">
        <v>48</v>
      </c>
      <c r="T545" s="1" t="s">
        <v>2379</v>
      </c>
      <c r="W545" s="1" t="s">
        <v>108</v>
      </c>
      <c r="X545" s="1" t="s">
        <v>4327</v>
      </c>
      <c r="Y545" s="1" t="s">
        <v>10</v>
      </c>
      <c r="Z545" s="1" t="s">
        <v>2501</v>
      </c>
      <c r="AC545" s="1">
        <v>48</v>
      </c>
      <c r="AD545" s="1" t="s">
        <v>85</v>
      </c>
      <c r="AE545" s="1" t="s">
        <v>3025</v>
      </c>
      <c r="AJ545" s="1" t="s">
        <v>17</v>
      </c>
      <c r="AK545" s="1" t="s">
        <v>3074</v>
      </c>
      <c r="AL545" s="1" t="s">
        <v>110</v>
      </c>
      <c r="AM545" s="1" t="s">
        <v>4796</v>
      </c>
      <c r="AT545" s="1" t="s">
        <v>42</v>
      </c>
      <c r="AU545" s="1" t="s">
        <v>2406</v>
      </c>
      <c r="AV545" s="1" t="s">
        <v>1296</v>
      </c>
      <c r="AW545" s="1" t="s">
        <v>3327</v>
      </c>
      <c r="BG545" s="1" t="s">
        <v>42</v>
      </c>
      <c r="BH545" s="1" t="s">
        <v>2406</v>
      </c>
      <c r="BI545" s="1" t="s">
        <v>1297</v>
      </c>
      <c r="BJ545" s="1" t="s">
        <v>3637</v>
      </c>
      <c r="BK545" s="1" t="s">
        <v>42</v>
      </c>
      <c r="BL545" s="1" t="s">
        <v>2406</v>
      </c>
      <c r="BM545" s="1" t="s">
        <v>1298</v>
      </c>
      <c r="BN545" s="1" t="s">
        <v>3908</v>
      </c>
      <c r="BO545" s="1" t="s">
        <v>42</v>
      </c>
      <c r="BP545" s="1" t="s">
        <v>2406</v>
      </c>
      <c r="BQ545" s="1" t="s">
        <v>1299</v>
      </c>
      <c r="BR545" s="1" t="s">
        <v>5020</v>
      </c>
      <c r="BS545" s="1" t="s">
        <v>56</v>
      </c>
      <c r="BT545" s="1" t="s">
        <v>3059</v>
      </c>
    </row>
    <row r="546" spans="1:72" ht="13.5" customHeight="1">
      <c r="A546" s="3" t="str">
        <f>HYPERLINK("http://kyu.snu.ac.kr/sdhj/index.jsp?type=hj/GK14699_00IH_0001_0022.jpg","1795_법화면_22")</f>
        <v>1795_법화면_22</v>
      </c>
      <c r="B546" s="2">
        <v>1795</v>
      </c>
      <c r="C546" s="2" t="s">
        <v>4271</v>
      </c>
      <c r="D546" s="2" t="s">
        <v>4272</v>
      </c>
      <c r="E546" s="2">
        <v>545</v>
      </c>
      <c r="F546" s="1">
        <v>3</v>
      </c>
      <c r="G546" s="1" t="s">
        <v>863</v>
      </c>
      <c r="H546" s="1" t="s">
        <v>2339</v>
      </c>
      <c r="I546" s="1">
        <v>6</v>
      </c>
      <c r="L546" s="1">
        <v>1</v>
      </c>
      <c r="M546" s="2" t="s">
        <v>4541</v>
      </c>
      <c r="N546" s="2" t="s">
        <v>4542</v>
      </c>
      <c r="S546" s="1" t="s">
        <v>57</v>
      </c>
      <c r="T546" s="1" t="s">
        <v>2380</v>
      </c>
      <c r="Y546" s="1" t="s">
        <v>1300</v>
      </c>
      <c r="Z546" s="1" t="s">
        <v>2713</v>
      </c>
      <c r="AC546" s="1">
        <v>18</v>
      </c>
      <c r="AD546" s="1" t="s">
        <v>60</v>
      </c>
      <c r="AE546" s="1" t="s">
        <v>3002</v>
      </c>
    </row>
    <row r="547" spans="1:72" ht="13.5" customHeight="1">
      <c r="A547" s="3" t="str">
        <f>HYPERLINK("http://kyu.snu.ac.kr/sdhj/index.jsp?type=hj/GK14699_00IH_0001_0022.jpg","1795_법화면_22")</f>
        <v>1795_법화면_22</v>
      </c>
      <c r="B547" s="2">
        <v>1795</v>
      </c>
      <c r="C547" s="2" t="s">
        <v>4271</v>
      </c>
      <c r="D547" s="2" t="s">
        <v>4272</v>
      </c>
      <c r="E547" s="2">
        <v>546</v>
      </c>
      <c r="F547" s="1">
        <v>3</v>
      </c>
      <c r="G547" s="1" t="s">
        <v>863</v>
      </c>
      <c r="H547" s="1" t="s">
        <v>2339</v>
      </c>
      <c r="I547" s="1">
        <v>6</v>
      </c>
      <c r="L547" s="1">
        <v>2</v>
      </c>
      <c r="M547" s="2" t="s">
        <v>4543</v>
      </c>
      <c r="N547" s="2" t="s">
        <v>4544</v>
      </c>
      <c r="T547" s="1" t="s">
        <v>4278</v>
      </c>
      <c r="U547" s="1" t="s">
        <v>1293</v>
      </c>
      <c r="V547" s="1" t="s">
        <v>2428</v>
      </c>
      <c r="W547" s="1" t="s">
        <v>343</v>
      </c>
      <c r="X547" s="1" t="s">
        <v>2480</v>
      </c>
      <c r="Y547" s="1" t="s">
        <v>1301</v>
      </c>
      <c r="Z547" s="1" t="s">
        <v>2712</v>
      </c>
      <c r="AC547" s="1">
        <v>58</v>
      </c>
      <c r="AD547" s="1" t="s">
        <v>206</v>
      </c>
      <c r="AE547" s="1" t="s">
        <v>2990</v>
      </c>
      <c r="AJ547" s="1" t="s">
        <v>17</v>
      </c>
      <c r="AK547" s="1" t="s">
        <v>3074</v>
      </c>
      <c r="AL547" s="1" t="s">
        <v>384</v>
      </c>
      <c r="AM547" s="1" t="s">
        <v>3097</v>
      </c>
      <c r="AT547" s="1" t="s">
        <v>180</v>
      </c>
      <c r="AU547" s="1" t="s">
        <v>3138</v>
      </c>
      <c r="AV547" s="1" t="s">
        <v>1302</v>
      </c>
      <c r="AW547" s="1" t="s">
        <v>3199</v>
      </c>
      <c r="BG547" s="1" t="s">
        <v>180</v>
      </c>
      <c r="BH547" s="1" t="s">
        <v>3138</v>
      </c>
      <c r="BI547" s="1" t="s">
        <v>1303</v>
      </c>
      <c r="BJ547" s="1" t="s">
        <v>3526</v>
      </c>
      <c r="BK547" s="1" t="s">
        <v>180</v>
      </c>
      <c r="BL547" s="1" t="s">
        <v>3138</v>
      </c>
      <c r="BM547" s="1" t="s">
        <v>1304</v>
      </c>
      <c r="BN547" s="1" t="s">
        <v>3907</v>
      </c>
      <c r="BO547" s="1" t="s">
        <v>180</v>
      </c>
      <c r="BP547" s="1" t="s">
        <v>3138</v>
      </c>
      <c r="BQ547" s="1" t="s">
        <v>1305</v>
      </c>
      <c r="BR547" s="1" t="s">
        <v>4128</v>
      </c>
      <c r="BS547" s="1" t="s">
        <v>247</v>
      </c>
      <c r="BT547" s="1" t="s">
        <v>3098</v>
      </c>
    </row>
    <row r="548" spans="1:72" ht="13.5" customHeight="1">
      <c r="A548" s="3" t="str">
        <f>HYPERLINK("http://kyu.snu.ac.kr/sdhj/index.jsp?type=hj/GK14699_00IH_0001_0022.jpg","1795_법화면_22")</f>
        <v>1795_법화면_22</v>
      </c>
      <c r="B548" s="2">
        <v>1795</v>
      </c>
      <c r="C548" s="2" t="s">
        <v>4271</v>
      </c>
      <c r="D548" s="2" t="s">
        <v>4272</v>
      </c>
      <c r="E548" s="2">
        <v>547</v>
      </c>
      <c r="F548" s="1">
        <v>3</v>
      </c>
      <c r="G548" s="1" t="s">
        <v>863</v>
      </c>
      <c r="H548" s="1" t="s">
        <v>2339</v>
      </c>
      <c r="I548" s="1">
        <v>6</v>
      </c>
      <c r="L548" s="1">
        <v>2</v>
      </c>
      <c r="M548" s="2" t="s">
        <v>4543</v>
      </c>
      <c r="N548" s="2" t="s">
        <v>4544</v>
      </c>
      <c r="S548" s="1" t="s">
        <v>48</v>
      </c>
      <c r="T548" s="1" t="s">
        <v>2379</v>
      </c>
      <c r="AF548" s="1" t="s">
        <v>166</v>
      </c>
      <c r="AG548" s="1" t="s">
        <v>2497</v>
      </c>
    </row>
    <row r="549" spans="1:72" ht="13.5" customHeight="1">
      <c r="A549" s="3" t="str">
        <f>HYPERLINK("http://kyu.snu.ac.kr/sdhj/index.jsp?type=hj/GK14699_00IH_0001_0022.jpg","1795_법화면_22")</f>
        <v>1795_법화면_22</v>
      </c>
      <c r="B549" s="2">
        <v>1795</v>
      </c>
      <c r="C549" s="2" t="s">
        <v>4271</v>
      </c>
      <c r="D549" s="2" t="s">
        <v>4272</v>
      </c>
      <c r="E549" s="2">
        <v>548</v>
      </c>
      <c r="F549" s="1">
        <v>3</v>
      </c>
      <c r="G549" s="1" t="s">
        <v>863</v>
      </c>
      <c r="H549" s="1" t="s">
        <v>2339</v>
      </c>
      <c r="I549" s="1">
        <v>6</v>
      </c>
      <c r="L549" s="1">
        <v>2</v>
      </c>
      <c r="M549" s="2" t="s">
        <v>4543</v>
      </c>
      <c r="N549" s="2" t="s">
        <v>4544</v>
      </c>
      <c r="S549" s="1" t="s">
        <v>147</v>
      </c>
      <c r="T549" s="1" t="s">
        <v>2381</v>
      </c>
      <c r="AC549" s="1">
        <v>15</v>
      </c>
      <c r="AD549" s="1" t="s">
        <v>148</v>
      </c>
      <c r="AE549" s="1" t="s">
        <v>3006</v>
      </c>
    </row>
    <row r="550" spans="1:72" ht="13.5" customHeight="1">
      <c r="A550" s="3" t="str">
        <f>HYPERLINK("http://kyu.snu.ac.kr/sdhj/index.jsp?type=hj/GK14699_00IH_0001_0022.jpg","1795_법화면_22")</f>
        <v>1795_법화면_22</v>
      </c>
      <c r="B550" s="2">
        <v>1795</v>
      </c>
      <c r="C550" s="2" t="s">
        <v>4271</v>
      </c>
      <c r="D550" s="2" t="s">
        <v>4272</v>
      </c>
      <c r="E550" s="2">
        <v>549</v>
      </c>
      <c r="F550" s="1">
        <v>3</v>
      </c>
      <c r="G550" s="1" t="s">
        <v>863</v>
      </c>
      <c r="H550" s="1" t="s">
        <v>2339</v>
      </c>
      <c r="I550" s="1">
        <v>6</v>
      </c>
      <c r="L550" s="1">
        <v>3</v>
      </c>
      <c r="M550" s="2" t="s">
        <v>4545</v>
      </c>
      <c r="N550" s="2" t="s">
        <v>4546</v>
      </c>
      <c r="O550" s="1" t="s">
        <v>6</v>
      </c>
      <c r="P550" s="1" t="s">
        <v>2368</v>
      </c>
      <c r="T550" s="1" t="s">
        <v>4277</v>
      </c>
      <c r="U550" s="1" t="s">
        <v>61</v>
      </c>
      <c r="V550" s="1" t="s">
        <v>2416</v>
      </c>
      <c r="W550" s="1" t="s">
        <v>304</v>
      </c>
      <c r="X550" s="1" t="s">
        <v>2500</v>
      </c>
      <c r="Y550" s="1" t="s">
        <v>1306</v>
      </c>
      <c r="Z550" s="1" t="s">
        <v>2711</v>
      </c>
      <c r="AC550" s="1">
        <v>48</v>
      </c>
      <c r="AD550" s="1" t="s">
        <v>85</v>
      </c>
      <c r="AE550" s="1" t="s">
        <v>3025</v>
      </c>
      <c r="AJ550" s="1" t="s">
        <v>17</v>
      </c>
      <c r="AK550" s="1" t="s">
        <v>3074</v>
      </c>
      <c r="AL550" s="1" t="s">
        <v>279</v>
      </c>
      <c r="AM550" s="1" t="s">
        <v>3095</v>
      </c>
      <c r="AT550" s="1" t="s">
        <v>65</v>
      </c>
      <c r="AU550" s="1" t="s">
        <v>3140</v>
      </c>
      <c r="AV550" s="1" t="s">
        <v>1307</v>
      </c>
      <c r="AW550" s="1" t="s">
        <v>4821</v>
      </c>
      <c r="BG550" s="1" t="s">
        <v>65</v>
      </c>
      <c r="BH550" s="1" t="s">
        <v>3140</v>
      </c>
      <c r="BI550" s="1" t="s">
        <v>853</v>
      </c>
      <c r="BJ550" s="1" t="s">
        <v>3387</v>
      </c>
      <c r="BK550" s="1" t="s">
        <v>65</v>
      </c>
      <c r="BL550" s="1" t="s">
        <v>3140</v>
      </c>
      <c r="BM550" s="1" t="s">
        <v>1308</v>
      </c>
      <c r="BN550" s="1" t="s">
        <v>3906</v>
      </c>
      <c r="BO550" s="1" t="s">
        <v>65</v>
      </c>
      <c r="BP550" s="1" t="s">
        <v>3140</v>
      </c>
      <c r="BQ550" s="1" t="s">
        <v>1309</v>
      </c>
      <c r="BR550" s="1" t="s">
        <v>4989</v>
      </c>
      <c r="BS550" s="1" t="s">
        <v>56</v>
      </c>
      <c r="BT550" s="1" t="s">
        <v>3059</v>
      </c>
    </row>
    <row r="551" spans="1:72" ht="13.5" customHeight="1">
      <c r="A551" s="3" t="str">
        <f>HYPERLINK("http://kyu.snu.ac.kr/sdhj/index.jsp?type=hj/GK14699_00IH_0001_0022.jpg","1795_법화면_22")</f>
        <v>1795_법화면_22</v>
      </c>
      <c r="B551" s="2">
        <v>1795</v>
      </c>
      <c r="C551" s="2" t="s">
        <v>4271</v>
      </c>
      <c r="D551" s="2" t="s">
        <v>4272</v>
      </c>
      <c r="E551" s="2">
        <v>550</v>
      </c>
      <c r="F551" s="1">
        <v>3</v>
      </c>
      <c r="G551" s="1" t="s">
        <v>863</v>
      </c>
      <c r="H551" s="1" t="s">
        <v>2339</v>
      </c>
      <c r="I551" s="1">
        <v>6</v>
      </c>
      <c r="L551" s="1">
        <v>3</v>
      </c>
      <c r="M551" s="2" t="s">
        <v>4545</v>
      </c>
      <c r="N551" s="2" t="s">
        <v>4546</v>
      </c>
      <c r="S551" s="1" t="s">
        <v>48</v>
      </c>
      <c r="T551" s="1" t="s">
        <v>2379</v>
      </c>
      <c r="W551" s="1" t="s">
        <v>343</v>
      </c>
      <c r="X551" s="1" t="s">
        <v>2480</v>
      </c>
      <c r="Y551" s="1" t="s">
        <v>71</v>
      </c>
      <c r="Z551" s="1" t="s">
        <v>2510</v>
      </c>
      <c r="AC551" s="1">
        <v>48</v>
      </c>
      <c r="AD551" s="1" t="s">
        <v>85</v>
      </c>
      <c r="AE551" s="1" t="s">
        <v>3025</v>
      </c>
      <c r="AJ551" s="1" t="s">
        <v>73</v>
      </c>
      <c r="AK551" s="1" t="s">
        <v>3075</v>
      </c>
      <c r="AL551" s="1" t="s">
        <v>384</v>
      </c>
      <c r="AM551" s="1" t="s">
        <v>3097</v>
      </c>
      <c r="AT551" s="1" t="s">
        <v>65</v>
      </c>
      <c r="AU551" s="1" t="s">
        <v>3140</v>
      </c>
      <c r="AV551" s="1" t="s">
        <v>1310</v>
      </c>
      <c r="AW551" s="1" t="s">
        <v>3326</v>
      </c>
      <c r="BG551" s="1" t="s">
        <v>65</v>
      </c>
      <c r="BH551" s="1" t="s">
        <v>3140</v>
      </c>
      <c r="BI551" s="1" t="s">
        <v>1311</v>
      </c>
      <c r="BJ551" s="1" t="s">
        <v>3636</v>
      </c>
      <c r="BK551" s="1" t="s">
        <v>65</v>
      </c>
      <c r="BL551" s="1" t="s">
        <v>3140</v>
      </c>
      <c r="BM551" s="1" t="s">
        <v>1312</v>
      </c>
      <c r="BN551" s="1" t="s">
        <v>3236</v>
      </c>
      <c r="BO551" s="1" t="s">
        <v>65</v>
      </c>
      <c r="BP551" s="1" t="s">
        <v>3140</v>
      </c>
      <c r="BQ551" s="1" t="s">
        <v>1313</v>
      </c>
      <c r="BR551" s="1" t="s">
        <v>5030</v>
      </c>
      <c r="BS551" s="1" t="s">
        <v>47</v>
      </c>
      <c r="BT551" s="1" t="s">
        <v>3086</v>
      </c>
    </row>
    <row r="552" spans="1:72" ht="13.5" customHeight="1">
      <c r="A552" s="3" t="str">
        <f>HYPERLINK("http://kyu.snu.ac.kr/sdhj/index.jsp?type=hj/GK14699_00IH_0001_0022.jpg","1795_법화면_22")</f>
        <v>1795_법화면_22</v>
      </c>
      <c r="B552" s="2">
        <v>1795</v>
      </c>
      <c r="C552" s="2" t="s">
        <v>4271</v>
      </c>
      <c r="D552" s="2" t="s">
        <v>4272</v>
      </c>
      <c r="E552" s="2">
        <v>551</v>
      </c>
      <c r="F552" s="1">
        <v>3</v>
      </c>
      <c r="G552" s="1" t="s">
        <v>863</v>
      </c>
      <c r="H552" s="1" t="s">
        <v>2339</v>
      </c>
      <c r="I552" s="1">
        <v>6</v>
      </c>
      <c r="L552" s="1">
        <v>3</v>
      </c>
      <c r="M552" s="2" t="s">
        <v>4545</v>
      </c>
      <c r="N552" s="2" t="s">
        <v>4546</v>
      </c>
      <c r="S552" s="1" t="s">
        <v>147</v>
      </c>
      <c r="T552" s="1" t="s">
        <v>2381</v>
      </c>
      <c r="AC552" s="1">
        <v>2</v>
      </c>
      <c r="AD552" s="1" t="s">
        <v>243</v>
      </c>
      <c r="AE552" s="1" t="s">
        <v>2996</v>
      </c>
    </row>
    <row r="553" spans="1:72" ht="13.5" customHeight="1">
      <c r="A553" s="3" t="str">
        <f>HYPERLINK("http://kyu.snu.ac.kr/sdhj/index.jsp?type=hj/GK14699_00IH_0001_0022.jpg","1795_법화면_22")</f>
        <v>1795_법화면_22</v>
      </c>
      <c r="B553" s="2">
        <v>1795</v>
      </c>
      <c r="C553" s="2" t="s">
        <v>4271</v>
      </c>
      <c r="D553" s="2" t="s">
        <v>4272</v>
      </c>
      <c r="E553" s="2">
        <v>552</v>
      </c>
      <c r="F553" s="1">
        <v>3</v>
      </c>
      <c r="G553" s="1" t="s">
        <v>863</v>
      </c>
      <c r="H553" s="1" t="s">
        <v>2339</v>
      </c>
      <c r="I553" s="1">
        <v>6</v>
      </c>
      <c r="L553" s="1">
        <v>4</v>
      </c>
      <c r="M553" s="2" t="s">
        <v>4547</v>
      </c>
      <c r="N553" s="2" t="s">
        <v>4548</v>
      </c>
      <c r="O553" s="1" t="s">
        <v>6</v>
      </c>
      <c r="P553" s="1" t="s">
        <v>2368</v>
      </c>
      <c r="T553" s="1" t="s">
        <v>4277</v>
      </c>
      <c r="U553" s="1" t="s">
        <v>42</v>
      </c>
      <c r="V553" s="1" t="s">
        <v>2406</v>
      </c>
      <c r="W553" s="1" t="s">
        <v>38</v>
      </c>
      <c r="X553" s="1" t="s">
        <v>4320</v>
      </c>
      <c r="Y553" s="1" t="s">
        <v>1314</v>
      </c>
      <c r="Z553" s="1" t="s">
        <v>2710</v>
      </c>
      <c r="AC553" s="1">
        <v>34</v>
      </c>
      <c r="AD553" s="1" t="s">
        <v>295</v>
      </c>
      <c r="AE553" s="1" t="s">
        <v>3022</v>
      </c>
      <c r="AJ553" s="1" t="s">
        <v>17</v>
      </c>
      <c r="AK553" s="1" t="s">
        <v>3074</v>
      </c>
      <c r="AL553" s="1" t="s">
        <v>56</v>
      </c>
      <c r="AM553" s="1" t="s">
        <v>3059</v>
      </c>
      <c r="AT553" s="1" t="s">
        <v>42</v>
      </c>
      <c r="AU553" s="1" t="s">
        <v>2406</v>
      </c>
      <c r="AV553" s="1" t="s">
        <v>1315</v>
      </c>
      <c r="AW553" s="1" t="s">
        <v>3325</v>
      </c>
      <c r="BG553" s="1" t="s">
        <v>42</v>
      </c>
      <c r="BH553" s="1" t="s">
        <v>2406</v>
      </c>
      <c r="BI553" s="1" t="s">
        <v>1316</v>
      </c>
      <c r="BJ553" s="1" t="s">
        <v>3635</v>
      </c>
      <c r="BK553" s="1" t="s">
        <v>42</v>
      </c>
      <c r="BL553" s="1" t="s">
        <v>2406</v>
      </c>
      <c r="BM553" s="1" t="s">
        <v>1317</v>
      </c>
      <c r="BN553" s="1" t="s">
        <v>3905</v>
      </c>
      <c r="BO553" s="1" t="s">
        <v>42</v>
      </c>
      <c r="BP553" s="1" t="s">
        <v>2406</v>
      </c>
      <c r="BQ553" s="1" t="s">
        <v>1318</v>
      </c>
      <c r="BR553" s="1" t="s">
        <v>4127</v>
      </c>
      <c r="BS553" s="1" t="s">
        <v>305</v>
      </c>
      <c r="BT553" s="1" t="s">
        <v>3114</v>
      </c>
    </row>
    <row r="554" spans="1:72" ht="13.5" customHeight="1">
      <c r="A554" s="3" t="str">
        <f>HYPERLINK("http://kyu.snu.ac.kr/sdhj/index.jsp?type=hj/GK14699_00IH_0001_0022.jpg","1795_법화면_22")</f>
        <v>1795_법화면_22</v>
      </c>
      <c r="B554" s="2">
        <v>1795</v>
      </c>
      <c r="C554" s="2" t="s">
        <v>4271</v>
      </c>
      <c r="D554" s="2" t="s">
        <v>4272</v>
      </c>
      <c r="E554" s="2">
        <v>553</v>
      </c>
      <c r="F554" s="1">
        <v>3</v>
      </c>
      <c r="G554" s="1" t="s">
        <v>863</v>
      </c>
      <c r="H554" s="1" t="s">
        <v>2339</v>
      </c>
      <c r="I554" s="1">
        <v>6</v>
      </c>
      <c r="L554" s="1">
        <v>4</v>
      </c>
      <c r="M554" s="2" t="s">
        <v>4547</v>
      </c>
      <c r="N554" s="2" t="s">
        <v>4548</v>
      </c>
      <c r="S554" s="1" t="s">
        <v>48</v>
      </c>
      <c r="T554" s="1" t="s">
        <v>2379</v>
      </c>
      <c r="W554" s="1" t="s">
        <v>759</v>
      </c>
      <c r="X554" s="1" t="s">
        <v>2501</v>
      </c>
      <c r="Y554" s="1" t="s">
        <v>10</v>
      </c>
      <c r="Z554" s="1" t="s">
        <v>2501</v>
      </c>
      <c r="AC554" s="1">
        <v>34</v>
      </c>
      <c r="AD554" s="1" t="s">
        <v>295</v>
      </c>
      <c r="AE554" s="1" t="s">
        <v>3022</v>
      </c>
      <c r="AJ554" s="1" t="s">
        <v>17</v>
      </c>
      <c r="AK554" s="1" t="s">
        <v>3074</v>
      </c>
      <c r="AL554" s="1" t="s">
        <v>50</v>
      </c>
      <c r="AM554" s="1" t="s">
        <v>3087</v>
      </c>
      <c r="AT554" s="1" t="s">
        <v>42</v>
      </c>
      <c r="AU554" s="1" t="s">
        <v>2406</v>
      </c>
      <c r="AV554" s="1" t="s">
        <v>1319</v>
      </c>
      <c r="AW554" s="1" t="s">
        <v>3324</v>
      </c>
      <c r="BG554" s="1" t="s">
        <v>42</v>
      </c>
      <c r="BH554" s="1" t="s">
        <v>2406</v>
      </c>
      <c r="BI554" s="1" t="s">
        <v>1320</v>
      </c>
      <c r="BJ554" s="1" t="s">
        <v>3634</v>
      </c>
      <c r="BK554" s="1" t="s">
        <v>42</v>
      </c>
      <c r="BL554" s="1" t="s">
        <v>2406</v>
      </c>
      <c r="BM554" s="1" t="s">
        <v>1321</v>
      </c>
      <c r="BN554" s="1" t="s">
        <v>3867</v>
      </c>
      <c r="BO554" s="1" t="s">
        <v>42</v>
      </c>
      <c r="BP554" s="1" t="s">
        <v>2406</v>
      </c>
      <c r="BQ554" s="1" t="s">
        <v>1322</v>
      </c>
      <c r="BR554" s="1" t="s">
        <v>4126</v>
      </c>
      <c r="BS554" s="1" t="s">
        <v>336</v>
      </c>
      <c r="BT554" s="1" t="s">
        <v>3069</v>
      </c>
    </row>
    <row r="555" spans="1:72" ht="13.5" customHeight="1">
      <c r="A555" s="3" t="str">
        <f>HYPERLINK("http://kyu.snu.ac.kr/sdhj/index.jsp?type=hj/GK14699_00IH_0001_0022.jpg","1795_법화면_22")</f>
        <v>1795_법화면_22</v>
      </c>
      <c r="B555" s="2">
        <v>1795</v>
      </c>
      <c r="C555" s="2" t="s">
        <v>4271</v>
      </c>
      <c r="D555" s="2" t="s">
        <v>4272</v>
      </c>
      <c r="E555" s="2">
        <v>554</v>
      </c>
      <c r="F555" s="1">
        <v>3</v>
      </c>
      <c r="G555" s="1" t="s">
        <v>863</v>
      </c>
      <c r="H555" s="1" t="s">
        <v>2339</v>
      </c>
      <c r="I555" s="1">
        <v>6</v>
      </c>
      <c r="L555" s="1">
        <v>4</v>
      </c>
      <c r="M555" s="2" t="s">
        <v>4547</v>
      </c>
      <c r="N555" s="2" t="s">
        <v>4548</v>
      </c>
      <c r="S555" s="1" t="s">
        <v>80</v>
      </c>
      <c r="T555" s="1" t="s">
        <v>2383</v>
      </c>
      <c r="W555" s="1" t="s">
        <v>304</v>
      </c>
      <c r="X555" s="1" t="s">
        <v>2500</v>
      </c>
      <c r="Y555" s="1" t="s">
        <v>10</v>
      </c>
      <c r="Z555" s="1" t="s">
        <v>2501</v>
      </c>
      <c r="AC555" s="1">
        <v>62</v>
      </c>
      <c r="AD555" s="1" t="s">
        <v>243</v>
      </c>
      <c r="AE555" s="1" t="s">
        <v>2996</v>
      </c>
    </row>
    <row r="556" spans="1:72" ht="13.5" customHeight="1">
      <c r="A556" s="3" t="str">
        <f>HYPERLINK("http://kyu.snu.ac.kr/sdhj/index.jsp?type=hj/GK14699_00IH_0001_0022.jpg","1795_법화면_22")</f>
        <v>1795_법화면_22</v>
      </c>
      <c r="B556" s="2">
        <v>1795</v>
      </c>
      <c r="C556" s="2" t="s">
        <v>4271</v>
      </c>
      <c r="D556" s="2" t="s">
        <v>4272</v>
      </c>
      <c r="E556" s="2">
        <v>555</v>
      </c>
      <c r="F556" s="1">
        <v>3</v>
      </c>
      <c r="G556" s="1" t="s">
        <v>863</v>
      </c>
      <c r="H556" s="1" t="s">
        <v>2339</v>
      </c>
      <c r="I556" s="1">
        <v>6</v>
      </c>
      <c r="L556" s="1">
        <v>5</v>
      </c>
      <c r="M556" s="2" t="s">
        <v>1292</v>
      </c>
      <c r="N556" s="2" t="s">
        <v>4290</v>
      </c>
      <c r="Q556" s="1" t="s">
        <v>1323</v>
      </c>
      <c r="R556" s="1" t="s">
        <v>4308</v>
      </c>
      <c r="T556" s="1" t="s">
        <v>4277</v>
      </c>
      <c r="U556" s="1" t="s">
        <v>1324</v>
      </c>
      <c r="V556" s="1" t="s">
        <v>2438</v>
      </c>
      <c r="W556" s="1" t="s">
        <v>108</v>
      </c>
      <c r="X556" s="1" t="s">
        <v>4322</v>
      </c>
      <c r="Y556" s="1" t="s">
        <v>1325</v>
      </c>
      <c r="Z556" s="1" t="s">
        <v>2709</v>
      </c>
      <c r="AC556" s="1">
        <v>37</v>
      </c>
      <c r="AD556" s="1" t="s">
        <v>103</v>
      </c>
      <c r="AE556" s="1" t="s">
        <v>3030</v>
      </c>
      <c r="AJ556" s="1" t="s">
        <v>17</v>
      </c>
      <c r="AK556" s="1" t="s">
        <v>3074</v>
      </c>
      <c r="AL556" s="1" t="s">
        <v>97</v>
      </c>
      <c r="AM556" s="1" t="s">
        <v>3067</v>
      </c>
      <c r="AT556" s="1" t="s">
        <v>42</v>
      </c>
      <c r="AU556" s="1" t="s">
        <v>2406</v>
      </c>
      <c r="AV556" s="1" t="s">
        <v>1326</v>
      </c>
      <c r="AW556" s="1" t="s">
        <v>4816</v>
      </c>
      <c r="BG556" s="1" t="s">
        <v>42</v>
      </c>
      <c r="BH556" s="1" t="s">
        <v>2406</v>
      </c>
      <c r="BI556" s="1" t="s">
        <v>1155</v>
      </c>
      <c r="BJ556" s="1" t="s">
        <v>3633</v>
      </c>
      <c r="BK556" s="1" t="s">
        <v>42</v>
      </c>
      <c r="BL556" s="1" t="s">
        <v>2406</v>
      </c>
      <c r="BM556" s="1" t="s">
        <v>1327</v>
      </c>
      <c r="BN556" s="1" t="s">
        <v>3568</v>
      </c>
      <c r="BO556" s="1" t="s">
        <v>42</v>
      </c>
      <c r="BP556" s="1" t="s">
        <v>2406</v>
      </c>
      <c r="BQ556" s="1" t="s">
        <v>1328</v>
      </c>
      <c r="BR556" s="1" t="s">
        <v>4964</v>
      </c>
      <c r="BS556" s="1" t="s">
        <v>913</v>
      </c>
      <c r="BT556" s="1" t="s">
        <v>2833</v>
      </c>
    </row>
    <row r="557" spans="1:72" ht="13.5" customHeight="1">
      <c r="A557" s="3" t="str">
        <f>HYPERLINK("http://kyu.snu.ac.kr/sdhj/index.jsp?type=hj/GK14699_00IH_0001_0022.jpg","1795_법화면_22")</f>
        <v>1795_법화면_22</v>
      </c>
      <c r="B557" s="2">
        <v>1795</v>
      </c>
      <c r="C557" s="2" t="s">
        <v>4271</v>
      </c>
      <c r="D557" s="2" t="s">
        <v>4272</v>
      </c>
      <c r="E557" s="2">
        <v>556</v>
      </c>
      <c r="F557" s="1">
        <v>3</v>
      </c>
      <c r="G557" s="1" t="s">
        <v>863</v>
      </c>
      <c r="H557" s="1" t="s">
        <v>2339</v>
      </c>
      <c r="I557" s="1">
        <v>6</v>
      </c>
      <c r="L557" s="1">
        <v>5</v>
      </c>
      <c r="M557" s="2" t="s">
        <v>1292</v>
      </c>
      <c r="N557" s="2" t="s">
        <v>4290</v>
      </c>
      <c r="S557" s="1" t="s">
        <v>48</v>
      </c>
      <c r="T557" s="1" t="s">
        <v>2379</v>
      </c>
      <c r="W557" s="1" t="s">
        <v>108</v>
      </c>
      <c r="X557" s="1" t="s">
        <v>4322</v>
      </c>
      <c r="Y557" s="1" t="s">
        <v>10</v>
      </c>
      <c r="Z557" s="1" t="s">
        <v>2501</v>
      </c>
      <c r="AC557" s="1">
        <v>37</v>
      </c>
      <c r="AD557" s="1" t="s">
        <v>103</v>
      </c>
      <c r="AE557" s="1" t="s">
        <v>3030</v>
      </c>
      <c r="AJ557" s="1" t="s">
        <v>17</v>
      </c>
      <c r="AK557" s="1" t="s">
        <v>3074</v>
      </c>
      <c r="AL557" s="1" t="s">
        <v>110</v>
      </c>
      <c r="AM557" s="1" t="s">
        <v>4796</v>
      </c>
      <c r="AT557" s="1" t="s">
        <v>42</v>
      </c>
      <c r="AU557" s="1" t="s">
        <v>2406</v>
      </c>
      <c r="AV557" s="1" t="s">
        <v>341</v>
      </c>
      <c r="AW557" s="1" t="s">
        <v>3323</v>
      </c>
      <c r="BG557" s="1" t="s">
        <v>42</v>
      </c>
      <c r="BH557" s="1" t="s">
        <v>2406</v>
      </c>
      <c r="BI557" s="1" t="s">
        <v>1329</v>
      </c>
      <c r="BJ557" s="1" t="s">
        <v>3632</v>
      </c>
      <c r="BK557" s="1" t="s">
        <v>42</v>
      </c>
      <c r="BL557" s="1" t="s">
        <v>2406</v>
      </c>
      <c r="BM557" s="1" t="s">
        <v>1330</v>
      </c>
      <c r="BN557" s="1" t="s">
        <v>3904</v>
      </c>
      <c r="BO557" s="1" t="s">
        <v>42</v>
      </c>
      <c r="BP557" s="1" t="s">
        <v>2406</v>
      </c>
      <c r="BQ557" s="1" t="s">
        <v>1331</v>
      </c>
      <c r="BR557" s="1" t="s">
        <v>4125</v>
      </c>
      <c r="BS557" s="1" t="s">
        <v>1332</v>
      </c>
      <c r="BT557" s="1" t="s">
        <v>4801</v>
      </c>
    </row>
    <row r="558" spans="1:72" ht="13.5" customHeight="1">
      <c r="A558" s="3" t="str">
        <f>HYPERLINK("http://kyu.snu.ac.kr/sdhj/index.jsp?type=hj/GK14699_00IH_0001_0022.jpg","1795_법화면_22")</f>
        <v>1795_법화면_22</v>
      </c>
      <c r="B558" s="2">
        <v>1795</v>
      </c>
      <c r="C558" s="2" t="s">
        <v>4271</v>
      </c>
      <c r="D558" s="2" t="s">
        <v>4272</v>
      </c>
      <c r="E558" s="2">
        <v>557</v>
      </c>
      <c r="F558" s="1">
        <v>3</v>
      </c>
      <c r="G558" s="1" t="s">
        <v>863</v>
      </c>
      <c r="H558" s="1" t="s">
        <v>2339</v>
      </c>
      <c r="I558" s="1">
        <v>6</v>
      </c>
      <c r="L558" s="1">
        <v>5</v>
      </c>
      <c r="M558" s="2" t="s">
        <v>1292</v>
      </c>
      <c r="N558" s="2" t="s">
        <v>4290</v>
      </c>
      <c r="S558" s="1" t="s">
        <v>1333</v>
      </c>
      <c r="T558" s="1" t="s">
        <v>2387</v>
      </c>
      <c r="AF558" s="1" t="s">
        <v>174</v>
      </c>
      <c r="AG558" s="1" t="s">
        <v>3048</v>
      </c>
    </row>
    <row r="559" spans="1:72" ht="13.5" customHeight="1">
      <c r="A559" s="3" t="str">
        <f>HYPERLINK("http://kyu.snu.ac.kr/sdhj/index.jsp?type=hj/GK14699_00IH_0001_0022.jpg","1795_법화면_22")</f>
        <v>1795_법화면_22</v>
      </c>
      <c r="B559" s="2">
        <v>1795</v>
      </c>
      <c r="C559" s="2" t="s">
        <v>4271</v>
      </c>
      <c r="D559" s="2" t="s">
        <v>4272</v>
      </c>
      <c r="E559" s="2">
        <v>558</v>
      </c>
      <c r="F559" s="1">
        <v>3</v>
      </c>
      <c r="G559" s="1" t="s">
        <v>863</v>
      </c>
      <c r="H559" s="1" t="s">
        <v>2339</v>
      </c>
      <c r="I559" s="1">
        <v>6</v>
      </c>
      <c r="L559" s="1">
        <v>5</v>
      </c>
      <c r="M559" s="2" t="s">
        <v>1292</v>
      </c>
      <c r="N559" s="2" t="s">
        <v>4290</v>
      </c>
      <c r="S559" s="1" t="s">
        <v>541</v>
      </c>
      <c r="T559" s="1" t="s">
        <v>2385</v>
      </c>
      <c r="Y559" s="1" t="s">
        <v>1334</v>
      </c>
      <c r="Z559" s="1" t="s">
        <v>2708</v>
      </c>
      <c r="AC559" s="1">
        <v>25</v>
      </c>
      <c r="AD559" s="1" t="s">
        <v>383</v>
      </c>
      <c r="AE559" s="1" t="s">
        <v>3000</v>
      </c>
      <c r="AF559" s="1" t="s">
        <v>131</v>
      </c>
      <c r="AG559" s="1" t="s">
        <v>3042</v>
      </c>
    </row>
    <row r="560" spans="1:72" ht="13.5" customHeight="1">
      <c r="A560" s="3" t="str">
        <f>HYPERLINK("http://kyu.snu.ac.kr/sdhj/index.jsp?type=hj/GK14699_00IH_0001_0022.jpg","1795_법화면_22")</f>
        <v>1795_법화면_22</v>
      </c>
      <c r="B560" s="2">
        <v>1795</v>
      </c>
      <c r="C560" s="2" t="s">
        <v>4271</v>
      </c>
      <c r="D560" s="2" t="s">
        <v>4272</v>
      </c>
      <c r="E560" s="2">
        <v>559</v>
      </c>
      <c r="F560" s="1">
        <v>3</v>
      </c>
      <c r="G560" s="1" t="s">
        <v>863</v>
      </c>
      <c r="H560" s="1" t="s">
        <v>2339</v>
      </c>
      <c r="I560" s="1">
        <v>7</v>
      </c>
      <c r="J560" s="1" t="s">
        <v>1335</v>
      </c>
      <c r="K560" s="1" t="s">
        <v>4287</v>
      </c>
      <c r="L560" s="1">
        <v>1</v>
      </c>
      <c r="M560" s="2" t="s">
        <v>4549</v>
      </c>
      <c r="N560" s="2" t="s">
        <v>4550</v>
      </c>
      <c r="O560" s="1" t="s">
        <v>6</v>
      </c>
      <c r="P560" s="1" t="s">
        <v>2368</v>
      </c>
      <c r="T560" s="1" t="s">
        <v>4277</v>
      </c>
      <c r="U560" s="1" t="s">
        <v>1293</v>
      </c>
      <c r="V560" s="1" t="s">
        <v>2428</v>
      </c>
      <c r="W560" s="1" t="s">
        <v>38</v>
      </c>
      <c r="X560" s="1" t="s">
        <v>4337</v>
      </c>
      <c r="Y560" s="1" t="s">
        <v>1336</v>
      </c>
      <c r="Z560" s="1" t="s">
        <v>2707</v>
      </c>
      <c r="AC560" s="1">
        <v>50</v>
      </c>
      <c r="AD560" s="1" t="s">
        <v>168</v>
      </c>
      <c r="AE560" s="1" t="s">
        <v>3032</v>
      </c>
      <c r="AJ560" s="1" t="s">
        <v>17</v>
      </c>
      <c r="AK560" s="1" t="s">
        <v>3074</v>
      </c>
      <c r="AL560" s="1" t="s">
        <v>157</v>
      </c>
      <c r="AM560" s="1" t="s">
        <v>3085</v>
      </c>
      <c r="AT560" s="1" t="s">
        <v>180</v>
      </c>
      <c r="AU560" s="1" t="s">
        <v>3138</v>
      </c>
      <c r="AV560" s="1" t="s">
        <v>1337</v>
      </c>
      <c r="AW560" s="1" t="s">
        <v>3322</v>
      </c>
      <c r="BG560" s="1" t="s">
        <v>180</v>
      </c>
      <c r="BH560" s="1" t="s">
        <v>3138</v>
      </c>
      <c r="BI560" s="1" t="s">
        <v>979</v>
      </c>
      <c r="BJ560" s="1" t="s">
        <v>3631</v>
      </c>
      <c r="BK560" s="1" t="s">
        <v>180</v>
      </c>
      <c r="BL560" s="1" t="s">
        <v>3138</v>
      </c>
      <c r="BM560" s="1" t="s">
        <v>1338</v>
      </c>
      <c r="BN560" s="1" t="s">
        <v>3903</v>
      </c>
      <c r="BO560" s="1" t="s">
        <v>180</v>
      </c>
      <c r="BP560" s="1" t="s">
        <v>3138</v>
      </c>
      <c r="BQ560" s="1" t="s">
        <v>1339</v>
      </c>
      <c r="BR560" s="1" t="s">
        <v>5009</v>
      </c>
      <c r="BS560" s="1" t="s">
        <v>1340</v>
      </c>
      <c r="BT560" s="1" t="s">
        <v>4236</v>
      </c>
    </row>
    <row r="561" spans="1:72" ht="13.5" customHeight="1">
      <c r="A561" s="3" t="str">
        <f>HYPERLINK("http://kyu.snu.ac.kr/sdhj/index.jsp?type=hj/GK14699_00IH_0001_0022.jpg","1795_법화면_22")</f>
        <v>1795_법화면_22</v>
      </c>
      <c r="B561" s="2">
        <v>1795</v>
      </c>
      <c r="C561" s="2" t="s">
        <v>4271</v>
      </c>
      <c r="D561" s="2" t="s">
        <v>4272</v>
      </c>
      <c r="E561" s="2">
        <v>560</v>
      </c>
      <c r="F561" s="1">
        <v>3</v>
      </c>
      <c r="G561" s="1" t="s">
        <v>863</v>
      </c>
      <c r="H561" s="1" t="s">
        <v>2339</v>
      </c>
      <c r="I561" s="1">
        <v>7</v>
      </c>
      <c r="L561" s="1">
        <v>1</v>
      </c>
      <c r="M561" s="2" t="s">
        <v>4549</v>
      </c>
      <c r="N561" s="2" t="s">
        <v>4550</v>
      </c>
      <c r="S561" s="1" t="s">
        <v>48</v>
      </c>
      <c r="T561" s="1" t="s">
        <v>2379</v>
      </c>
      <c r="W561" s="1" t="s">
        <v>38</v>
      </c>
      <c r="X561" s="1" t="s">
        <v>4320</v>
      </c>
      <c r="Y561" s="1" t="s">
        <v>167</v>
      </c>
      <c r="Z561" s="1" t="s">
        <v>2506</v>
      </c>
      <c r="AC561" s="1">
        <v>40</v>
      </c>
      <c r="AD561" s="1" t="s">
        <v>550</v>
      </c>
      <c r="AE561" s="1" t="s">
        <v>2983</v>
      </c>
      <c r="AJ561" s="1" t="s">
        <v>17</v>
      </c>
      <c r="AK561" s="1" t="s">
        <v>3074</v>
      </c>
      <c r="AL561" s="1" t="s">
        <v>56</v>
      </c>
      <c r="AM561" s="1" t="s">
        <v>3059</v>
      </c>
      <c r="AT561" s="1" t="s">
        <v>180</v>
      </c>
      <c r="AU561" s="1" t="s">
        <v>3138</v>
      </c>
      <c r="AV561" s="1" t="s">
        <v>1341</v>
      </c>
      <c r="AW561" s="1" t="s">
        <v>3321</v>
      </c>
      <c r="BG561" s="1" t="s">
        <v>180</v>
      </c>
      <c r="BH561" s="1" t="s">
        <v>3138</v>
      </c>
      <c r="BI561" s="1" t="s">
        <v>1342</v>
      </c>
      <c r="BJ561" s="1" t="s">
        <v>3630</v>
      </c>
      <c r="BK561" s="1" t="s">
        <v>180</v>
      </c>
      <c r="BL561" s="1" t="s">
        <v>3138</v>
      </c>
      <c r="BM561" s="1" t="s">
        <v>4867</v>
      </c>
      <c r="BN561" s="1" t="s">
        <v>4868</v>
      </c>
      <c r="BO561" s="1" t="s">
        <v>180</v>
      </c>
      <c r="BP561" s="1" t="s">
        <v>3138</v>
      </c>
      <c r="BQ561" s="1" t="s">
        <v>1343</v>
      </c>
      <c r="BR561" s="1" t="s">
        <v>4124</v>
      </c>
      <c r="BS561" s="1" t="s">
        <v>817</v>
      </c>
      <c r="BT561" s="1" t="s">
        <v>3102</v>
      </c>
    </row>
    <row r="562" spans="1:72" ht="13.5" customHeight="1">
      <c r="A562" s="3" t="str">
        <f>HYPERLINK("http://kyu.snu.ac.kr/sdhj/index.jsp?type=hj/GK14699_00IH_0001_0022.jpg","1795_법화면_22")</f>
        <v>1795_법화면_22</v>
      </c>
      <c r="B562" s="2">
        <v>1795</v>
      </c>
      <c r="C562" s="2" t="s">
        <v>4271</v>
      </c>
      <c r="D562" s="2" t="s">
        <v>4272</v>
      </c>
      <c r="E562" s="2">
        <v>561</v>
      </c>
      <c r="F562" s="1">
        <v>3</v>
      </c>
      <c r="G562" s="1" t="s">
        <v>863</v>
      </c>
      <c r="H562" s="1" t="s">
        <v>2339</v>
      </c>
      <c r="I562" s="1">
        <v>7</v>
      </c>
      <c r="L562" s="1">
        <v>2</v>
      </c>
      <c r="M562" s="2" t="s">
        <v>4551</v>
      </c>
      <c r="N562" s="2" t="s">
        <v>4552</v>
      </c>
      <c r="T562" s="1" t="s">
        <v>4277</v>
      </c>
      <c r="U562" s="1" t="s">
        <v>83</v>
      </c>
      <c r="V562" s="1" t="s">
        <v>2411</v>
      </c>
      <c r="W562" s="1" t="s">
        <v>108</v>
      </c>
      <c r="X562" s="1" t="s">
        <v>4322</v>
      </c>
      <c r="Y562" s="1" t="s">
        <v>1344</v>
      </c>
      <c r="Z562" s="1" t="s">
        <v>2574</v>
      </c>
      <c r="AC562" s="1">
        <v>72</v>
      </c>
      <c r="AD562" s="1" t="s">
        <v>509</v>
      </c>
      <c r="AE562" s="1" t="s">
        <v>3012</v>
      </c>
      <c r="AJ562" s="1" t="s">
        <v>17</v>
      </c>
      <c r="AK562" s="1" t="s">
        <v>3074</v>
      </c>
      <c r="AL562" s="1" t="s">
        <v>97</v>
      </c>
      <c r="AM562" s="1" t="s">
        <v>3067</v>
      </c>
      <c r="AT562" s="1" t="s">
        <v>671</v>
      </c>
      <c r="AU562" s="1" t="s">
        <v>2439</v>
      </c>
      <c r="AV562" s="1" t="s">
        <v>1257</v>
      </c>
      <c r="AW562" s="1" t="s">
        <v>3320</v>
      </c>
      <c r="BG562" s="1" t="s">
        <v>248</v>
      </c>
      <c r="BH562" s="1" t="s">
        <v>3144</v>
      </c>
      <c r="BI562" s="1" t="s">
        <v>1192</v>
      </c>
      <c r="BJ562" s="1" t="s">
        <v>3597</v>
      </c>
      <c r="BK562" s="1" t="s">
        <v>65</v>
      </c>
      <c r="BL562" s="1" t="s">
        <v>3140</v>
      </c>
      <c r="BM562" s="1" t="s">
        <v>1224</v>
      </c>
      <c r="BN562" s="1" t="s">
        <v>3875</v>
      </c>
      <c r="BO562" s="1" t="s">
        <v>65</v>
      </c>
      <c r="BP562" s="1" t="s">
        <v>3140</v>
      </c>
      <c r="BQ562" s="1" t="s">
        <v>1345</v>
      </c>
      <c r="BR562" s="1" t="s">
        <v>4123</v>
      </c>
      <c r="BS562" s="1" t="s">
        <v>110</v>
      </c>
      <c r="BT562" s="1" t="s">
        <v>4796</v>
      </c>
    </row>
    <row r="563" spans="1:72" ht="13.5" customHeight="1">
      <c r="A563" s="3" t="str">
        <f>HYPERLINK("http://kyu.snu.ac.kr/sdhj/index.jsp?type=hj/GK14699_00IH_0001_0022.jpg","1795_법화면_22")</f>
        <v>1795_법화면_22</v>
      </c>
      <c r="B563" s="2">
        <v>1795</v>
      </c>
      <c r="C563" s="2" t="s">
        <v>4271</v>
      </c>
      <c r="D563" s="2" t="s">
        <v>4272</v>
      </c>
      <c r="E563" s="2">
        <v>562</v>
      </c>
      <c r="F563" s="1">
        <v>3</v>
      </c>
      <c r="G563" s="1" t="s">
        <v>863</v>
      </c>
      <c r="H563" s="1" t="s">
        <v>2339</v>
      </c>
      <c r="I563" s="1">
        <v>7</v>
      </c>
      <c r="L563" s="1">
        <v>2</v>
      </c>
      <c r="M563" s="2" t="s">
        <v>4551</v>
      </c>
      <c r="N563" s="2" t="s">
        <v>4552</v>
      </c>
      <c r="S563" s="1" t="s">
        <v>48</v>
      </c>
      <c r="T563" s="1" t="s">
        <v>2379</v>
      </c>
      <c r="AF563" s="1" t="s">
        <v>166</v>
      </c>
      <c r="AG563" s="1" t="s">
        <v>2497</v>
      </c>
    </row>
    <row r="564" spans="1:72" ht="13.5" customHeight="1">
      <c r="A564" s="3" t="str">
        <f>HYPERLINK("http://kyu.snu.ac.kr/sdhj/index.jsp?type=hj/GK14699_00IH_0001_0022.jpg","1795_법화면_22")</f>
        <v>1795_법화면_22</v>
      </c>
      <c r="B564" s="2">
        <v>1795</v>
      </c>
      <c r="C564" s="2" t="s">
        <v>4271</v>
      </c>
      <c r="D564" s="2" t="s">
        <v>4272</v>
      </c>
      <c r="E564" s="2">
        <v>563</v>
      </c>
      <c r="F564" s="1">
        <v>3</v>
      </c>
      <c r="G564" s="1" t="s">
        <v>863</v>
      </c>
      <c r="H564" s="1" t="s">
        <v>2339</v>
      </c>
      <c r="I564" s="1">
        <v>7</v>
      </c>
      <c r="L564" s="1">
        <v>2</v>
      </c>
      <c r="M564" s="2" t="s">
        <v>4551</v>
      </c>
      <c r="N564" s="2" t="s">
        <v>4552</v>
      </c>
      <c r="S564" s="1" t="s">
        <v>57</v>
      </c>
      <c r="T564" s="1" t="s">
        <v>2380</v>
      </c>
      <c r="Y564" s="1" t="s">
        <v>1346</v>
      </c>
      <c r="Z564" s="1" t="s">
        <v>2706</v>
      </c>
      <c r="AF564" s="1" t="s">
        <v>166</v>
      </c>
      <c r="AG564" s="1" t="s">
        <v>2497</v>
      </c>
    </row>
    <row r="565" spans="1:72" ht="13.5" customHeight="1">
      <c r="A565" s="3" t="str">
        <f>HYPERLINK("http://kyu.snu.ac.kr/sdhj/index.jsp?type=hj/GK14699_00IH_0001_0022.jpg","1795_법화면_22")</f>
        <v>1795_법화면_22</v>
      </c>
      <c r="B565" s="2">
        <v>1795</v>
      </c>
      <c r="C565" s="2" t="s">
        <v>4271</v>
      </c>
      <c r="D565" s="2" t="s">
        <v>4272</v>
      </c>
      <c r="E565" s="2">
        <v>564</v>
      </c>
      <c r="F565" s="1">
        <v>3</v>
      </c>
      <c r="G565" s="1" t="s">
        <v>863</v>
      </c>
      <c r="H565" s="1" t="s">
        <v>2339</v>
      </c>
      <c r="I565" s="1">
        <v>7</v>
      </c>
      <c r="L565" s="1">
        <v>2</v>
      </c>
      <c r="M565" s="2" t="s">
        <v>4551</v>
      </c>
      <c r="N565" s="2" t="s">
        <v>4552</v>
      </c>
      <c r="T565" s="1" t="s">
        <v>4767</v>
      </c>
      <c r="U565" s="1" t="s">
        <v>315</v>
      </c>
      <c r="V565" s="1" t="s">
        <v>2410</v>
      </c>
      <c r="Y565" s="1" t="s">
        <v>1347</v>
      </c>
      <c r="Z565" s="1" t="s">
        <v>2705</v>
      </c>
      <c r="AC565" s="1">
        <v>88</v>
      </c>
      <c r="AD565" s="1" t="s">
        <v>60</v>
      </c>
      <c r="AE565" s="1" t="s">
        <v>3002</v>
      </c>
    </row>
    <row r="566" spans="1:72" ht="13.5" customHeight="1">
      <c r="A566" s="3" t="str">
        <f>HYPERLINK("http://kyu.snu.ac.kr/sdhj/index.jsp?type=hj/GK14699_00IH_0001_0022.jpg","1795_법화면_22")</f>
        <v>1795_법화면_22</v>
      </c>
      <c r="B566" s="2">
        <v>1795</v>
      </c>
      <c r="C566" s="2" t="s">
        <v>4271</v>
      </c>
      <c r="D566" s="2" t="s">
        <v>4272</v>
      </c>
      <c r="E566" s="2">
        <v>565</v>
      </c>
      <c r="F566" s="1">
        <v>3</v>
      </c>
      <c r="G566" s="1" t="s">
        <v>863</v>
      </c>
      <c r="H566" s="1" t="s">
        <v>2339</v>
      </c>
      <c r="I566" s="1">
        <v>7</v>
      </c>
      <c r="L566" s="1">
        <v>2</v>
      </c>
      <c r="M566" s="2" t="s">
        <v>4551</v>
      </c>
      <c r="N566" s="2" t="s">
        <v>4552</v>
      </c>
      <c r="T566" s="1" t="s">
        <v>4767</v>
      </c>
      <c r="U566" s="1" t="s">
        <v>315</v>
      </c>
      <c r="V566" s="1" t="s">
        <v>2410</v>
      </c>
      <c r="Y566" s="1" t="s">
        <v>1348</v>
      </c>
      <c r="Z566" s="1" t="s">
        <v>2704</v>
      </c>
      <c r="AC566" s="1">
        <v>2</v>
      </c>
      <c r="AD566" s="1" t="s">
        <v>243</v>
      </c>
      <c r="AE566" s="1" t="s">
        <v>2996</v>
      </c>
      <c r="AF566" s="1" t="s">
        <v>131</v>
      </c>
      <c r="AG566" s="1" t="s">
        <v>3042</v>
      </c>
      <c r="BF566" s="1" t="s">
        <v>4839</v>
      </c>
    </row>
    <row r="567" spans="1:72" ht="13.5" customHeight="1">
      <c r="A567" s="3" t="str">
        <f>HYPERLINK("http://kyu.snu.ac.kr/sdhj/index.jsp?type=hj/GK14699_00IH_0001_0022.jpg","1795_법화면_22")</f>
        <v>1795_법화면_22</v>
      </c>
      <c r="B567" s="2">
        <v>1795</v>
      </c>
      <c r="C567" s="2" t="s">
        <v>4271</v>
      </c>
      <c r="D567" s="2" t="s">
        <v>4272</v>
      </c>
      <c r="E567" s="2">
        <v>566</v>
      </c>
      <c r="F567" s="1">
        <v>3</v>
      </c>
      <c r="G567" s="1" t="s">
        <v>863</v>
      </c>
      <c r="H567" s="1" t="s">
        <v>2339</v>
      </c>
      <c r="I567" s="1">
        <v>7</v>
      </c>
      <c r="L567" s="1">
        <v>2</v>
      </c>
      <c r="M567" s="2" t="s">
        <v>4551</v>
      </c>
      <c r="N567" s="2" t="s">
        <v>4552</v>
      </c>
      <c r="T567" s="1" t="s">
        <v>4748</v>
      </c>
      <c r="U567" s="1" t="s">
        <v>325</v>
      </c>
      <c r="V567" s="1" t="s">
        <v>2418</v>
      </c>
      <c r="Y567" s="1" t="s">
        <v>1349</v>
      </c>
      <c r="Z567" s="1" t="s">
        <v>2703</v>
      </c>
      <c r="AC567" s="1">
        <v>62</v>
      </c>
      <c r="AD567" s="1" t="s">
        <v>243</v>
      </c>
      <c r="AE567" s="1" t="s">
        <v>2996</v>
      </c>
      <c r="AF567" s="1" t="s">
        <v>321</v>
      </c>
      <c r="AG567" s="1" t="s">
        <v>3046</v>
      </c>
      <c r="AH567" s="1" t="s">
        <v>407</v>
      </c>
      <c r="AI567" s="1" t="s">
        <v>3062</v>
      </c>
      <c r="BB567" s="1" t="s">
        <v>315</v>
      </c>
      <c r="BC567" s="1" t="s">
        <v>2410</v>
      </c>
      <c r="BD567" s="1" t="s">
        <v>1350</v>
      </c>
      <c r="BE567" s="1" t="s">
        <v>3463</v>
      </c>
      <c r="BF567" s="1" t="s">
        <v>4839</v>
      </c>
    </row>
    <row r="568" spans="1:72" ht="13.5" customHeight="1">
      <c r="A568" s="3" t="str">
        <f>HYPERLINK("http://kyu.snu.ac.kr/sdhj/index.jsp?type=hj/GK14699_00IH_0001_0022.jpg","1795_법화면_22")</f>
        <v>1795_법화면_22</v>
      </c>
      <c r="B568" s="2">
        <v>1795</v>
      </c>
      <c r="C568" s="2" t="s">
        <v>4271</v>
      </c>
      <c r="D568" s="2" t="s">
        <v>4272</v>
      </c>
      <c r="E568" s="2">
        <v>567</v>
      </c>
      <c r="F568" s="1">
        <v>3</v>
      </c>
      <c r="G568" s="1" t="s">
        <v>863</v>
      </c>
      <c r="H568" s="1" t="s">
        <v>2339</v>
      </c>
      <c r="I568" s="1">
        <v>7</v>
      </c>
      <c r="L568" s="1">
        <v>3</v>
      </c>
      <c r="M568" s="2" t="s">
        <v>4553</v>
      </c>
      <c r="N568" s="2" t="s">
        <v>4554</v>
      </c>
      <c r="T568" s="1" t="s">
        <v>4277</v>
      </c>
      <c r="U568" s="1" t="s">
        <v>1351</v>
      </c>
      <c r="V568" s="1" t="s">
        <v>2444</v>
      </c>
      <c r="W568" s="1" t="s">
        <v>108</v>
      </c>
      <c r="X568" s="1" t="s">
        <v>4322</v>
      </c>
      <c r="Y568" s="1" t="s">
        <v>1352</v>
      </c>
      <c r="Z568" s="1" t="s">
        <v>2702</v>
      </c>
      <c r="AC568" s="1">
        <v>69</v>
      </c>
      <c r="AD568" s="1" t="s">
        <v>402</v>
      </c>
      <c r="AE568" s="1" t="s">
        <v>3005</v>
      </c>
      <c r="AJ568" s="1" t="s">
        <v>17</v>
      </c>
      <c r="AK568" s="1" t="s">
        <v>3074</v>
      </c>
      <c r="AL568" s="1" t="s">
        <v>110</v>
      </c>
      <c r="AM568" s="1" t="s">
        <v>4796</v>
      </c>
      <c r="AT568" s="1" t="s">
        <v>180</v>
      </c>
      <c r="AU568" s="1" t="s">
        <v>3138</v>
      </c>
      <c r="AV568" s="1" t="s">
        <v>1353</v>
      </c>
      <c r="AW568" s="1" t="s">
        <v>3310</v>
      </c>
      <c r="BG568" s="1" t="s">
        <v>180</v>
      </c>
      <c r="BH568" s="1" t="s">
        <v>3138</v>
      </c>
      <c r="BI568" s="1" t="s">
        <v>615</v>
      </c>
      <c r="BJ568" s="1" t="s">
        <v>3412</v>
      </c>
      <c r="BK568" s="1" t="s">
        <v>180</v>
      </c>
      <c r="BL568" s="1" t="s">
        <v>3138</v>
      </c>
      <c r="BM568" s="1" t="s">
        <v>1354</v>
      </c>
      <c r="BN568" s="1" t="s">
        <v>3895</v>
      </c>
      <c r="BO568" s="1" t="s">
        <v>180</v>
      </c>
      <c r="BP568" s="1" t="s">
        <v>3138</v>
      </c>
      <c r="BQ568" s="1" t="s">
        <v>1355</v>
      </c>
      <c r="BR568" s="1" t="s">
        <v>4100</v>
      </c>
      <c r="BS568" s="1" t="s">
        <v>157</v>
      </c>
      <c r="BT568" s="1" t="s">
        <v>3085</v>
      </c>
    </row>
    <row r="569" spans="1:72" ht="13.5" customHeight="1">
      <c r="A569" s="3" t="str">
        <f>HYPERLINK("http://kyu.snu.ac.kr/sdhj/index.jsp?type=hj/GK14699_00IH_0001_0022.jpg","1795_법화면_22")</f>
        <v>1795_법화면_22</v>
      </c>
      <c r="B569" s="2">
        <v>1795</v>
      </c>
      <c r="C569" s="2" t="s">
        <v>4271</v>
      </c>
      <c r="D569" s="2" t="s">
        <v>4272</v>
      </c>
      <c r="E569" s="2">
        <v>568</v>
      </c>
      <c r="F569" s="1">
        <v>3</v>
      </c>
      <c r="G569" s="1" t="s">
        <v>863</v>
      </c>
      <c r="H569" s="1" t="s">
        <v>2339</v>
      </c>
      <c r="I569" s="1">
        <v>7</v>
      </c>
      <c r="L569" s="1">
        <v>3</v>
      </c>
      <c r="M569" s="2" t="s">
        <v>4553</v>
      </c>
      <c r="N569" s="2" t="s">
        <v>4554</v>
      </c>
      <c r="S569" s="1" t="s">
        <v>48</v>
      </c>
      <c r="T569" s="1" t="s">
        <v>2379</v>
      </c>
      <c r="W569" s="1" t="s">
        <v>1356</v>
      </c>
      <c r="X569" s="1" t="s">
        <v>2499</v>
      </c>
      <c r="Y569" s="1" t="s">
        <v>167</v>
      </c>
      <c r="Z569" s="1" t="s">
        <v>2506</v>
      </c>
      <c r="AC569" s="1">
        <v>59</v>
      </c>
      <c r="AD569" s="1" t="s">
        <v>196</v>
      </c>
      <c r="AE569" s="1" t="s">
        <v>2994</v>
      </c>
      <c r="AJ569" s="1" t="s">
        <v>17</v>
      </c>
      <c r="AK569" s="1" t="s">
        <v>3074</v>
      </c>
      <c r="AL569" s="1" t="s">
        <v>1357</v>
      </c>
      <c r="AM569" s="1" t="s">
        <v>3122</v>
      </c>
      <c r="AT569" s="1" t="s">
        <v>180</v>
      </c>
      <c r="AU569" s="1" t="s">
        <v>3138</v>
      </c>
      <c r="AV569" s="1" t="s">
        <v>1012</v>
      </c>
      <c r="AW569" s="1" t="s">
        <v>2545</v>
      </c>
      <c r="BG569" s="1" t="s">
        <v>180</v>
      </c>
      <c r="BH569" s="1" t="s">
        <v>3138</v>
      </c>
      <c r="BI569" s="1" t="s">
        <v>1358</v>
      </c>
      <c r="BJ569" s="1" t="s">
        <v>3629</v>
      </c>
      <c r="BK569" s="1" t="s">
        <v>180</v>
      </c>
      <c r="BL569" s="1" t="s">
        <v>3138</v>
      </c>
      <c r="BM569" s="1" t="s">
        <v>1065</v>
      </c>
      <c r="BN569" s="1" t="s">
        <v>2767</v>
      </c>
      <c r="BO569" s="1" t="s">
        <v>180</v>
      </c>
      <c r="BP569" s="1" t="s">
        <v>3138</v>
      </c>
      <c r="BQ569" s="1" t="s">
        <v>1359</v>
      </c>
      <c r="BR569" s="1" t="s">
        <v>4978</v>
      </c>
      <c r="BS569" s="1" t="s">
        <v>56</v>
      </c>
      <c r="BT569" s="1" t="s">
        <v>3059</v>
      </c>
    </row>
    <row r="570" spans="1:72" ht="13.5" customHeight="1">
      <c r="A570" s="3" t="str">
        <f>HYPERLINK("http://kyu.snu.ac.kr/sdhj/index.jsp?type=hj/GK14699_00IH_0001_0022.jpg","1795_법화면_22")</f>
        <v>1795_법화면_22</v>
      </c>
      <c r="B570" s="2">
        <v>1795</v>
      </c>
      <c r="C570" s="2" t="s">
        <v>4271</v>
      </c>
      <c r="D570" s="2" t="s">
        <v>4272</v>
      </c>
      <c r="E570" s="2">
        <v>569</v>
      </c>
      <c r="F570" s="1">
        <v>3</v>
      </c>
      <c r="G570" s="1" t="s">
        <v>863</v>
      </c>
      <c r="H570" s="1" t="s">
        <v>2339</v>
      </c>
      <c r="I570" s="1">
        <v>7</v>
      </c>
      <c r="L570" s="1">
        <v>4</v>
      </c>
      <c r="M570" s="2" t="s">
        <v>1335</v>
      </c>
      <c r="N570" s="2" t="s">
        <v>4287</v>
      </c>
      <c r="Q570" s="1" t="s">
        <v>1360</v>
      </c>
      <c r="R570" s="1" t="s">
        <v>4303</v>
      </c>
      <c r="T570" s="1" t="s">
        <v>4277</v>
      </c>
      <c r="U570" s="1" t="s">
        <v>83</v>
      </c>
      <c r="V570" s="1" t="s">
        <v>2411</v>
      </c>
      <c r="W570" s="1" t="s">
        <v>108</v>
      </c>
      <c r="X570" s="1" t="s">
        <v>4322</v>
      </c>
      <c r="Y570" s="1" t="s">
        <v>880</v>
      </c>
      <c r="Z570" s="1" t="s">
        <v>2701</v>
      </c>
      <c r="AC570" s="1">
        <v>34</v>
      </c>
      <c r="AD570" s="1" t="s">
        <v>295</v>
      </c>
      <c r="AE570" s="1" t="s">
        <v>3022</v>
      </c>
      <c r="AJ570" s="1" t="s">
        <v>17</v>
      </c>
      <c r="AK570" s="1" t="s">
        <v>3074</v>
      </c>
      <c r="AL570" s="1" t="s">
        <v>110</v>
      </c>
      <c r="AM570" s="1" t="s">
        <v>4796</v>
      </c>
      <c r="AT570" s="1" t="s">
        <v>1361</v>
      </c>
      <c r="AU570" s="1" t="s">
        <v>4754</v>
      </c>
      <c r="AV570" s="1" t="s">
        <v>1142</v>
      </c>
      <c r="AW570" s="1" t="s">
        <v>2685</v>
      </c>
      <c r="BG570" s="1" t="s">
        <v>671</v>
      </c>
      <c r="BH570" s="1" t="s">
        <v>2439</v>
      </c>
      <c r="BI570" s="1" t="s">
        <v>1143</v>
      </c>
      <c r="BJ570" s="1" t="s">
        <v>3318</v>
      </c>
      <c r="BK570" s="1" t="s">
        <v>248</v>
      </c>
      <c r="BL570" s="1" t="s">
        <v>3144</v>
      </c>
      <c r="BM570" s="1" t="s">
        <v>1145</v>
      </c>
      <c r="BN570" s="1" t="s">
        <v>3625</v>
      </c>
      <c r="BO570" s="1" t="s">
        <v>65</v>
      </c>
      <c r="BP570" s="1" t="s">
        <v>3140</v>
      </c>
      <c r="BQ570" s="1" t="s">
        <v>1146</v>
      </c>
      <c r="BR570" s="1" t="s">
        <v>4122</v>
      </c>
      <c r="BS570" s="1" t="s">
        <v>47</v>
      </c>
      <c r="BT570" s="1" t="s">
        <v>3086</v>
      </c>
    </row>
    <row r="571" spans="1:72" ht="13.5" customHeight="1">
      <c r="A571" s="3" t="str">
        <f>HYPERLINK("http://kyu.snu.ac.kr/sdhj/index.jsp?type=hj/GK14699_00IH_0001_0022.jpg","1795_법화면_22")</f>
        <v>1795_법화면_22</v>
      </c>
      <c r="B571" s="2">
        <v>1795</v>
      </c>
      <c r="C571" s="2" t="s">
        <v>4271</v>
      </c>
      <c r="D571" s="2" t="s">
        <v>4272</v>
      </c>
      <c r="E571" s="2">
        <v>570</v>
      </c>
      <c r="F571" s="1">
        <v>3</v>
      </c>
      <c r="G571" s="1" t="s">
        <v>863</v>
      </c>
      <c r="H571" s="1" t="s">
        <v>2339</v>
      </c>
      <c r="I571" s="1">
        <v>7</v>
      </c>
      <c r="L571" s="1">
        <v>4</v>
      </c>
      <c r="M571" s="2" t="s">
        <v>1335</v>
      </c>
      <c r="N571" s="2" t="s">
        <v>4287</v>
      </c>
      <c r="S571" s="1" t="s">
        <v>280</v>
      </c>
      <c r="T571" s="1" t="s">
        <v>4765</v>
      </c>
      <c r="U571" s="1" t="s">
        <v>1361</v>
      </c>
      <c r="V571" s="1" t="s">
        <v>4754</v>
      </c>
      <c r="Y571" s="1" t="s">
        <v>1142</v>
      </c>
      <c r="Z571" s="1" t="s">
        <v>2685</v>
      </c>
      <c r="AC571" s="1">
        <v>71</v>
      </c>
      <c r="AD571" s="1" t="s">
        <v>744</v>
      </c>
      <c r="AE571" s="1" t="s">
        <v>3010</v>
      </c>
    </row>
    <row r="572" spans="1:72" ht="13.5" customHeight="1">
      <c r="A572" s="3" t="str">
        <f>HYPERLINK("http://kyu.snu.ac.kr/sdhj/index.jsp?type=hj/GK14699_00IH_0001_0023.jpg","1795_법화면_23")</f>
        <v>1795_법화면_23</v>
      </c>
      <c r="B572" s="2">
        <v>1795</v>
      </c>
      <c r="C572" s="2" t="s">
        <v>4271</v>
      </c>
      <c r="D572" s="2" t="s">
        <v>4272</v>
      </c>
      <c r="E572" s="2">
        <v>571</v>
      </c>
      <c r="F572" s="1">
        <v>3</v>
      </c>
      <c r="G572" s="1" t="s">
        <v>863</v>
      </c>
      <c r="H572" s="1" t="s">
        <v>2339</v>
      </c>
      <c r="I572" s="1">
        <v>7</v>
      </c>
      <c r="L572" s="1">
        <v>4</v>
      </c>
      <c r="M572" s="2" t="s">
        <v>1335</v>
      </c>
      <c r="N572" s="2" t="s">
        <v>4287</v>
      </c>
      <c r="S572" s="1" t="s">
        <v>48</v>
      </c>
      <c r="T572" s="1" t="s">
        <v>2379</v>
      </c>
      <c r="W572" s="1" t="s">
        <v>1362</v>
      </c>
      <c r="X572" s="1" t="s">
        <v>2497</v>
      </c>
      <c r="Y572" s="1" t="s">
        <v>71</v>
      </c>
      <c r="Z572" s="1" t="s">
        <v>2510</v>
      </c>
      <c r="AC572" s="1">
        <v>34</v>
      </c>
      <c r="AD572" s="1" t="s">
        <v>295</v>
      </c>
      <c r="AE572" s="1" t="s">
        <v>3022</v>
      </c>
      <c r="AJ572" s="1" t="s">
        <v>73</v>
      </c>
      <c r="AK572" s="1" t="s">
        <v>3075</v>
      </c>
      <c r="AL572" s="1" t="s">
        <v>1363</v>
      </c>
      <c r="AM572" s="1" t="s">
        <v>3117</v>
      </c>
      <c r="AT572" s="1" t="s">
        <v>65</v>
      </c>
      <c r="AU572" s="1" t="s">
        <v>3140</v>
      </c>
      <c r="AV572" s="1" t="s">
        <v>1364</v>
      </c>
      <c r="AW572" s="1" t="s">
        <v>3319</v>
      </c>
      <c r="BG572" s="1" t="s">
        <v>65</v>
      </c>
      <c r="BH572" s="1" t="s">
        <v>3140</v>
      </c>
      <c r="BI572" s="1" t="s">
        <v>1365</v>
      </c>
      <c r="BJ572" s="1" t="s">
        <v>3628</v>
      </c>
      <c r="BK572" s="1" t="s">
        <v>65</v>
      </c>
      <c r="BL572" s="1" t="s">
        <v>3140</v>
      </c>
      <c r="BM572" s="1" t="s">
        <v>1366</v>
      </c>
      <c r="BN572" s="1" t="s">
        <v>3902</v>
      </c>
      <c r="BO572" s="1" t="s">
        <v>1367</v>
      </c>
      <c r="BP572" s="1" t="s">
        <v>4750</v>
      </c>
      <c r="BQ572" s="1" t="s">
        <v>1368</v>
      </c>
      <c r="BR572" s="1" t="s">
        <v>4974</v>
      </c>
      <c r="BS572" s="1" t="s">
        <v>56</v>
      </c>
      <c r="BT572" s="1" t="s">
        <v>3059</v>
      </c>
    </row>
    <row r="573" spans="1:72" ht="13.5" customHeight="1">
      <c r="A573" s="3" t="str">
        <f>HYPERLINK("http://kyu.snu.ac.kr/sdhj/index.jsp?type=hj/GK14699_00IH_0001_0023.jpg","1795_법화면_23")</f>
        <v>1795_법화면_23</v>
      </c>
      <c r="B573" s="2">
        <v>1795</v>
      </c>
      <c r="C573" s="2" t="s">
        <v>4271</v>
      </c>
      <c r="D573" s="2" t="s">
        <v>4272</v>
      </c>
      <c r="E573" s="2">
        <v>572</v>
      </c>
      <c r="F573" s="1">
        <v>3</v>
      </c>
      <c r="G573" s="1" t="s">
        <v>863</v>
      </c>
      <c r="H573" s="1" t="s">
        <v>2339</v>
      </c>
      <c r="I573" s="1">
        <v>7</v>
      </c>
      <c r="L573" s="1">
        <v>4</v>
      </c>
      <c r="M573" s="2" t="s">
        <v>1335</v>
      </c>
      <c r="N573" s="2" t="s">
        <v>4287</v>
      </c>
      <c r="S573" s="1" t="s">
        <v>80</v>
      </c>
      <c r="T573" s="1" t="s">
        <v>2383</v>
      </c>
      <c r="U573" s="1" t="s">
        <v>1369</v>
      </c>
      <c r="V573" s="1" t="s">
        <v>2443</v>
      </c>
      <c r="W573" s="1" t="s">
        <v>91</v>
      </c>
      <c r="X573" s="1" t="s">
        <v>2468</v>
      </c>
      <c r="Y573" s="1" t="s">
        <v>71</v>
      </c>
      <c r="Z573" s="1" t="s">
        <v>2510</v>
      </c>
      <c r="AC573" s="1">
        <v>71</v>
      </c>
      <c r="AD573" s="1" t="s">
        <v>744</v>
      </c>
      <c r="AE573" s="1" t="s">
        <v>3010</v>
      </c>
    </row>
    <row r="574" spans="1:72" ht="13.5" customHeight="1">
      <c r="A574" s="3" t="str">
        <f>HYPERLINK("http://kyu.snu.ac.kr/sdhj/index.jsp?type=hj/GK14699_00IH_0001_0023.jpg","1795_법화면_23")</f>
        <v>1795_법화면_23</v>
      </c>
      <c r="B574" s="2">
        <v>1795</v>
      </c>
      <c r="C574" s="2" t="s">
        <v>4271</v>
      </c>
      <c r="D574" s="2" t="s">
        <v>4272</v>
      </c>
      <c r="E574" s="2">
        <v>573</v>
      </c>
      <c r="F574" s="1">
        <v>3</v>
      </c>
      <c r="G574" s="1" t="s">
        <v>863</v>
      </c>
      <c r="H574" s="1" t="s">
        <v>2339</v>
      </c>
      <c r="I574" s="1">
        <v>7</v>
      </c>
      <c r="L574" s="1">
        <v>4</v>
      </c>
      <c r="M574" s="2" t="s">
        <v>1335</v>
      </c>
      <c r="N574" s="2" t="s">
        <v>4287</v>
      </c>
      <c r="T574" s="1" t="s">
        <v>4748</v>
      </c>
      <c r="U574" s="1" t="s">
        <v>98</v>
      </c>
      <c r="V574" s="1" t="s">
        <v>2431</v>
      </c>
      <c r="Y574" s="1" t="s">
        <v>1370</v>
      </c>
      <c r="Z574" s="1" t="s">
        <v>2700</v>
      </c>
      <c r="AC574" s="1">
        <v>42</v>
      </c>
      <c r="AD574" s="1" t="s">
        <v>448</v>
      </c>
      <c r="AE574" s="1" t="s">
        <v>3038</v>
      </c>
    </row>
    <row r="575" spans="1:72" ht="13.5" customHeight="1">
      <c r="A575" s="3" t="str">
        <f>HYPERLINK("http://kyu.snu.ac.kr/sdhj/index.jsp?type=hj/GK14699_00IH_0001_0023.jpg","1795_법화면_23")</f>
        <v>1795_법화면_23</v>
      </c>
      <c r="B575" s="2">
        <v>1795</v>
      </c>
      <c r="C575" s="2" t="s">
        <v>4271</v>
      </c>
      <c r="D575" s="2" t="s">
        <v>4272</v>
      </c>
      <c r="E575" s="2">
        <v>574</v>
      </c>
      <c r="F575" s="1">
        <v>3</v>
      </c>
      <c r="G575" s="1" t="s">
        <v>863</v>
      </c>
      <c r="H575" s="1" t="s">
        <v>2339</v>
      </c>
      <c r="I575" s="1">
        <v>7</v>
      </c>
      <c r="L575" s="1">
        <v>5</v>
      </c>
      <c r="M575" s="2" t="s">
        <v>4555</v>
      </c>
      <c r="N575" s="2" t="s">
        <v>4556</v>
      </c>
      <c r="T575" s="1" t="s">
        <v>4277</v>
      </c>
      <c r="W575" s="1" t="s">
        <v>108</v>
      </c>
      <c r="X575" s="1" t="s">
        <v>4322</v>
      </c>
      <c r="Y575" s="1" t="s">
        <v>1371</v>
      </c>
      <c r="Z575" s="1" t="s">
        <v>2699</v>
      </c>
      <c r="AC575" s="1">
        <v>54</v>
      </c>
      <c r="AD575" s="1" t="s">
        <v>246</v>
      </c>
      <c r="AE575" s="1" t="s">
        <v>3009</v>
      </c>
      <c r="AJ575" s="1" t="s">
        <v>17</v>
      </c>
      <c r="AK575" s="1" t="s">
        <v>3074</v>
      </c>
      <c r="AL575" s="1" t="s">
        <v>97</v>
      </c>
      <c r="AM575" s="1" t="s">
        <v>3067</v>
      </c>
      <c r="AT575" s="1" t="s">
        <v>42</v>
      </c>
      <c r="AU575" s="1" t="s">
        <v>2406</v>
      </c>
      <c r="AV575" s="1" t="s">
        <v>192</v>
      </c>
      <c r="AW575" s="1" t="s">
        <v>3123</v>
      </c>
      <c r="BG575" s="1" t="s">
        <v>42</v>
      </c>
      <c r="BH575" s="1" t="s">
        <v>2406</v>
      </c>
      <c r="BI575" s="1" t="s">
        <v>1372</v>
      </c>
      <c r="BJ575" s="1" t="s">
        <v>3627</v>
      </c>
      <c r="BK575" s="1" t="s">
        <v>42</v>
      </c>
      <c r="BL575" s="1" t="s">
        <v>2406</v>
      </c>
      <c r="BM575" s="1" t="s">
        <v>1373</v>
      </c>
      <c r="BN575" s="1" t="s">
        <v>3307</v>
      </c>
      <c r="BO575" s="1" t="s">
        <v>42</v>
      </c>
      <c r="BP575" s="1" t="s">
        <v>2406</v>
      </c>
      <c r="BQ575" s="1" t="s">
        <v>1374</v>
      </c>
      <c r="BR575" s="1" t="s">
        <v>4121</v>
      </c>
      <c r="BS575" s="1" t="s">
        <v>110</v>
      </c>
      <c r="BT575" s="1" t="s">
        <v>4796</v>
      </c>
    </row>
    <row r="576" spans="1:72" ht="13.5" customHeight="1">
      <c r="A576" s="3" t="str">
        <f>HYPERLINK("http://kyu.snu.ac.kr/sdhj/index.jsp?type=hj/GK14699_00IH_0001_0023.jpg","1795_법화면_23")</f>
        <v>1795_법화면_23</v>
      </c>
      <c r="B576" s="2">
        <v>1795</v>
      </c>
      <c r="C576" s="2" t="s">
        <v>4271</v>
      </c>
      <c r="D576" s="2" t="s">
        <v>4272</v>
      </c>
      <c r="E576" s="2">
        <v>575</v>
      </c>
      <c r="F576" s="1">
        <v>3</v>
      </c>
      <c r="G576" s="1" t="s">
        <v>863</v>
      </c>
      <c r="H576" s="1" t="s">
        <v>2339</v>
      </c>
      <c r="I576" s="1">
        <v>7</v>
      </c>
      <c r="L576" s="1">
        <v>5</v>
      </c>
      <c r="M576" s="2" t="s">
        <v>4555</v>
      </c>
      <c r="N576" s="2" t="s">
        <v>4556</v>
      </c>
      <c r="S576" s="1" t="s">
        <v>48</v>
      </c>
      <c r="T576" s="1" t="s">
        <v>2379</v>
      </c>
      <c r="W576" s="1" t="s">
        <v>142</v>
      </c>
      <c r="X576" s="1" t="s">
        <v>2477</v>
      </c>
      <c r="Y576" s="1" t="s">
        <v>10</v>
      </c>
      <c r="Z576" s="1" t="s">
        <v>2501</v>
      </c>
      <c r="AC576" s="1">
        <v>52</v>
      </c>
      <c r="AD576" s="1" t="s">
        <v>117</v>
      </c>
      <c r="AE576" s="1" t="s">
        <v>3003</v>
      </c>
      <c r="AJ576" s="1" t="s">
        <v>17</v>
      </c>
      <c r="AK576" s="1" t="s">
        <v>3074</v>
      </c>
      <c r="AL576" s="1" t="s">
        <v>157</v>
      </c>
      <c r="AM576" s="1" t="s">
        <v>3085</v>
      </c>
      <c r="AT576" s="1" t="s">
        <v>42</v>
      </c>
      <c r="AU576" s="1" t="s">
        <v>2406</v>
      </c>
      <c r="AV576" s="1" t="s">
        <v>1375</v>
      </c>
      <c r="AW576" s="1" t="s">
        <v>3276</v>
      </c>
      <c r="BG576" s="1" t="s">
        <v>42</v>
      </c>
      <c r="BH576" s="1" t="s">
        <v>2406</v>
      </c>
      <c r="BI576" s="1" t="s">
        <v>1376</v>
      </c>
      <c r="BJ576" s="1" t="s">
        <v>3626</v>
      </c>
      <c r="BK576" s="1" t="s">
        <v>42</v>
      </c>
      <c r="BL576" s="1" t="s">
        <v>2406</v>
      </c>
      <c r="BM576" s="1" t="s">
        <v>1377</v>
      </c>
      <c r="BN576" s="1" t="s">
        <v>2512</v>
      </c>
      <c r="BO576" s="1" t="s">
        <v>42</v>
      </c>
      <c r="BP576" s="1" t="s">
        <v>2406</v>
      </c>
      <c r="BQ576" s="1" t="s">
        <v>1378</v>
      </c>
      <c r="BR576" s="1" t="s">
        <v>4089</v>
      </c>
      <c r="BS576" s="1" t="s">
        <v>247</v>
      </c>
      <c r="BT576" s="1" t="s">
        <v>3098</v>
      </c>
    </row>
    <row r="577" spans="1:72" ht="13.5" customHeight="1">
      <c r="A577" s="3" t="str">
        <f>HYPERLINK("http://kyu.snu.ac.kr/sdhj/index.jsp?type=hj/GK14699_00IH_0001_0023.jpg","1795_법화면_23")</f>
        <v>1795_법화면_23</v>
      </c>
      <c r="B577" s="2">
        <v>1795</v>
      </c>
      <c r="C577" s="2" t="s">
        <v>4271</v>
      </c>
      <c r="D577" s="2" t="s">
        <v>4272</v>
      </c>
      <c r="E577" s="2">
        <v>576</v>
      </c>
      <c r="F577" s="1">
        <v>3</v>
      </c>
      <c r="G577" s="1" t="s">
        <v>863</v>
      </c>
      <c r="H577" s="1" t="s">
        <v>2339</v>
      </c>
      <c r="I577" s="1">
        <v>7</v>
      </c>
      <c r="L577" s="1">
        <v>5</v>
      </c>
      <c r="M577" s="2" t="s">
        <v>4555</v>
      </c>
      <c r="N577" s="2" t="s">
        <v>4556</v>
      </c>
      <c r="S577" s="1" t="s">
        <v>80</v>
      </c>
      <c r="T577" s="1" t="s">
        <v>2383</v>
      </c>
      <c r="W577" s="1" t="s">
        <v>177</v>
      </c>
      <c r="X577" s="1" t="s">
        <v>2481</v>
      </c>
      <c r="Y577" s="1" t="s">
        <v>10</v>
      </c>
      <c r="Z577" s="1" t="s">
        <v>2501</v>
      </c>
      <c r="AC577" s="1">
        <v>79</v>
      </c>
      <c r="AD577" s="1" t="s">
        <v>314</v>
      </c>
      <c r="AE577" s="1" t="s">
        <v>3023</v>
      </c>
    </row>
    <row r="578" spans="1:72" ht="13.5" customHeight="1">
      <c r="A578" s="3" t="str">
        <f>HYPERLINK("http://kyu.snu.ac.kr/sdhj/index.jsp?type=hj/GK14699_00IH_0001_0023.jpg","1795_법화면_23")</f>
        <v>1795_법화면_23</v>
      </c>
      <c r="B578" s="2">
        <v>1795</v>
      </c>
      <c r="C578" s="2" t="s">
        <v>4271</v>
      </c>
      <c r="D578" s="2" t="s">
        <v>4272</v>
      </c>
      <c r="E578" s="2">
        <v>577</v>
      </c>
      <c r="F578" s="1">
        <v>3</v>
      </c>
      <c r="G578" s="1" t="s">
        <v>863</v>
      </c>
      <c r="H578" s="1" t="s">
        <v>2339</v>
      </c>
      <c r="I578" s="1">
        <v>7</v>
      </c>
      <c r="L578" s="1">
        <v>5</v>
      </c>
      <c r="M578" s="2" t="s">
        <v>4555</v>
      </c>
      <c r="N578" s="2" t="s">
        <v>4556</v>
      </c>
      <c r="S578" s="1" t="s">
        <v>541</v>
      </c>
      <c r="T578" s="1" t="s">
        <v>2385</v>
      </c>
      <c r="AF578" s="1" t="s">
        <v>166</v>
      </c>
      <c r="AG578" s="1" t="s">
        <v>2497</v>
      </c>
    </row>
    <row r="579" spans="1:72" ht="13.5" customHeight="1">
      <c r="A579" s="3" t="str">
        <f>HYPERLINK("http://kyu.snu.ac.kr/sdhj/index.jsp?type=hj/GK14699_00IH_0001_0023.jpg","1795_법화면_23")</f>
        <v>1795_법화면_23</v>
      </c>
      <c r="B579" s="2">
        <v>1795</v>
      </c>
      <c r="C579" s="2" t="s">
        <v>4271</v>
      </c>
      <c r="D579" s="2" t="s">
        <v>4272</v>
      </c>
      <c r="E579" s="2">
        <v>578</v>
      </c>
      <c r="F579" s="1">
        <v>3</v>
      </c>
      <c r="G579" s="1" t="s">
        <v>863</v>
      </c>
      <c r="H579" s="1" t="s">
        <v>2339</v>
      </c>
      <c r="I579" s="1">
        <v>7</v>
      </c>
      <c r="L579" s="1">
        <v>5</v>
      </c>
      <c r="M579" s="2" t="s">
        <v>4555</v>
      </c>
      <c r="N579" s="2" t="s">
        <v>4556</v>
      </c>
      <c r="S579" s="1" t="s">
        <v>147</v>
      </c>
      <c r="T579" s="1" t="s">
        <v>2381</v>
      </c>
      <c r="AF579" s="1" t="s">
        <v>166</v>
      </c>
      <c r="AG579" s="1" t="s">
        <v>2497</v>
      </c>
    </row>
    <row r="580" spans="1:72" ht="13.5" customHeight="1">
      <c r="A580" s="3" t="str">
        <f>HYPERLINK("http://kyu.snu.ac.kr/sdhj/index.jsp?type=hj/GK14699_00IH_0001_0023.jpg","1795_법화면_23")</f>
        <v>1795_법화면_23</v>
      </c>
      <c r="B580" s="2">
        <v>1795</v>
      </c>
      <c r="C580" s="2" t="s">
        <v>4271</v>
      </c>
      <c r="D580" s="2" t="s">
        <v>4272</v>
      </c>
      <c r="E580" s="2">
        <v>579</v>
      </c>
      <c r="F580" s="1">
        <v>3</v>
      </c>
      <c r="G580" s="1" t="s">
        <v>863</v>
      </c>
      <c r="H580" s="1" t="s">
        <v>2339</v>
      </c>
      <c r="I580" s="1">
        <v>8</v>
      </c>
      <c r="J580" s="1" t="s">
        <v>1379</v>
      </c>
      <c r="K580" s="1" t="s">
        <v>4282</v>
      </c>
      <c r="L580" s="1">
        <v>1</v>
      </c>
      <c r="M580" s="2" t="s">
        <v>4557</v>
      </c>
      <c r="N580" s="2" t="s">
        <v>4558</v>
      </c>
      <c r="O580" s="1" t="s">
        <v>6</v>
      </c>
      <c r="P580" s="1" t="s">
        <v>2368</v>
      </c>
      <c r="T580" s="1" t="s">
        <v>4278</v>
      </c>
      <c r="U580" s="1" t="s">
        <v>83</v>
      </c>
      <c r="V580" s="1" t="s">
        <v>2411</v>
      </c>
      <c r="W580" s="1" t="s">
        <v>272</v>
      </c>
      <c r="X580" s="1" t="s">
        <v>2473</v>
      </c>
      <c r="Y580" s="1" t="s">
        <v>1380</v>
      </c>
      <c r="Z580" s="1" t="s">
        <v>2698</v>
      </c>
      <c r="AC580" s="1">
        <v>62</v>
      </c>
      <c r="AD580" s="1" t="s">
        <v>243</v>
      </c>
      <c r="AE580" s="1" t="s">
        <v>2996</v>
      </c>
      <c r="AJ580" s="1" t="s">
        <v>17</v>
      </c>
      <c r="AK580" s="1" t="s">
        <v>3074</v>
      </c>
      <c r="AL580" s="1" t="s">
        <v>840</v>
      </c>
      <c r="AM580" s="1" t="s">
        <v>3112</v>
      </c>
      <c r="AT580" s="1" t="s">
        <v>65</v>
      </c>
      <c r="AU580" s="1" t="s">
        <v>3140</v>
      </c>
      <c r="AV580" s="1" t="s">
        <v>306</v>
      </c>
      <c r="AW580" s="1" t="s">
        <v>2631</v>
      </c>
      <c r="BG580" s="1" t="s">
        <v>65</v>
      </c>
      <c r="BH580" s="1" t="s">
        <v>3140</v>
      </c>
      <c r="BI580" s="1" t="s">
        <v>1381</v>
      </c>
      <c r="BJ580" s="1" t="s">
        <v>2737</v>
      </c>
      <c r="BK580" s="1" t="s">
        <v>65</v>
      </c>
      <c r="BL580" s="1" t="s">
        <v>3140</v>
      </c>
      <c r="BM580" s="1" t="s">
        <v>1382</v>
      </c>
      <c r="BN580" s="1" t="s">
        <v>3901</v>
      </c>
      <c r="BO580" s="1" t="s">
        <v>65</v>
      </c>
      <c r="BP580" s="1" t="s">
        <v>3140</v>
      </c>
      <c r="BQ580" s="1" t="s">
        <v>1383</v>
      </c>
      <c r="BR580" s="1" t="s">
        <v>4120</v>
      </c>
      <c r="BS580" s="1" t="s">
        <v>47</v>
      </c>
      <c r="BT580" s="1" t="s">
        <v>3086</v>
      </c>
    </row>
    <row r="581" spans="1:72" ht="13.5" customHeight="1">
      <c r="A581" s="3" t="str">
        <f>HYPERLINK("http://kyu.snu.ac.kr/sdhj/index.jsp?type=hj/GK14699_00IH_0001_0023.jpg","1795_법화면_23")</f>
        <v>1795_법화면_23</v>
      </c>
      <c r="B581" s="2">
        <v>1795</v>
      </c>
      <c r="C581" s="2" t="s">
        <v>4271</v>
      </c>
      <c r="D581" s="2" t="s">
        <v>4272</v>
      </c>
      <c r="E581" s="2">
        <v>580</v>
      </c>
      <c r="F581" s="1">
        <v>3</v>
      </c>
      <c r="G581" s="1" t="s">
        <v>863</v>
      </c>
      <c r="H581" s="1" t="s">
        <v>2339</v>
      </c>
      <c r="I581" s="1">
        <v>8</v>
      </c>
      <c r="L581" s="1">
        <v>1</v>
      </c>
      <c r="M581" s="2" t="s">
        <v>4557</v>
      </c>
      <c r="N581" s="2" t="s">
        <v>4558</v>
      </c>
      <c r="S581" s="1" t="s">
        <v>48</v>
      </c>
      <c r="T581" s="1" t="s">
        <v>2379</v>
      </c>
      <c r="W581" s="1" t="s">
        <v>108</v>
      </c>
      <c r="X581" s="1" t="s">
        <v>4328</v>
      </c>
      <c r="Y581" s="1" t="s">
        <v>71</v>
      </c>
      <c r="Z581" s="1" t="s">
        <v>2510</v>
      </c>
      <c r="AC581" s="1">
        <v>57</v>
      </c>
      <c r="AD581" s="1" t="s">
        <v>297</v>
      </c>
      <c r="AE581" s="1" t="s">
        <v>3018</v>
      </c>
      <c r="AJ581" s="1" t="s">
        <v>73</v>
      </c>
      <c r="AK581" s="1" t="s">
        <v>3075</v>
      </c>
      <c r="AL581" s="1" t="s">
        <v>97</v>
      </c>
      <c r="AM581" s="1" t="s">
        <v>3067</v>
      </c>
      <c r="AT581" s="1" t="s">
        <v>943</v>
      </c>
      <c r="AU581" s="1" t="s">
        <v>2432</v>
      </c>
      <c r="AV581" s="1" t="s">
        <v>361</v>
      </c>
      <c r="AW581" s="1" t="s">
        <v>2744</v>
      </c>
      <c r="BG581" s="1" t="s">
        <v>121</v>
      </c>
      <c r="BH581" s="1" t="s">
        <v>3479</v>
      </c>
      <c r="BI581" s="1" t="s">
        <v>1185</v>
      </c>
      <c r="BJ581" s="1" t="s">
        <v>3343</v>
      </c>
      <c r="BK581" s="1" t="s">
        <v>65</v>
      </c>
      <c r="BL581" s="1" t="s">
        <v>3140</v>
      </c>
      <c r="BM581" s="1" t="s">
        <v>1186</v>
      </c>
      <c r="BN581" s="1" t="s">
        <v>3646</v>
      </c>
      <c r="BO581" s="1" t="s">
        <v>65</v>
      </c>
      <c r="BP581" s="1" t="s">
        <v>3140</v>
      </c>
      <c r="BQ581" s="1" t="s">
        <v>1384</v>
      </c>
      <c r="BR581" s="1" t="s">
        <v>5031</v>
      </c>
      <c r="BS581" s="1" t="s">
        <v>247</v>
      </c>
      <c r="BT581" s="1" t="s">
        <v>3098</v>
      </c>
    </row>
    <row r="582" spans="1:72" ht="13.5" customHeight="1">
      <c r="A582" s="3" t="str">
        <f>HYPERLINK("http://kyu.snu.ac.kr/sdhj/index.jsp?type=hj/GK14699_00IH_0001_0023.jpg","1795_법화면_23")</f>
        <v>1795_법화면_23</v>
      </c>
      <c r="B582" s="2">
        <v>1795</v>
      </c>
      <c r="C582" s="2" t="s">
        <v>4271</v>
      </c>
      <c r="D582" s="2" t="s">
        <v>4272</v>
      </c>
      <c r="E582" s="2">
        <v>581</v>
      </c>
      <c r="F582" s="1">
        <v>3</v>
      </c>
      <c r="G582" s="1" t="s">
        <v>863</v>
      </c>
      <c r="H582" s="1" t="s">
        <v>2339</v>
      </c>
      <c r="I582" s="1">
        <v>8</v>
      </c>
      <c r="L582" s="1">
        <v>1</v>
      </c>
      <c r="M582" s="2" t="s">
        <v>4557</v>
      </c>
      <c r="N582" s="2" t="s">
        <v>4558</v>
      </c>
      <c r="S582" s="1" t="s">
        <v>147</v>
      </c>
      <c r="T582" s="1" t="s">
        <v>2381</v>
      </c>
      <c r="AF582" s="1" t="s">
        <v>166</v>
      </c>
      <c r="AG582" s="1" t="s">
        <v>2497</v>
      </c>
    </row>
    <row r="583" spans="1:72" ht="13.5" customHeight="1">
      <c r="A583" s="3" t="str">
        <f>HYPERLINK("http://kyu.snu.ac.kr/sdhj/index.jsp?type=hj/GK14699_00IH_0001_0023.jpg","1795_법화면_23")</f>
        <v>1795_법화면_23</v>
      </c>
      <c r="B583" s="2">
        <v>1795</v>
      </c>
      <c r="C583" s="2" t="s">
        <v>4271</v>
      </c>
      <c r="D583" s="2" t="s">
        <v>4272</v>
      </c>
      <c r="E583" s="2">
        <v>582</v>
      </c>
      <c r="F583" s="1">
        <v>3</v>
      </c>
      <c r="G583" s="1" t="s">
        <v>863</v>
      </c>
      <c r="H583" s="1" t="s">
        <v>2339</v>
      </c>
      <c r="I583" s="1">
        <v>8</v>
      </c>
      <c r="L583" s="1">
        <v>1</v>
      </c>
      <c r="M583" s="2" t="s">
        <v>4557</v>
      </c>
      <c r="N583" s="2" t="s">
        <v>4558</v>
      </c>
      <c r="S583" s="1" t="s">
        <v>57</v>
      </c>
      <c r="T583" s="1" t="s">
        <v>2380</v>
      </c>
      <c r="U583" s="1" t="s">
        <v>83</v>
      </c>
      <c r="V583" s="1" t="s">
        <v>2411</v>
      </c>
      <c r="Y583" s="1" t="s">
        <v>1385</v>
      </c>
      <c r="Z583" s="1" t="s">
        <v>2697</v>
      </c>
      <c r="AC583" s="1">
        <v>23</v>
      </c>
      <c r="AD583" s="1" t="s">
        <v>348</v>
      </c>
      <c r="AE583" s="1" t="s">
        <v>2993</v>
      </c>
    </row>
    <row r="584" spans="1:72" ht="13.5" customHeight="1">
      <c r="A584" s="3" t="str">
        <f>HYPERLINK("http://kyu.snu.ac.kr/sdhj/index.jsp?type=hj/GK14699_00IH_0001_0023.jpg","1795_법화면_23")</f>
        <v>1795_법화면_23</v>
      </c>
      <c r="B584" s="2">
        <v>1795</v>
      </c>
      <c r="C584" s="2" t="s">
        <v>4271</v>
      </c>
      <c r="D584" s="2" t="s">
        <v>4272</v>
      </c>
      <c r="E584" s="2">
        <v>583</v>
      </c>
      <c r="F584" s="1">
        <v>3</v>
      </c>
      <c r="G584" s="1" t="s">
        <v>863</v>
      </c>
      <c r="H584" s="1" t="s">
        <v>2339</v>
      </c>
      <c r="I584" s="1">
        <v>8</v>
      </c>
      <c r="L584" s="1">
        <v>1</v>
      </c>
      <c r="M584" s="2" t="s">
        <v>4557</v>
      </c>
      <c r="N584" s="2" t="s">
        <v>4558</v>
      </c>
      <c r="S584" s="1" t="s">
        <v>222</v>
      </c>
      <c r="T584" s="1" t="s">
        <v>2382</v>
      </c>
      <c r="W584" s="1" t="s">
        <v>142</v>
      </c>
      <c r="X584" s="1" t="s">
        <v>2477</v>
      </c>
      <c r="Y584" s="1" t="s">
        <v>71</v>
      </c>
      <c r="Z584" s="1" t="s">
        <v>2510</v>
      </c>
      <c r="AC584" s="1">
        <v>23</v>
      </c>
      <c r="AD584" s="1" t="s">
        <v>348</v>
      </c>
      <c r="AE584" s="1" t="s">
        <v>2993</v>
      </c>
      <c r="AF584" s="1" t="s">
        <v>1386</v>
      </c>
      <c r="AG584" s="1" t="s">
        <v>3050</v>
      </c>
    </row>
    <row r="585" spans="1:72" ht="13.5" customHeight="1">
      <c r="A585" s="3" t="str">
        <f>HYPERLINK("http://kyu.snu.ac.kr/sdhj/index.jsp?type=hj/GK14699_00IH_0001_0023.jpg","1795_법화면_23")</f>
        <v>1795_법화면_23</v>
      </c>
      <c r="B585" s="2">
        <v>1795</v>
      </c>
      <c r="C585" s="2" t="s">
        <v>4271</v>
      </c>
      <c r="D585" s="2" t="s">
        <v>4272</v>
      </c>
      <c r="E585" s="2">
        <v>584</v>
      </c>
      <c r="F585" s="1">
        <v>3</v>
      </c>
      <c r="G585" s="1" t="s">
        <v>863</v>
      </c>
      <c r="H585" s="1" t="s">
        <v>2339</v>
      </c>
      <c r="I585" s="1">
        <v>8</v>
      </c>
      <c r="L585" s="1">
        <v>1</v>
      </c>
      <c r="M585" s="2" t="s">
        <v>4557</v>
      </c>
      <c r="N585" s="2" t="s">
        <v>4558</v>
      </c>
      <c r="T585" s="1" t="s">
        <v>4767</v>
      </c>
      <c r="U585" s="1" t="s">
        <v>315</v>
      </c>
      <c r="V585" s="1" t="s">
        <v>2410</v>
      </c>
      <c r="Y585" s="1" t="s">
        <v>1387</v>
      </c>
      <c r="Z585" s="1" t="s">
        <v>2696</v>
      </c>
      <c r="AC585" s="1">
        <v>53</v>
      </c>
      <c r="AD585" s="1" t="s">
        <v>214</v>
      </c>
      <c r="AE585" s="1" t="s">
        <v>3014</v>
      </c>
      <c r="AF585" s="1" t="s">
        <v>131</v>
      </c>
      <c r="AG585" s="1" t="s">
        <v>3042</v>
      </c>
    </row>
    <row r="586" spans="1:72" ht="13.5" customHeight="1">
      <c r="A586" s="3" t="str">
        <f>HYPERLINK("http://kyu.snu.ac.kr/sdhj/index.jsp?type=hj/GK14699_00IH_0001_0023.jpg","1795_법화면_23")</f>
        <v>1795_법화면_23</v>
      </c>
      <c r="B586" s="2">
        <v>1795</v>
      </c>
      <c r="C586" s="2" t="s">
        <v>4271</v>
      </c>
      <c r="D586" s="2" t="s">
        <v>4272</v>
      </c>
      <c r="E586" s="2">
        <v>585</v>
      </c>
      <c r="F586" s="1">
        <v>3</v>
      </c>
      <c r="G586" s="1" t="s">
        <v>863</v>
      </c>
      <c r="H586" s="1" t="s">
        <v>2339</v>
      </c>
      <c r="I586" s="1">
        <v>8</v>
      </c>
      <c r="L586" s="1">
        <v>2</v>
      </c>
      <c r="M586" s="2" t="s">
        <v>1379</v>
      </c>
      <c r="N586" s="2" t="s">
        <v>4282</v>
      </c>
      <c r="T586" s="1" t="s">
        <v>4277</v>
      </c>
      <c r="U586" s="1" t="s">
        <v>671</v>
      </c>
      <c r="V586" s="1" t="s">
        <v>2439</v>
      </c>
      <c r="W586" s="1" t="s">
        <v>108</v>
      </c>
      <c r="X586" s="1" t="s">
        <v>4322</v>
      </c>
      <c r="Y586" s="1" t="s">
        <v>1388</v>
      </c>
      <c r="Z586" s="1" t="s">
        <v>2695</v>
      </c>
      <c r="AC586" s="1">
        <v>64</v>
      </c>
      <c r="AD586" s="1" t="s">
        <v>438</v>
      </c>
      <c r="AE586" s="1" t="s">
        <v>3026</v>
      </c>
      <c r="AJ586" s="1" t="s">
        <v>17</v>
      </c>
      <c r="AK586" s="1" t="s">
        <v>3074</v>
      </c>
      <c r="AL586" s="1" t="s">
        <v>110</v>
      </c>
      <c r="AM586" s="1" t="s">
        <v>4796</v>
      </c>
      <c r="AT586" s="1" t="s">
        <v>671</v>
      </c>
      <c r="AU586" s="1" t="s">
        <v>2439</v>
      </c>
      <c r="AV586" s="1" t="s">
        <v>1143</v>
      </c>
      <c r="AW586" s="1" t="s">
        <v>3318</v>
      </c>
      <c r="BG586" s="1" t="s">
        <v>378</v>
      </c>
      <c r="BH586" s="1" t="s">
        <v>2445</v>
      </c>
      <c r="BI586" s="1" t="s">
        <v>1145</v>
      </c>
      <c r="BJ586" s="1" t="s">
        <v>3625</v>
      </c>
      <c r="BK586" s="1" t="s">
        <v>1389</v>
      </c>
      <c r="BL586" s="1" t="s">
        <v>3751</v>
      </c>
      <c r="BM586" s="1" t="s">
        <v>1390</v>
      </c>
      <c r="BN586" s="1" t="s">
        <v>3900</v>
      </c>
      <c r="BO586" s="1" t="s">
        <v>65</v>
      </c>
      <c r="BP586" s="1" t="s">
        <v>3140</v>
      </c>
      <c r="BQ586" s="1" t="s">
        <v>1391</v>
      </c>
      <c r="BR586" s="1" t="s">
        <v>4872</v>
      </c>
      <c r="BS586" s="1" t="s">
        <v>97</v>
      </c>
      <c r="BT586" s="1" t="s">
        <v>3067</v>
      </c>
    </row>
    <row r="587" spans="1:72" ht="13.5" customHeight="1">
      <c r="A587" s="3" t="str">
        <f>HYPERLINK("http://kyu.snu.ac.kr/sdhj/index.jsp?type=hj/GK14699_00IH_0001_0023.jpg","1795_법화면_23")</f>
        <v>1795_법화면_23</v>
      </c>
      <c r="B587" s="2">
        <v>1795</v>
      </c>
      <c r="C587" s="2" t="s">
        <v>4271</v>
      </c>
      <c r="D587" s="2" t="s">
        <v>4272</v>
      </c>
      <c r="E587" s="2">
        <v>586</v>
      </c>
      <c r="F587" s="1">
        <v>3</v>
      </c>
      <c r="G587" s="1" t="s">
        <v>863</v>
      </c>
      <c r="H587" s="1" t="s">
        <v>2339</v>
      </c>
      <c r="I587" s="1">
        <v>8</v>
      </c>
      <c r="L587" s="1">
        <v>2</v>
      </c>
      <c r="M587" s="2" t="s">
        <v>1379</v>
      </c>
      <c r="N587" s="2" t="s">
        <v>4282</v>
      </c>
      <c r="S587" s="1" t="s">
        <v>48</v>
      </c>
      <c r="T587" s="1" t="s">
        <v>2379</v>
      </c>
      <c r="W587" s="1" t="s">
        <v>38</v>
      </c>
      <c r="X587" s="1" t="s">
        <v>4337</v>
      </c>
      <c r="Y587" s="1" t="s">
        <v>71</v>
      </c>
      <c r="Z587" s="1" t="s">
        <v>2510</v>
      </c>
      <c r="AC587" s="1">
        <v>58</v>
      </c>
      <c r="AD587" s="1" t="s">
        <v>206</v>
      </c>
      <c r="AE587" s="1" t="s">
        <v>2990</v>
      </c>
      <c r="AJ587" s="1" t="s">
        <v>73</v>
      </c>
      <c r="AK587" s="1" t="s">
        <v>3075</v>
      </c>
      <c r="AL587" s="1" t="s">
        <v>41</v>
      </c>
      <c r="AM587" s="1" t="s">
        <v>3104</v>
      </c>
      <c r="AT587" s="1" t="s">
        <v>65</v>
      </c>
      <c r="AU587" s="1" t="s">
        <v>3140</v>
      </c>
      <c r="AV587" s="1" t="s">
        <v>5122</v>
      </c>
      <c r="AW587" s="1" t="s">
        <v>3317</v>
      </c>
      <c r="BG587" s="1" t="s">
        <v>65</v>
      </c>
      <c r="BH587" s="1" t="s">
        <v>3140</v>
      </c>
      <c r="BI587" s="1" t="s">
        <v>1392</v>
      </c>
      <c r="BJ587" s="1" t="s">
        <v>3211</v>
      </c>
      <c r="BK587" s="1" t="s">
        <v>65</v>
      </c>
      <c r="BL587" s="1" t="s">
        <v>3140</v>
      </c>
      <c r="BM587" s="1" t="s">
        <v>94</v>
      </c>
      <c r="BN587" s="1" t="s">
        <v>3705</v>
      </c>
      <c r="BO587" s="1" t="s">
        <v>65</v>
      </c>
      <c r="BP587" s="1" t="s">
        <v>3140</v>
      </c>
      <c r="BQ587" s="1" t="s">
        <v>1393</v>
      </c>
      <c r="BR587" s="1" t="s">
        <v>4119</v>
      </c>
      <c r="BS587" s="1" t="s">
        <v>823</v>
      </c>
      <c r="BT587" s="1" t="s">
        <v>3126</v>
      </c>
    </row>
    <row r="588" spans="1:72" ht="13.5" customHeight="1">
      <c r="A588" s="3" t="str">
        <f>HYPERLINK("http://kyu.snu.ac.kr/sdhj/index.jsp?type=hj/GK14699_00IH_0001_0023.jpg","1795_법화면_23")</f>
        <v>1795_법화면_23</v>
      </c>
      <c r="B588" s="2">
        <v>1795</v>
      </c>
      <c r="C588" s="2" t="s">
        <v>4271</v>
      </c>
      <c r="D588" s="2" t="s">
        <v>4272</v>
      </c>
      <c r="E588" s="2">
        <v>587</v>
      </c>
      <c r="F588" s="1">
        <v>3</v>
      </c>
      <c r="G588" s="1" t="s">
        <v>863</v>
      </c>
      <c r="H588" s="1" t="s">
        <v>2339</v>
      </c>
      <c r="I588" s="1">
        <v>8</v>
      </c>
      <c r="L588" s="1">
        <v>2</v>
      </c>
      <c r="M588" s="2" t="s">
        <v>1379</v>
      </c>
      <c r="N588" s="2" t="s">
        <v>4282</v>
      </c>
      <c r="S588" s="1" t="s">
        <v>1394</v>
      </c>
      <c r="T588" s="1" t="s">
        <v>2395</v>
      </c>
      <c r="AF588" s="1" t="s">
        <v>332</v>
      </c>
      <c r="AG588" s="1" t="s">
        <v>3045</v>
      </c>
    </row>
    <row r="589" spans="1:72" ht="13.5" customHeight="1">
      <c r="A589" s="3" t="str">
        <f>HYPERLINK("http://kyu.snu.ac.kr/sdhj/index.jsp?type=hj/GK14699_00IH_0001_0023.jpg","1795_법화면_23")</f>
        <v>1795_법화면_23</v>
      </c>
      <c r="B589" s="2">
        <v>1795</v>
      </c>
      <c r="C589" s="2" t="s">
        <v>4271</v>
      </c>
      <c r="D589" s="2" t="s">
        <v>4272</v>
      </c>
      <c r="E589" s="2">
        <v>588</v>
      </c>
      <c r="F589" s="1">
        <v>3</v>
      </c>
      <c r="G589" s="1" t="s">
        <v>863</v>
      </c>
      <c r="H589" s="1" t="s">
        <v>2339</v>
      </c>
      <c r="I589" s="1">
        <v>8</v>
      </c>
      <c r="L589" s="1">
        <v>2</v>
      </c>
      <c r="M589" s="2" t="s">
        <v>1379</v>
      </c>
      <c r="N589" s="2" t="s">
        <v>4282</v>
      </c>
      <c r="S589" s="1" t="s">
        <v>147</v>
      </c>
      <c r="T589" s="1" t="s">
        <v>2381</v>
      </c>
      <c r="AC589" s="1">
        <v>5</v>
      </c>
      <c r="AD589" s="1" t="s">
        <v>311</v>
      </c>
      <c r="AE589" s="1" t="s">
        <v>3015</v>
      </c>
      <c r="AF589" s="1" t="s">
        <v>131</v>
      </c>
      <c r="AG589" s="1" t="s">
        <v>3042</v>
      </c>
    </row>
    <row r="590" spans="1:72" ht="13.5" customHeight="1">
      <c r="A590" s="3" t="str">
        <f>HYPERLINK("http://kyu.snu.ac.kr/sdhj/index.jsp?type=hj/GK14699_00IH_0001_0023.jpg","1795_법화면_23")</f>
        <v>1795_법화면_23</v>
      </c>
      <c r="B590" s="2">
        <v>1795</v>
      </c>
      <c r="C590" s="2" t="s">
        <v>4271</v>
      </c>
      <c r="D590" s="2" t="s">
        <v>4272</v>
      </c>
      <c r="E590" s="2">
        <v>589</v>
      </c>
      <c r="F590" s="1">
        <v>3</v>
      </c>
      <c r="G590" s="1" t="s">
        <v>863</v>
      </c>
      <c r="H590" s="1" t="s">
        <v>2339</v>
      </c>
      <c r="I590" s="1">
        <v>8</v>
      </c>
      <c r="L590" s="1">
        <v>2</v>
      </c>
      <c r="M590" s="2" t="s">
        <v>1379</v>
      </c>
      <c r="N590" s="2" t="s">
        <v>4282</v>
      </c>
      <c r="T590" s="1" t="s">
        <v>4767</v>
      </c>
      <c r="U590" s="1" t="s">
        <v>315</v>
      </c>
      <c r="V590" s="1" t="s">
        <v>2410</v>
      </c>
      <c r="Y590" s="1" t="s">
        <v>1395</v>
      </c>
      <c r="Z590" s="1" t="s">
        <v>2694</v>
      </c>
      <c r="AC590" s="1">
        <v>25</v>
      </c>
      <c r="AD590" s="1" t="s">
        <v>383</v>
      </c>
      <c r="AE590" s="1" t="s">
        <v>3000</v>
      </c>
    </row>
    <row r="591" spans="1:72" ht="13.5" customHeight="1">
      <c r="A591" s="3" t="str">
        <f>HYPERLINK("http://kyu.snu.ac.kr/sdhj/index.jsp?type=hj/GK14699_00IH_0001_0023.jpg","1795_법화면_23")</f>
        <v>1795_법화면_23</v>
      </c>
      <c r="B591" s="2">
        <v>1795</v>
      </c>
      <c r="C591" s="2" t="s">
        <v>4271</v>
      </c>
      <c r="D591" s="2" t="s">
        <v>4272</v>
      </c>
      <c r="E591" s="2">
        <v>590</v>
      </c>
      <c r="F591" s="1">
        <v>3</v>
      </c>
      <c r="G591" s="1" t="s">
        <v>863</v>
      </c>
      <c r="H591" s="1" t="s">
        <v>2339</v>
      </c>
      <c r="I591" s="1">
        <v>8</v>
      </c>
      <c r="L591" s="1">
        <v>3</v>
      </c>
      <c r="M591" s="2" t="s">
        <v>4559</v>
      </c>
      <c r="N591" s="2" t="s">
        <v>4560</v>
      </c>
      <c r="T591" s="1" t="s">
        <v>4277</v>
      </c>
      <c r="U591" s="1" t="s">
        <v>83</v>
      </c>
      <c r="V591" s="1" t="s">
        <v>2411</v>
      </c>
      <c r="W591" s="1" t="s">
        <v>38</v>
      </c>
      <c r="X591" s="1" t="s">
        <v>4320</v>
      </c>
      <c r="Y591" s="1" t="s">
        <v>1396</v>
      </c>
      <c r="Z591" s="1" t="s">
        <v>2693</v>
      </c>
      <c r="AC591" s="1">
        <v>47</v>
      </c>
      <c r="AD591" s="1" t="s">
        <v>847</v>
      </c>
      <c r="AE591" s="1" t="s">
        <v>3011</v>
      </c>
      <c r="AJ591" s="1" t="s">
        <v>17</v>
      </c>
      <c r="AK591" s="1" t="s">
        <v>3074</v>
      </c>
      <c r="AL591" s="1" t="s">
        <v>97</v>
      </c>
      <c r="AM591" s="1" t="s">
        <v>3067</v>
      </c>
      <c r="AT591" s="1" t="s">
        <v>65</v>
      </c>
      <c r="AU591" s="1" t="s">
        <v>3140</v>
      </c>
      <c r="AV591" s="1" t="s">
        <v>1397</v>
      </c>
      <c r="AW591" s="1" t="s">
        <v>3268</v>
      </c>
      <c r="BG591" s="1" t="s">
        <v>65</v>
      </c>
      <c r="BH591" s="1" t="s">
        <v>3140</v>
      </c>
      <c r="BI591" s="1" t="s">
        <v>44</v>
      </c>
      <c r="BJ591" s="1" t="s">
        <v>3624</v>
      </c>
      <c r="BK591" s="1" t="s">
        <v>65</v>
      </c>
      <c r="BL591" s="1" t="s">
        <v>3140</v>
      </c>
      <c r="BM591" s="1" t="s">
        <v>45</v>
      </c>
      <c r="BN591" s="1" t="s">
        <v>3854</v>
      </c>
      <c r="BO591" s="1" t="s">
        <v>65</v>
      </c>
      <c r="BP591" s="1" t="s">
        <v>3140</v>
      </c>
      <c r="BQ591" s="1" t="s">
        <v>1398</v>
      </c>
      <c r="BR591" s="1" t="s">
        <v>4080</v>
      </c>
      <c r="BS591" s="1" t="s">
        <v>201</v>
      </c>
      <c r="BT591" s="1" t="s">
        <v>3081</v>
      </c>
    </row>
    <row r="592" spans="1:72" ht="13.5" customHeight="1">
      <c r="A592" s="3" t="str">
        <f>HYPERLINK("http://kyu.snu.ac.kr/sdhj/index.jsp?type=hj/GK14699_00IH_0001_0023.jpg","1795_법화면_23")</f>
        <v>1795_법화면_23</v>
      </c>
      <c r="B592" s="2">
        <v>1795</v>
      </c>
      <c r="C592" s="2" t="s">
        <v>4271</v>
      </c>
      <c r="D592" s="2" t="s">
        <v>4272</v>
      </c>
      <c r="E592" s="2">
        <v>591</v>
      </c>
      <c r="F592" s="1">
        <v>3</v>
      </c>
      <c r="G592" s="1" t="s">
        <v>863</v>
      </c>
      <c r="H592" s="1" t="s">
        <v>2339</v>
      </c>
      <c r="I592" s="1">
        <v>8</v>
      </c>
      <c r="L592" s="1">
        <v>3</v>
      </c>
      <c r="M592" s="2" t="s">
        <v>4559</v>
      </c>
      <c r="N592" s="2" t="s">
        <v>4560</v>
      </c>
      <c r="S592" s="1" t="s">
        <v>48</v>
      </c>
      <c r="T592" s="1" t="s">
        <v>2379</v>
      </c>
      <c r="W592" s="1" t="s">
        <v>1399</v>
      </c>
      <c r="X592" s="1" t="s">
        <v>2496</v>
      </c>
      <c r="Y592" s="1" t="s">
        <v>71</v>
      </c>
      <c r="Z592" s="1" t="s">
        <v>2510</v>
      </c>
      <c r="AC592" s="1">
        <v>50</v>
      </c>
      <c r="AD592" s="1" t="s">
        <v>596</v>
      </c>
      <c r="AE592" s="1" t="s">
        <v>3024</v>
      </c>
      <c r="AJ592" s="1" t="s">
        <v>73</v>
      </c>
      <c r="AK592" s="1" t="s">
        <v>3075</v>
      </c>
      <c r="AL592" s="1" t="s">
        <v>1400</v>
      </c>
      <c r="AM592" s="1" t="s">
        <v>3120</v>
      </c>
      <c r="AT592" s="1" t="s">
        <v>65</v>
      </c>
      <c r="AU592" s="1" t="s">
        <v>3140</v>
      </c>
      <c r="AV592" s="1" t="s">
        <v>1401</v>
      </c>
      <c r="AW592" s="1" t="s">
        <v>3316</v>
      </c>
      <c r="BG592" s="1" t="s">
        <v>1402</v>
      </c>
      <c r="BH592" s="1" t="s">
        <v>3486</v>
      </c>
      <c r="BI592" s="1" t="s">
        <v>1403</v>
      </c>
      <c r="BJ592" s="1" t="s">
        <v>3623</v>
      </c>
      <c r="BK592" s="1" t="s">
        <v>302</v>
      </c>
      <c r="BL592" s="1" t="s">
        <v>2457</v>
      </c>
      <c r="BM592" s="1" t="s">
        <v>1161</v>
      </c>
      <c r="BN592" s="1" t="s">
        <v>2749</v>
      </c>
      <c r="BO592" s="1" t="s">
        <v>671</v>
      </c>
      <c r="BP592" s="1" t="s">
        <v>2439</v>
      </c>
      <c r="BQ592" s="1" t="s">
        <v>1404</v>
      </c>
      <c r="BR592" s="1" t="s">
        <v>4950</v>
      </c>
      <c r="BS592" s="1" t="s">
        <v>1405</v>
      </c>
      <c r="BT592" s="1" t="s">
        <v>5033</v>
      </c>
    </row>
    <row r="593" spans="1:72" ht="13.5" customHeight="1">
      <c r="A593" s="3" t="str">
        <f>HYPERLINK("http://kyu.snu.ac.kr/sdhj/index.jsp?type=hj/GK14699_00IH_0001_0023.jpg","1795_법화면_23")</f>
        <v>1795_법화면_23</v>
      </c>
      <c r="B593" s="2">
        <v>1795</v>
      </c>
      <c r="C593" s="2" t="s">
        <v>4271</v>
      </c>
      <c r="D593" s="2" t="s">
        <v>4272</v>
      </c>
      <c r="E593" s="2">
        <v>592</v>
      </c>
      <c r="F593" s="1">
        <v>3</v>
      </c>
      <c r="G593" s="1" t="s">
        <v>863</v>
      </c>
      <c r="H593" s="1" t="s">
        <v>2339</v>
      </c>
      <c r="I593" s="1">
        <v>8</v>
      </c>
      <c r="L593" s="1">
        <v>4</v>
      </c>
      <c r="M593" s="2" t="s">
        <v>4561</v>
      </c>
      <c r="N593" s="2" t="s">
        <v>4562</v>
      </c>
      <c r="O593" s="1" t="s">
        <v>6</v>
      </c>
      <c r="P593" s="1" t="s">
        <v>2368</v>
      </c>
      <c r="T593" s="1" t="s">
        <v>4277</v>
      </c>
      <c r="U593" s="1" t="s">
        <v>83</v>
      </c>
      <c r="V593" s="1" t="s">
        <v>2411</v>
      </c>
      <c r="W593" s="1" t="s">
        <v>108</v>
      </c>
      <c r="X593" s="1" t="s">
        <v>4322</v>
      </c>
      <c r="Y593" s="1" t="s">
        <v>1406</v>
      </c>
      <c r="Z593" s="1" t="s">
        <v>2692</v>
      </c>
      <c r="AC593" s="1">
        <v>27</v>
      </c>
      <c r="AD593" s="1" t="s">
        <v>352</v>
      </c>
      <c r="AE593" s="1" t="s">
        <v>3001</v>
      </c>
      <c r="AJ593" s="1" t="s">
        <v>17</v>
      </c>
      <c r="AK593" s="1" t="s">
        <v>3074</v>
      </c>
      <c r="AL593" s="1" t="s">
        <v>97</v>
      </c>
      <c r="AM593" s="1" t="s">
        <v>3067</v>
      </c>
      <c r="AT593" s="1" t="s">
        <v>1221</v>
      </c>
      <c r="AU593" s="1" t="s">
        <v>3150</v>
      </c>
      <c r="AV593" s="1" t="s">
        <v>1222</v>
      </c>
      <c r="AW593" s="1" t="s">
        <v>3285</v>
      </c>
      <c r="BG593" s="1" t="s">
        <v>248</v>
      </c>
      <c r="BH593" s="1" t="s">
        <v>3144</v>
      </c>
      <c r="BI593" s="1" t="s">
        <v>1192</v>
      </c>
      <c r="BJ593" s="1" t="s">
        <v>3597</v>
      </c>
      <c r="BK593" s="1" t="s">
        <v>1407</v>
      </c>
      <c r="BL593" s="1" t="s">
        <v>3750</v>
      </c>
      <c r="BM593" s="1" t="s">
        <v>1224</v>
      </c>
      <c r="BN593" s="1" t="s">
        <v>3875</v>
      </c>
      <c r="BO593" s="1" t="s">
        <v>65</v>
      </c>
      <c r="BP593" s="1" t="s">
        <v>3140</v>
      </c>
      <c r="BQ593" s="1" t="s">
        <v>1408</v>
      </c>
      <c r="BR593" s="1" t="s">
        <v>4899</v>
      </c>
      <c r="BS593" s="1" t="s">
        <v>1409</v>
      </c>
      <c r="BT593" s="1" t="s">
        <v>3099</v>
      </c>
    </row>
    <row r="594" spans="1:72" ht="13.5" customHeight="1">
      <c r="A594" s="3" t="str">
        <f>HYPERLINK("http://kyu.snu.ac.kr/sdhj/index.jsp?type=hj/GK14699_00IH_0001_0023.jpg","1795_법화면_23")</f>
        <v>1795_법화면_23</v>
      </c>
      <c r="B594" s="2">
        <v>1795</v>
      </c>
      <c r="C594" s="2" t="s">
        <v>4271</v>
      </c>
      <c r="D594" s="2" t="s">
        <v>4272</v>
      </c>
      <c r="E594" s="2">
        <v>593</v>
      </c>
      <c r="F594" s="1">
        <v>3</v>
      </c>
      <c r="G594" s="1" t="s">
        <v>863</v>
      </c>
      <c r="H594" s="1" t="s">
        <v>2339</v>
      </c>
      <c r="I594" s="1">
        <v>8</v>
      </c>
      <c r="L594" s="1">
        <v>4</v>
      </c>
      <c r="M594" s="2" t="s">
        <v>4561</v>
      </c>
      <c r="N594" s="2" t="s">
        <v>4562</v>
      </c>
      <c r="S594" s="1" t="s">
        <v>48</v>
      </c>
      <c r="T594" s="1" t="s">
        <v>2379</v>
      </c>
      <c r="W594" s="1" t="s">
        <v>38</v>
      </c>
      <c r="X594" s="1" t="s">
        <v>4320</v>
      </c>
      <c r="Y594" s="1" t="s">
        <v>71</v>
      </c>
      <c r="Z594" s="1" t="s">
        <v>2510</v>
      </c>
      <c r="AC594" s="1">
        <v>27</v>
      </c>
      <c r="AD594" s="1" t="s">
        <v>352</v>
      </c>
      <c r="AE594" s="1" t="s">
        <v>3001</v>
      </c>
      <c r="AJ594" s="1" t="s">
        <v>73</v>
      </c>
      <c r="AK594" s="1" t="s">
        <v>3075</v>
      </c>
      <c r="AL594" s="1" t="s">
        <v>141</v>
      </c>
      <c r="AM594" s="1" t="s">
        <v>3070</v>
      </c>
      <c r="AT594" s="1" t="s">
        <v>65</v>
      </c>
      <c r="AU594" s="1" t="s">
        <v>3140</v>
      </c>
      <c r="AV594" s="1" t="s">
        <v>1410</v>
      </c>
      <c r="AW594" s="1" t="s">
        <v>3315</v>
      </c>
      <c r="BG594" s="1" t="s">
        <v>65</v>
      </c>
      <c r="BH594" s="1" t="s">
        <v>3140</v>
      </c>
      <c r="BI594" s="1" t="s">
        <v>1411</v>
      </c>
      <c r="BJ594" s="1" t="s">
        <v>3622</v>
      </c>
      <c r="BK594" s="1" t="s">
        <v>65</v>
      </c>
      <c r="BL594" s="1" t="s">
        <v>3140</v>
      </c>
      <c r="BM594" s="1" t="s">
        <v>1412</v>
      </c>
      <c r="BN594" s="1" t="s">
        <v>3899</v>
      </c>
      <c r="BO594" s="1" t="s">
        <v>65</v>
      </c>
      <c r="BP594" s="1" t="s">
        <v>3140</v>
      </c>
      <c r="BQ594" s="1" t="s">
        <v>1413</v>
      </c>
      <c r="BR594" s="1" t="s">
        <v>4983</v>
      </c>
      <c r="BS594" s="1" t="s">
        <v>1042</v>
      </c>
      <c r="BT594" s="1" t="s">
        <v>4235</v>
      </c>
    </row>
    <row r="595" spans="1:72" ht="13.5" customHeight="1">
      <c r="A595" s="3" t="str">
        <f>HYPERLINK("http://kyu.snu.ac.kr/sdhj/index.jsp?type=hj/GK14699_00IH_0001_0023.jpg","1795_법화면_23")</f>
        <v>1795_법화면_23</v>
      </c>
      <c r="B595" s="2">
        <v>1795</v>
      </c>
      <c r="C595" s="2" t="s">
        <v>4271</v>
      </c>
      <c r="D595" s="2" t="s">
        <v>4272</v>
      </c>
      <c r="E595" s="2">
        <v>594</v>
      </c>
      <c r="F595" s="1">
        <v>3</v>
      </c>
      <c r="G595" s="1" t="s">
        <v>863</v>
      </c>
      <c r="H595" s="1" t="s">
        <v>2339</v>
      </c>
      <c r="I595" s="1">
        <v>8</v>
      </c>
      <c r="L595" s="1">
        <v>4</v>
      </c>
      <c r="M595" s="2" t="s">
        <v>4561</v>
      </c>
      <c r="N595" s="2" t="s">
        <v>4562</v>
      </c>
      <c r="S595" s="1" t="s">
        <v>80</v>
      </c>
      <c r="T595" s="1" t="s">
        <v>2383</v>
      </c>
      <c r="W595" s="1" t="s">
        <v>108</v>
      </c>
      <c r="X595" s="1" t="s">
        <v>4322</v>
      </c>
      <c r="Y595" s="1" t="s">
        <v>71</v>
      </c>
      <c r="Z595" s="1" t="s">
        <v>2510</v>
      </c>
      <c r="AC595" s="1">
        <v>63</v>
      </c>
      <c r="AD595" s="1" t="s">
        <v>161</v>
      </c>
      <c r="AE595" s="1" t="s">
        <v>2984</v>
      </c>
    </row>
    <row r="596" spans="1:72" ht="13.5" customHeight="1">
      <c r="A596" s="3" t="str">
        <f>HYPERLINK("http://kyu.snu.ac.kr/sdhj/index.jsp?type=hj/GK14699_00IH_0001_0023.jpg","1795_법화면_23")</f>
        <v>1795_법화면_23</v>
      </c>
      <c r="B596" s="2">
        <v>1795</v>
      </c>
      <c r="C596" s="2" t="s">
        <v>4271</v>
      </c>
      <c r="D596" s="2" t="s">
        <v>4272</v>
      </c>
      <c r="E596" s="2">
        <v>595</v>
      </c>
      <c r="F596" s="1">
        <v>3</v>
      </c>
      <c r="G596" s="1" t="s">
        <v>863</v>
      </c>
      <c r="H596" s="1" t="s">
        <v>2339</v>
      </c>
      <c r="I596" s="1">
        <v>8</v>
      </c>
      <c r="L596" s="1">
        <v>5</v>
      </c>
      <c r="M596" s="2" t="s">
        <v>4563</v>
      </c>
      <c r="N596" s="2" t="s">
        <v>4564</v>
      </c>
      <c r="T596" s="1" t="s">
        <v>4277</v>
      </c>
      <c r="U596" s="1" t="s">
        <v>83</v>
      </c>
      <c r="V596" s="1" t="s">
        <v>2411</v>
      </c>
      <c r="W596" s="1" t="s">
        <v>236</v>
      </c>
      <c r="X596" s="1" t="s">
        <v>2463</v>
      </c>
      <c r="Y596" s="1" t="s">
        <v>1414</v>
      </c>
      <c r="Z596" s="1" t="s">
        <v>2691</v>
      </c>
      <c r="AC596" s="1">
        <v>60</v>
      </c>
      <c r="AD596" s="1" t="s">
        <v>522</v>
      </c>
      <c r="AE596" s="1" t="s">
        <v>3031</v>
      </c>
      <c r="AJ596" s="1" t="s">
        <v>17</v>
      </c>
      <c r="AK596" s="1" t="s">
        <v>3074</v>
      </c>
      <c r="AL596" s="1" t="s">
        <v>238</v>
      </c>
      <c r="AM596" s="1" t="s">
        <v>3079</v>
      </c>
      <c r="AT596" s="1" t="s">
        <v>65</v>
      </c>
      <c r="AU596" s="1" t="s">
        <v>3140</v>
      </c>
      <c r="AV596" s="1" t="s">
        <v>1415</v>
      </c>
      <c r="AW596" s="1" t="s">
        <v>3314</v>
      </c>
      <c r="BG596" s="1" t="s">
        <v>248</v>
      </c>
      <c r="BH596" s="1" t="s">
        <v>3144</v>
      </c>
      <c r="BI596" s="1" t="s">
        <v>1416</v>
      </c>
      <c r="BJ596" s="1" t="s">
        <v>3615</v>
      </c>
      <c r="BK596" s="1" t="s">
        <v>1417</v>
      </c>
      <c r="BL596" s="1" t="s">
        <v>3749</v>
      </c>
      <c r="BM596" s="1" t="s">
        <v>1392</v>
      </c>
      <c r="BN596" s="1" t="s">
        <v>3211</v>
      </c>
      <c r="BO596" s="1" t="s">
        <v>302</v>
      </c>
      <c r="BP596" s="1" t="s">
        <v>2457</v>
      </c>
      <c r="BQ596" s="1" t="s">
        <v>1418</v>
      </c>
      <c r="BR596" s="1" t="s">
        <v>4902</v>
      </c>
      <c r="BS596" s="1" t="s">
        <v>97</v>
      </c>
      <c r="BT596" s="1" t="s">
        <v>3067</v>
      </c>
    </row>
    <row r="597" spans="1:72" ht="13.5" customHeight="1">
      <c r="A597" s="3" t="str">
        <f>HYPERLINK("http://kyu.snu.ac.kr/sdhj/index.jsp?type=hj/GK14699_00IH_0001_0023.jpg","1795_법화면_23")</f>
        <v>1795_법화면_23</v>
      </c>
      <c r="B597" s="2">
        <v>1795</v>
      </c>
      <c r="C597" s="2" t="s">
        <v>4271</v>
      </c>
      <c r="D597" s="2" t="s">
        <v>4272</v>
      </c>
      <c r="E597" s="2">
        <v>596</v>
      </c>
      <c r="F597" s="1">
        <v>3</v>
      </c>
      <c r="G597" s="1" t="s">
        <v>863</v>
      </c>
      <c r="H597" s="1" t="s">
        <v>2339</v>
      </c>
      <c r="I597" s="1">
        <v>8</v>
      </c>
      <c r="L597" s="1">
        <v>5</v>
      </c>
      <c r="M597" s="2" t="s">
        <v>4563</v>
      </c>
      <c r="N597" s="2" t="s">
        <v>4564</v>
      </c>
      <c r="S597" s="1" t="s">
        <v>48</v>
      </c>
      <c r="T597" s="1" t="s">
        <v>2379</v>
      </c>
      <c r="W597" s="1" t="s">
        <v>536</v>
      </c>
      <c r="X597" s="1" t="s">
        <v>2478</v>
      </c>
      <c r="Y597" s="1" t="s">
        <v>71</v>
      </c>
      <c r="Z597" s="1" t="s">
        <v>2510</v>
      </c>
      <c r="AC597" s="1">
        <v>44</v>
      </c>
      <c r="AD597" s="1" t="s">
        <v>468</v>
      </c>
      <c r="AE597" s="1" t="s">
        <v>3037</v>
      </c>
      <c r="AJ597" s="1" t="s">
        <v>73</v>
      </c>
      <c r="AK597" s="1" t="s">
        <v>3075</v>
      </c>
      <c r="AL597" s="1" t="s">
        <v>279</v>
      </c>
      <c r="AM597" s="1" t="s">
        <v>3095</v>
      </c>
      <c r="AT597" s="1" t="s">
        <v>65</v>
      </c>
      <c r="AU597" s="1" t="s">
        <v>3140</v>
      </c>
      <c r="AV597" s="1" t="s">
        <v>1419</v>
      </c>
      <c r="AW597" s="1" t="s">
        <v>3313</v>
      </c>
      <c r="BG597" s="1" t="s">
        <v>65</v>
      </c>
      <c r="BH597" s="1" t="s">
        <v>3140</v>
      </c>
      <c r="BI597" s="1" t="s">
        <v>1420</v>
      </c>
      <c r="BJ597" s="1" t="s">
        <v>3621</v>
      </c>
      <c r="BK597" s="1" t="s">
        <v>302</v>
      </c>
      <c r="BL597" s="1" t="s">
        <v>2457</v>
      </c>
      <c r="BM597" s="1" t="s">
        <v>1421</v>
      </c>
      <c r="BN597" s="1" t="s">
        <v>3898</v>
      </c>
      <c r="BO597" s="1" t="s">
        <v>65</v>
      </c>
      <c r="BP597" s="1" t="s">
        <v>3140</v>
      </c>
      <c r="BQ597" s="1" t="s">
        <v>1422</v>
      </c>
      <c r="BR597" s="1" t="s">
        <v>4995</v>
      </c>
      <c r="BS597" s="1" t="s">
        <v>141</v>
      </c>
      <c r="BT597" s="1" t="s">
        <v>3070</v>
      </c>
    </row>
    <row r="598" spans="1:72" ht="13.5" customHeight="1">
      <c r="A598" s="3" t="str">
        <f>HYPERLINK("http://kyu.snu.ac.kr/sdhj/index.jsp?type=hj/GK14699_00IH_0001_0023.jpg","1795_법화면_23")</f>
        <v>1795_법화면_23</v>
      </c>
      <c r="B598" s="2">
        <v>1795</v>
      </c>
      <c r="C598" s="2" t="s">
        <v>4271</v>
      </c>
      <c r="D598" s="2" t="s">
        <v>4272</v>
      </c>
      <c r="E598" s="2">
        <v>597</v>
      </c>
      <c r="F598" s="1">
        <v>3</v>
      </c>
      <c r="G598" s="1" t="s">
        <v>863</v>
      </c>
      <c r="H598" s="1" t="s">
        <v>2339</v>
      </c>
      <c r="I598" s="1">
        <v>8</v>
      </c>
      <c r="L598" s="1">
        <v>5</v>
      </c>
      <c r="M598" s="2" t="s">
        <v>4563</v>
      </c>
      <c r="N598" s="2" t="s">
        <v>4564</v>
      </c>
      <c r="S598" s="1" t="s">
        <v>57</v>
      </c>
      <c r="T598" s="1" t="s">
        <v>2380</v>
      </c>
      <c r="U598" s="1" t="s">
        <v>83</v>
      </c>
      <c r="V598" s="1" t="s">
        <v>2411</v>
      </c>
      <c r="Y598" s="1" t="s">
        <v>1423</v>
      </c>
      <c r="Z598" s="1" t="s">
        <v>2690</v>
      </c>
      <c r="AC598" s="1">
        <v>31</v>
      </c>
      <c r="AD598" s="1" t="s">
        <v>72</v>
      </c>
      <c r="AE598" s="1" t="s">
        <v>3021</v>
      </c>
    </row>
    <row r="599" spans="1:72" ht="13.5" customHeight="1">
      <c r="A599" s="3" t="str">
        <f>HYPERLINK("http://kyu.snu.ac.kr/sdhj/index.jsp?type=hj/GK14699_00IH_0001_0023.jpg","1795_법화면_23")</f>
        <v>1795_법화면_23</v>
      </c>
      <c r="B599" s="2">
        <v>1795</v>
      </c>
      <c r="C599" s="2" t="s">
        <v>4271</v>
      </c>
      <c r="D599" s="2" t="s">
        <v>4272</v>
      </c>
      <c r="E599" s="2">
        <v>598</v>
      </c>
      <c r="F599" s="1">
        <v>3</v>
      </c>
      <c r="G599" s="1" t="s">
        <v>863</v>
      </c>
      <c r="H599" s="1" t="s">
        <v>2339</v>
      </c>
      <c r="I599" s="1">
        <v>8</v>
      </c>
      <c r="L599" s="1">
        <v>5</v>
      </c>
      <c r="M599" s="2" t="s">
        <v>4563</v>
      </c>
      <c r="N599" s="2" t="s">
        <v>4564</v>
      </c>
      <c r="S599" s="1" t="s">
        <v>222</v>
      </c>
      <c r="T599" s="1" t="s">
        <v>2382</v>
      </c>
      <c r="W599" s="1" t="s">
        <v>108</v>
      </c>
      <c r="X599" s="1" t="s">
        <v>4322</v>
      </c>
      <c r="Y599" s="1" t="s">
        <v>71</v>
      </c>
      <c r="Z599" s="1" t="s">
        <v>2510</v>
      </c>
      <c r="AC599" s="1">
        <v>25</v>
      </c>
      <c r="AD599" s="1" t="s">
        <v>383</v>
      </c>
      <c r="AE599" s="1" t="s">
        <v>3000</v>
      </c>
    </row>
    <row r="600" spans="1:72" ht="13.5" customHeight="1">
      <c r="A600" s="3" t="str">
        <f>HYPERLINK("http://kyu.snu.ac.kr/sdhj/index.jsp?type=hj/GK14699_00IH_0001_0023.jpg","1795_법화면_23")</f>
        <v>1795_법화면_23</v>
      </c>
      <c r="B600" s="2">
        <v>1795</v>
      </c>
      <c r="C600" s="2" t="s">
        <v>4271</v>
      </c>
      <c r="D600" s="2" t="s">
        <v>4272</v>
      </c>
      <c r="E600" s="2">
        <v>599</v>
      </c>
      <c r="F600" s="1">
        <v>3</v>
      </c>
      <c r="G600" s="1" t="s">
        <v>863</v>
      </c>
      <c r="H600" s="1" t="s">
        <v>2339</v>
      </c>
      <c r="I600" s="1">
        <v>8</v>
      </c>
      <c r="L600" s="1">
        <v>5</v>
      </c>
      <c r="M600" s="2" t="s">
        <v>4563</v>
      </c>
      <c r="N600" s="2" t="s">
        <v>4564</v>
      </c>
      <c r="S600" s="1" t="s">
        <v>57</v>
      </c>
      <c r="T600" s="1" t="s">
        <v>2380</v>
      </c>
      <c r="U600" s="1" t="s">
        <v>83</v>
      </c>
      <c r="V600" s="1" t="s">
        <v>2411</v>
      </c>
      <c r="Y600" s="1" t="s">
        <v>1424</v>
      </c>
      <c r="Z600" s="1" t="s">
        <v>2689</v>
      </c>
      <c r="AC600" s="1">
        <v>29</v>
      </c>
      <c r="AD600" s="1" t="s">
        <v>237</v>
      </c>
      <c r="AE600" s="1" t="s">
        <v>3036</v>
      </c>
    </row>
    <row r="601" spans="1:72" ht="13.5" customHeight="1">
      <c r="A601" s="3" t="str">
        <f>HYPERLINK("http://kyu.snu.ac.kr/sdhj/index.jsp?type=hj/GK14699_00IH_0001_0023.jpg","1795_법화면_23")</f>
        <v>1795_법화면_23</v>
      </c>
      <c r="B601" s="2">
        <v>1795</v>
      </c>
      <c r="C601" s="2" t="s">
        <v>4271</v>
      </c>
      <c r="D601" s="2" t="s">
        <v>4272</v>
      </c>
      <c r="E601" s="2">
        <v>600</v>
      </c>
      <c r="F601" s="1">
        <v>3</v>
      </c>
      <c r="G601" s="1" t="s">
        <v>863</v>
      </c>
      <c r="H601" s="1" t="s">
        <v>2339</v>
      </c>
      <c r="I601" s="1">
        <v>8</v>
      </c>
      <c r="L601" s="1">
        <v>5</v>
      </c>
      <c r="M601" s="2" t="s">
        <v>4563</v>
      </c>
      <c r="N601" s="2" t="s">
        <v>4564</v>
      </c>
      <c r="S601" s="1" t="s">
        <v>222</v>
      </c>
      <c r="T601" s="1" t="s">
        <v>2382</v>
      </c>
      <c r="W601" s="1" t="s">
        <v>1425</v>
      </c>
      <c r="X601" s="1" t="s">
        <v>4334</v>
      </c>
      <c r="Y601" s="1" t="s">
        <v>71</v>
      </c>
      <c r="Z601" s="1" t="s">
        <v>2510</v>
      </c>
      <c r="AC601" s="1">
        <v>22</v>
      </c>
      <c r="AD601" s="1" t="s">
        <v>417</v>
      </c>
      <c r="AE601" s="1" t="s">
        <v>2992</v>
      </c>
      <c r="AF601" s="1" t="s">
        <v>131</v>
      </c>
      <c r="AG601" s="1" t="s">
        <v>3042</v>
      </c>
    </row>
    <row r="602" spans="1:72" ht="13.5" customHeight="1">
      <c r="A602" s="3" t="str">
        <f>HYPERLINK("http://kyu.snu.ac.kr/sdhj/index.jsp?type=hj/GK14699_00IH_0001_0023.jpg","1795_법화면_23")</f>
        <v>1795_법화면_23</v>
      </c>
      <c r="B602" s="2">
        <v>1795</v>
      </c>
      <c r="C602" s="2" t="s">
        <v>4271</v>
      </c>
      <c r="D602" s="2" t="s">
        <v>4272</v>
      </c>
      <c r="E602" s="2">
        <v>601</v>
      </c>
      <c r="F602" s="1">
        <v>3</v>
      </c>
      <c r="G602" s="1" t="s">
        <v>863</v>
      </c>
      <c r="H602" s="1" t="s">
        <v>2339</v>
      </c>
      <c r="I602" s="1">
        <v>8</v>
      </c>
      <c r="L602" s="1">
        <v>5</v>
      </c>
      <c r="M602" s="2" t="s">
        <v>4563</v>
      </c>
      <c r="N602" s="2" t="s">
        <v>4564</v>
      </c>
      <c r="T602" s="1" t="s">
        <v>4767</v>
      </c>
      <c r="U602" s="1" t="s">
        <v>315</v>
      </c>
      <c r="V602" s="1" t="s">
        <v>2410</v>
      </c>
      <c r="Y602" s="1" t="s">
        <v>1426</v>
      </c>
      <c r="Z602" s="1" t="s">
        <v>2672</v>
      </c>
      <c r="AC602" s="1">
        <v>48</v>
      </c>
      <c r="AD602" s="1" t="s">
        <v>359</v>
      </c>
      <c r="AE602" s="1" t="s">
        <v>2985</v>
      </c>
      <c r="AF602" s="1" t="s">
        <v>744</v>
      </c>
      <c r="AG602" s="1" t="s">
        <v>3010</v>
      </c>
    </row>
    <row r="603" spans="1:72" ht="13.5" customHeight="1">
      <c r="A603" s="3" t="str">
        <f>HYPERLINK("http://kyu.snu.ac.kr/sdhj/index.jsp?type=hj/GK14699_00IH_0001_0023.jpg","1795_법화면_23")</f>
        <v>1795_법화면_23</v>
      </c>
      <c r="B603" s="2">
        <v>1795</v>
      </c>
      <c r="C603" s="2" t="s">
        <v>4271</v>
      </c>
      <c r="D603" s="2" t="s">
        <v>4272</v>
      </c>
      <c r="E603" s="2">
        <v>602</v>
      </c>
      <c r="F603" s="1">
        <v>3</v>
      </c>
      <c r="G603" s="1" t="s">
        <v>863</v>
      </c>
      <c r="H603" s="1" t="s">
        <v>2339</v>
      </c>
      <c r="I603" s="1">
        <v>9</v>
      </c>
      <c r="J603" s="1" t="s">
        <v>1427</v>
      </c>
      <c r="K603" s="1" t="s">
        <v>4295</v>
      </c>
      <c r="L603" s="1">
        <v>1</v>
      </c>
      <c r="M603" s="2" t="s">
        <v>4565</v>
      </c>
      <c r="N603" s="2" t="s">
        <v>4566</v>
      </c>
      <c r="T603" s="1" t="s">
        <v>4277</v>
      </c>
      <c r="U603" s="1" t="s">
        <v>83</v>
      </c>
      <c r="V603" s="1" t="s">
        <v>2411</v>
      </c>
      <c r="W603" s="1" t="s">
        <v>236</v>
      </c>
      <c r="X603" s="1" t="s">
        <v>2463</v>
      </c>
      <c r="Y603" s="1" t="s">
        <v>1428</v>
      </c>
      <c r="Z603" s="1" t="s">
        <v>2688</v>
      </c>
      <c r="AC603" s="1">
        <v>57</v>
      </c>
      <c r="AD603" s="1" t="s">
        <v>297</v>
      </c>
      <c r="AE603" s="1" t="s">
        <v>3018</v>
      </c>
      <c r="AJ603" s="1" t="s">
        <v>17</v>
      </c>
      <c r="AK603" s="1" t="s">
        <v>3074</v>
      </c>
      <c r="AL603" s="1" t="s">
        <v>238</v>
      </c>
      <c r="AM603" s="1" t="s">
        <v>3079</v>
      </c>
      <c r="AT603" s="1" t="s">
        <v>1429</v>
      </c>
      <c r="AU603" s="1" t="s">
        <v>2417</v>
      </c>
      <c r="AV603" s="1" t="s">
        <v>1430</v>
      </c>
      <c r="AW603" s="1" t="s">
        <v>3305</v>
      </c>
      <c r="BG603" s="1" t="s">
        <v>248</v>
      </c>
      <c r="BH603" s="1" t="s">
        <v>3144</v>
      </c>
      <c r="BI603" s="1" t="s">
        <v>1416</v>
      </c>
      <c r="BJ603" s="1" t="s">
        <v>3615</v>
      </c>
      <c r="BK603" s="1" t="s">
        <v>1417</v>
      </c>
      <c r="BL603" s="1" t="s">
        <v>3749</v>
      </c>
      <c r="BM603" s="1" t="s">
        <v>1392</v>
      </c>
      <c r="BN603" s="1" t="s">
        <v>3211</v>
      </c>
      <c r="BO603" s="1" t="s">
        <v>65</v>
      </c>
      <c r="BP603" s="1" t="s">
        <v>3140</v>
      </c>
      <c r="BQ603" s="1" t="s">
        <v>1431</v>
      </c>
      <c r="BR603" s="1" t="s">
        <v>4970</v>
      </c>
      <c r="BS603" s="1" t="s">
        <v>56</v>
      </c>
      <c r="BT603" s="1" t="s">
        <v>3059</v>
      </c>
    </row>
    <row r="604" spans="1:72" ht="13.5" customHeight="1">
      <c r="A604" s="3" t="str">
        <f>HYPERLINK("http://kyu.snu.ac.kr/sdhj/index.jsp?type=hj/GK14699_00IH_0001_0023.jpg","1795_법화면_23")</f>
        <v>1795_법화면_23</v>
      </c>
      <c r="B604" s="2">
        <v>1795</v>
      </c>
      <c r="C604" s="2" t="s">
        <v>4271</v>
      </c>
      <c r="D604" s="2" t="s">
        <v>4272</v>
      </c>
      <c r="E604" s="2">
        <v>603</v>
      </c>
      <c r="F604" s="1">
        <v>3</v>
      </c>
      <c r="G604" s="1" t="s">
        <v>863</v>
      </c>
      <c r="H604" s="1" t="s">
        <v>2339</v>
      </c>
      <c r="I604" s="1">
        <v>9</v>
      </c>
      <c r="L604" s="1">
        <v>1</v>
      </c>
      <c r="M604" s="2" t="s">
        <v>4565</v>
      </c>
      <c r="N604" s="2" t="s">
        <v>4566</v>
      </c>
      <c r="S604" s="1" t="s">
        <v>48</v>
      </c>
      <c r="T604" s="1" t="s">
        <v>2379</v>
      </c>
      <c r="AF604" s="1" t="s">
        <v>166</v>
      </c>
      <c r="AG604" s="1" t="s">
        <v>2497</v>
      </c>
    </row>
    <row r="605" spans="1:72" ht="13.5" customHeight="1">
      <c r="A605" s="3" t="str">
        <f>HYPERLINK("http://kyu.snu.ac.kr/sdhj/index.jsp?type=hj/GK14699_00IH_0001_0023.jpg","1795_법화면_23")</f>
        <v>1795_법화면_23</v>
      </c>
      <c r="B605" s="2">
        <v>1795</v>
      </c>
      <c r="C605" s="2" t="s">
        <v>4271</v>
      </c>
      <c r="D605" s="2" t="s">
        <v>4272</v>
      </c>
      <c r="E605" s="2">
        <v>604</v>
      </c>
      <c r="F605" s="1">
        <v>3</v>
      </c>
      <c r="G605" s="1" t="s">
        <v>863</v>
      </c>
      <c r="H605" s="1" t="s">
        <v>2339</v>
      </c>
      <c r="I605" s="1">
        <v>9</v>
      </c>
      <c r="L605" s="1">
        <v>1</v>
      </c>
      <c r="M605" s="2" t="s">
        <v>4565</v>
      </c>
      <c r="N605" s="2" t="s">
        <v>4566</v>
      </c>
      <c r="S605" s="1" t="s">
        <v>57</v>
      </c>
      <c r="T605" s="1" t="s">
        <v>2380</v>
      </c>
      <c r="U605" s="1" t="s">
        <v>83</v>
      </c>
      <c r="V605" s="1" t="s">
        <v>2411</v>
      </c>
      <c r="Y605" s="1" t="s">
        <v>1432</v>
      </c>
      <c r="Z605" s="1" t="s">
        <v>4347</v>
      </c>
      <c r="AC605" s="1">
        <v>30</v>
      </c>
      <c r="AD605" s="1" t="s">
        <v>274</v>
      </c>
      <c r="AE605" s="1" t="s">
        <v>3007</v>
      </c>
    </row>
    <row r="606" spans="1:72" ht="13.5" customHeight="1">
      <c r="A606" s="3" t="str">
        <f>HYPERLINK("http://kyu.snu.ac.kr/sdhj/index.jsp?type=hj/GK14699_00IH_0001_0023.jpg","1795_법화면_23")</f>
        <v>1795_법화면_23</v>
      </c>
      <c r="B606" s="2">
        <v>1795</v>
      </c>
      <c r="C606" s="2" t="s">
        <v>4271</v>
      </c>
      <c r="D606" s="2" t="s">
        <v>4272</v>
      </c>
      <c r="E606" s="2">
        <v>605</v>
      </c>
      <c r="F606" s="1">
        <v>3</v>
      </c>
      <c r="G606" s="1" t="s">
        <v>863</v>
      </c>
      <c r="H606" s="1" t="s">
        <v>2339</v>
      </c>
      <c r="I606" s="1">
        <v>9</v>
      </c>
      <c r="L606" s="1">
        <v>1</v>
      </c>
      <c r="M606" s="2" t="s">
        <v>4565</v>
      </c>
      <c r="N606" s="2" t="s">
        <v>4566</v>
      </c>
      <c r="S606" s="1" t="s">
        <v>222</v>
      </c>
      <c r="T606" s="1" t="s">
        <v>2382</v>
      </c>
      <c r="W606" s="1" t="s">
        <v>213</v>
      </c>
      <c r="X606" s="1" t="s">
        <v>2489</v>
      </c>
      <c r="Y606" s="1" t="s">
        <v>71</v>
      </c>
      <c r="Z606" s="1" t="s">
        <v>2510</v>
      </c>
      <c r="AC606" s="1">
        <v>23</v>
      </c>
      <c r="AD606" s="1" t="s">
        <v>348</v>
      </c>
      <c r="AE606" s="1" t="s">
        <v>2993</v>
      </c>
    </row>
    <row r="607" spans="1:72" ht="13.5" customHeight="1">
      <c r="A607" s="3" t="str">
        <f>HYPERLINK("http://kyu.snu.ac.kr/sdhj/index.jsp?type=hj/GK14699_00IH_0001_0023.jpg","1795_법화면_23")</f>
        <v>1795_법화면_23</v>
      </c>
      <c r="B607" s="2">
        <v>1795</v>
      </c>
      <c r="C607" s="2" t="s">
        <v>4271</v>
      </c>
      <c r="D607" s="2" t="s">
        <v>4272</v>
      </c>
      <c r="E607" s="2">
        <v>606</v>
      </c>
      <c r="F607" s="1">
        <v>3</v>
      </c>
      <c r="G607" s="1" t="s">
        <v>863</v>
      </c>
      <c r="H607" s="1" t="s">
        <v>2339</v>
      </c>
      <c r="I607" s="1">
        <v>9</v>
      </c>
      <c r="L607" s="1">
        <v>2</v>
      </c>
      <c r="M607" s="2" t="s">
        <v>1427</v>
      </c>
      <c r="N607" s="2" t="s">
        <v>4295</v>
      </c>
      <c r="T607" s="1" t="s">
        <v>4277</v>
      </c>
      <c r="U607" s="1" t="s">
        <v>83</v>
      </c>
      <c r="V607" s="1" t="s">
        <v>2411</v>
      </c>
      <c r="W607" s="1" t="s">
        <v>108</v>
      </c>
      <c r="X607" s="1" t="s">
        <v>4329</v>
      </c>
      <c r="Y607" s="1" t="s">
        <v>1433</v>
      </c>
      <c r="Z607" s="1" t="s">
        <v>2687</v>
      </c>
      <c r="AC607" s="1">
        <v>41</v>
      </c>
      <c r="AD607" s="1" t="s">
        <v>229</v>
      </c>
      <c r="AE607" s="1" t="s">
        <v>2987</v>
      </c>
      <c r="AJ607" s="1" t="s">
        <v>17</v>
      </c>
      <c r="AK607" s="1" t="s">
        <v>3074</v>
      </c>
      <c r="AL607" s="1" t="s">
        <v>97</v>
      </c>
      <c r="AM607" s="1" t="s">
        <v>3067</v>
      </c>
      <c r="AT607" s="1" t="s">
        <v>1434</v>
      </c>
      <c r="AU607" s="1" t="s">
        <v>4749</v>
      </c>
      <c r="AV607" s="1" t="s">
        <v>1435</v>
      </c>
      <c r="AW607" s="1" t="s">
        <v>3312</v>
      </c>
      <c r="BG607" s="1" t="s">
        <v>65</v>
      </c>
      <c r="BH607" s="1" t="s">
        <v>3140</v>
      </c>
      <c r="BI607" s="1" t="s">
        <v>1436</v>
      </c>
      <c r="BJ607" s="1" t="s">
        <v>3620</v>
      </c>
      <c r="BK607" s="1" t="s">
        <v>65</v>
      </c>
      <c r="BL607" s="1" t="s">
        <v>3140</v>
      </c>
      <c r="BM607" s="1" t="s">
        <v>1437</v>
      </c>
      <c r="BN607" s="1" t="s">
        <v>3897</v>
      </c>
      <c r="BO607" s="1" t="s">
        <v>138</v>
      </c>
      <c r="BP607" s="1" t="s">
        <v>3141</v>
      </c>
      <c r="BQ607" s="1" t="s">
        <v>1438</v>
      </c>
      <c r="BR607" s="1" t="s">
        <v>4960</v>
      </c>
      <c r="BS607" s="1" t="s">
        <v>310</v>
      </c>
      <c r="BT607" s="1" t="s">
        <v>4186</v>
      </c>
    </row>
    <row r="608" spans="1:72" ht="13.5" customHeight="1">
      <c r="A608" s="3" t="str">
        <f>HYPERLINK("http://kyu.snu.ac.kr/sdhj/index.jsp?type=hj/GK14699_00IH_0001_0023.jpg","1795_법화면_23")</f>
        <v>1795_법화면_23</v>
      </c>
      <c r="B608" s="2">
        <v>1795</v>
      </c>
      <c r="C608" s="2" t="s">
        <v>4271</v>
      </c>
      <c r="D608" s="2" t="s">
        <v>4272</v>
      </c>
      <c r="E608" s="2">
        <v>607</v>
      </c>
      <c r="F608" s="1">
        <v>3</v>
      </c>
      <c r="G608" s="1" t="s">
        <v>863</v>
      </c>
      <c r="H608" s="1" t="s">
        <v>2339</v>
      </c>
      <c r="I608" s="1">
        <v>9</v>
      </c>
      <c r="L608" s="1">
        <v>2</v>
      </c>
      <c r="M608" s="2" t="s">
        <v>1427</v>
      </c>
      <c r="N608" s="2" t="s">
        <v>4295</v>
      </c>
      <c r="S608" s="1" t="s">
        <v>48</v>
      </c>
      <c r="T608" s="1" t="s">
        <v>2379</v>
      </c>
      <c r="W608" s="1" t="s">
        <v>108</v>
      </c>
      <c r="X608" s="1" t="s">
        <v>4322</v>
      </c>
      <c r="Y608" s="1" t="s">
        <v>71</v>
      </c>
      <c r="Z608" s="1" t="s">
        <v>2510</v>
      </c>
      <c r="AC608" s="1">
        <v>34</v>
      </c>
      <c r="AD608" s="1" t="s">
        <v>295</v>
      </c>
      <c r="AE608" s="1" t="s">
        <v>3022</v>
      </c>
      <c r="AJ608" s="1" t="s">
        <v>73</v>
      </c>
      <c r="AK608" s="1" t="s">
        <v>3075</v>
      </c>
      <c r="AL608" s="1" t="s">
        <v>110</v>
      </c>
      <c r="AM608" s="1" t="s">
        <v>4796</v>
      </c>
      <c r="AT608" s="1" t="s">
        <v>65</v>
      </c>
      <c r="AU608" s="1" t="s">
        <v>3140</v>
      </c>
      <c r="AV608" s="1" t="s">
        <v>1439</v>
      </c>
      <c r="AW608" s="1" t="s">
        <v>3311</v>
      </c>
      <c r="BG608" s="1" t="s">
        <v>65</v>
      </c>
      <c r="BH608" s="1" t="s">
        <v>3140</v>
      </c>
      <c r="BI608" s="1" t="s">
        <v>1440</v>
      </c>
      <c r="BJ608" s="1" t="s">
        <v>3260</v>
      </c>
      <c r="BK608" s="1" t="s">
        <v>65</v>
      </c>
      <c r="BL608" s="1" t="s">
        <v>3140</v>
      </c>
      <c r="BM608" s="1" t="s">
        <v>1441</v>
      </c>
      <c r="BN608" s="1" t="s">
        <v>3896</v>
      </c>
      <c r="BO608" s="1" t="s">
        <v>65</v>
      </c>
      <c r="BP608" s="1" t="s">
        <v>3140</v>
      </c>
      <c r="BQ608" s="1" t="s">
        <v>1442</v>
      </c>
      <c r="BR608" s="1" t="s">
        <v>4118</v>
      </c>
      <c r="BS608" s="1" t="s">
        <v>400</v>
      </c>
      <c r="BT608" s="1" t="s">
        <v>3106</v>
      </c>
    </row>
    <row r="609" spans="1:72" ht="13.5" customHeight="1">
      <c r="A609" s="3" t="str">
        <f>HYPERLINK("http://kyu.snu.ac.kr/sdhj/index.jsp?type=hj/GK14699_00IH_0001_0023.jpg","1795_법화면_23")</f>
        <v>1795_법화면_23</v>
      </c>
      <c r="B609" s="2">
        <v>1795</v>
      </c>
      <c r="C609" s="2" t="s">
        <v>4271</v>
      </c>
      <c r="D609" s="2" t="s">
        <v>4272</v>
      </c>
      <c r="E609" s="2">
        <v>608</v>
      </c>
      <c r="F609" s="1">
        <v>3</v>
      </c>
      <c r="G609" s="1" t="s">
        <v>863</v>
      </c>
      <c r="H609" s="1" t="s">
        <v>2339</v>
      </c>
      <c r="I609" s="1">
        <v>9</v>
      </c>
      <c r="L609" s="1">
        <v>2</v>
      </c>
      <c r="M609" s="2" t="s">
        <v>1427</v>
      </c>
      <c r="N609" s="2" t="s">
        <v>4295</v>
      </c>
      <c r="T609" s="1" t="s">
        <v>4748</v>
      </c>
      <c r="U609" s="1" t="s">
        <v>325</v>
      </c>
      <c r="V609" s="1" t="s">
        <v>2418</v>
      </c>
      <c r="Y609" s="1" t="s">
        <v>1443</v>
      </c>
      <c r="Z609" s="1" t="s">
        <v>4345</v>
      </c>
      <c r="AC609" s="1">
        <v>68</v>
      </c>
      <c r="AD609" s="1" t="s">
        <v>226</v>
      </c>
      <c r="AE609" s="1" t="s">
        <v>2981</v>
      </c>
    </row>
    <row r="610" spans="1:72" ht="13.5" customHeight="1">
      <c r="A610" s="3" t="str">
        <f>HYPERLINK("http://kyu.snu.ac.kr/sdhj/index.jsp?type=hj/GK14699_00IH_0001_0023.jpg","1795_법화면_23")</f>
        <v>1795_법화면_23</v>
      </c>
      <c r="B610" s="2">
        <v>1795</v>
      </c>
      <c r="C610" s="2" t="s">
        <v>4271</v>
      </c>
      <c r="D610" s="2" t="s">
        <v>4272</v>
      </c>
      <c r="E610" s="2">
        <v>609</v>
      </c>
      <c r="F610" s="1">
        <v>3</v>
      </c>
      <c r="G610" s="1" t="s">
        <v>863</v>
      </c>
      <c r="H610" s="1" t="s">
        <v>2339</v>
      </c>
      <c r="I610" s="1">
        <v>9</v>
      </c>
      <c r="L610" s="1">
        <v>3</v>
      </c>
      <c r="M610" s="2" t="s">
        <v>4567</v>
      </c>
      <c r="N610" s="2" t="s">
        <v>4568</v>
      </c>
      <c r="T610" s="1" t="s">
        <v>4277</v>
      </c>
      <c r="W610" s="1" t="s">
        <v>108</v>
      </c>
      <c r="X610" s="1" t="s">
        <v>4322</v>
      </c>
      <c r="Y610" s="1" t="s">
        <v>1444</v>
      </c>
      <c r="Z610" s="1" t="s">
        <v>2610</v>
      </c>
      <c r="AC610" s="1">
        <v>63</v>
      </c>
      <c r="AD610" s="1" t="s">
        <v>161</v>
      </c>
      <c r="AE610" s="1" t="s">
        <v>2984</v>
      </c>
      <c r="AJ610" s="1" t="s">
        <v>17</v>
      </c>
      <c r="AK610" s="1" t="s">
        <v>3074</v>
      </c>
      <c r="AL610" s="1" t="s">
        <v>110</v>
      </c>
      <c r="AM610" s="1" t="s">
        <v>4796</v>
      </c>
      <c r="AT610" s="1" t="s">
        <v>180</v>
      </c>
      <c r="AU610" s="1" t="s">
        <v>3138</v>
      </c>
      <c r="AV610" s="1" t="s">
        <v>1353</v>
      </c>
      <c r="AW610" s="1" t="s">
        <v>3310</v>
      </c>
      <c r="BG610" s="1" t="s">
        <v>180</v>
      </c>
      <c r="BH610" s="1" t="s">
        <v>3138</v>
      </c>
      <c r="BI610" s="1" t="s">
        <v>615</v>
      </c>
      <c r="BJ610" s="1" t="s">
        <v>3412</v>
      </c>
      <c r="BK610" s="1" t="s">
        <v>180</v>
      </c>
      <c r="BL610" s="1" t="s">
        <v>3138</v>
      </c>
      <c r="BM610" s="1" t="s">
        <v>1354</v>
      </c>
      <c r="BN610" s="1" t="s">
        <v>3895</v>
      </c>
      <c r="BO610" s="1" t="s">
        <v>180</v>
      </c>
      <c r="BP610" s="1" t="s">
        <v>3138</v>
      </c>
      <c r="BQ610" s="1" t="s">
        <v>1445</v>
      </c>
      <c r="BR610" s="1" t="s">
        <v>4117</v>
      </c>
      <c r="BS610" s="1" t="s">
        <v>157</v>
      </c>
      <c r="BT610" s="1" t="s">
        <v>3085</v>
      </c>
    </row>
    <row r="611" spans="1:72" ht="13.5" customHeight="1">
      <c r="A611" s="3" t="str">
        <f>HYPERLINK("http://kyu.snu.ac.kr/sdhj/index.jsp?type=hj/GK14699_00IH_0001_0023.jpg","1795_법화면_23")</f>
        <v>1795_법화면_23</v>
      </c>
      <c r="B611" s="2">
        <v>1795</v>
      </c>
      <c r="C611" s="2" t="s">
        <v>4271</v>
      </c>
      <c r="D611" s="2" t="s">
        <v>4272</v>
      </c>
      <c r="E611" s="2">
        <v>610</v>
      </c>
      <c r="F611" s="1">
        <v>3</v>
      </c>
      <c r="G611" s="1" t="s">
        <v>863</v>
      </c>
      <c r="H611" s="1" t="s">
        <v>2339</v>
      </c>
      <c r="I611" s="1">
        <v>9</v>
      </c>
      <c r="L611" s="1">
        <v>3</v>
      </c>
      <c r="M611" s="2" t="s">
        <v>4567</v>
      </c>
      <c r="N611" s="2" t="s">
        <v>4568</v>
      </c>
      <c r="S611" s="1" t="s">
        <v>48</v>
      </c>
      <c r="T611" s="1" t="s">
        <v>2379</v>
      </c>
      <c r="W611" s="1" t="s">
        <v>1016</v>
      </c>
      <c r="X611" s="1" t="s">
        <v>4343</v>
      </c>
      <c r="Y611" s="1" t="s">
        <v>167</v>
      </c>
      <c r="Z611" s="1" t="s">
        <v>2506</v>
      </c>
      <c r="AC611" s="1">
        <v>61</v>
      </c>
      <c r="AD611" s="1" t="s">
        <v>268</v>
      </c>
      <c r="AE611" s="1" t="s">
        <v>2995</v>
      </c>
      <c r="AJ611" s="1" t="s">
        <v>17</v>
      </c>
      <c r="AK611" s="1" t="s">
        <v>3074</v>
      </c>
      <c r="AL611" s="1" t="s">
        <v>56</v>
      </c>
      <c r="AM611" s="1" t="s">
        <v>3059</v>
      </c>
      <c r="AT611" s="1" t="s">
        <v>180</v>
      </c>
      <c r="AU611" s="1" t="s">
        <v>3138</v>
      </c>
      <c r="AV611" s="1" t="s">
        <v>1446</v>
      </c>
      <c r="AW611" s="1" t="s">
        <v>3309</v>
      </c>
      <c r="BG611" s="1" t="s">
        <v>180</v>
      </c>
      <c r="BH611" s="1" t="s">
        <v>3138</v>
      </c>
      <c r="BI611" s="1" t="s">
        <v>1447</v>
      </c>
      <c r="BJ611" s="1" t="s">
        <v>3619</v>
      </c>
      <c r="BK611" s="1" t="s">
        <v>180</v>
      </c>
      <c r="BL611" s="1" t="s">
        <v>3138</v>
      </c>
      <c r="BM611" s="1" t="s">
        <v>1448</v>
      </c>
      <c r="BN611" s="1" t="s">
        <v>3894</v>
      </c>
      <c r="BO611" s="1" t="s">
        <v>180</v>
      </c>
      <c r="BP611" s="1" t="s">
        <v>3138</v>
      </c>
      <c r="BQ611" s="1" t="s">
        <v>1449</v>
      </c>
      <c r="BR611" s="1" t="s">
        <v>4116</v>
      </c>
      <c r="BS611" s="1" t="s">
        <v>47</v>
      </c>
      <c r="BT611" s="1" t="s">
        <v>3086</v>
      </c>
    </row>
    <row r="612" spans="1:72" ht="13.5" customHeight="1">
      <c r="A612" s="3" t="str">
        <f>HYPERLINK("http://kyu.snu.ac.kr/sdhj/index.jsp?type=hj/GK14699_00IH_0001_0023.jpg","1795_법화면_23")</f>
        <v>1795_법화면_23</v>
      </c>
      <c r="B612" s="2">
        <v>1795</v>
      </c>
      <c r="C612" s="2" t="s">
        <v>4271</v>
      </c>
      <c r="D612" s="2" t="s">
        <v>4272</v>
      </c>
      <c r="E612" s="2">
        <v>611</v>
      </c>
      <c r="F612" s="1">
        <v>3</v>
      </c>
      <c r="G612" s="1" t="s">
        <v>863</v>
      </c>
      <c r="H612" s="1" t="s">
        <v>2339</v>
      </c>
      <c r="I612" s="1">
        <v>9</v>
      </c>
      <c r="L612" s="1">
        <v>3</v>
      </c>
      <c r="M612" s="2" t="s">
        <v>4567</v>
      </c>
      <c r="N612" s="2" t="s">
        <v>4568</v>
      </c>
      <c r="S612" s="1" t="s">
        <v>147</v>
      </c>
      <c r="T612" s="1" t="s">
        <v>2381</v>
      </c>
      <c r="AC612" s="1">
        <v>34</v>
      </c>
      <c r="AD612" s="1" t="s">
        <v>295</v>
      </c>
      <c r="AE612" s="1" t="s">
        <v>3022</v>
      </c>
    </row>
    <row r="613" spans="1:72" ht="13.5" customHeight="1">
      <c r="A613" s="3" t="str">
        <f>HYPERLINK("http://kyu.snu.ac.kr/sdhj/index.jsp?type=hj/GK14699_00IH_0001_0023.jpg","1795_법화면_23")</f>
        <v>1795_법화면_23</v>
      </c>
      <c r="B613" s="2">
        <v>1795</v>
      </c>
      <c r="C613" s="2" t="s">
        <v>4271</v>
      </c>
      <c r="D613" s="2" t="s">
        <v>4272</v>
      </c>
      <c r="E613" s="2">
        <v>612</v>
      </c>
      <c r="F613" s="1">
        <v>3</v>
      </c>
      <c r="G613" s="1" t="s">
        <v>863</v>
      </c>
      <c r="H613" s="1" t="s">
        <v>2339</v>
      </c>
      <c r="I613" s="1">
        <v>9</v>
      </c>
      <c r="L613" s="1">
        <v>3</v>
      </c>
      <c r="M613" s="2" t="s">
        <v>4567</v>
      </c>
      <c r="N613" s="2" t="s">
        <v>4568</v>
      </c>
      <c r="S613" s="1" t="s">
        <v>158</v>
      </c>
      <c r="T613" s="1" t="s">
        <v>2386</v>
      </c>
      <c r="U613" s="1" t="s">
        <v>1450</v>
      </c>
      <c r="V613" s="1" t="s">
        <v>2442</v>
      </c>
      <c r="W613" s="1" t="s">
        <v>49</v>
      </c>
      <c r="X613" s="1" t="s">
        <v>2403</v>
      </c>
      <c r="Y613" s="1" t="s">
        <v>4255</v>
      </c>
      <c r="Z613" s="1" t="s">
        <v>2686</v>
      </c>
      <c r="AC613" s="1">
        <v>34</v>
      </c>
      <c r="AD613" s="1" t="s">
        <v>295</v>
      </c>
      <c r="AE613" s="1" t="s">
        <v>3022</v>
      </c>
      <c r="AF613" s="1" t="s">
        <v>131</v>
      </c>
      <c r="AG613" s="1" t="s">
        <v>3042</v>
      </c>
    </row>
    <row r="614" spans="1:72" ht="13.5" customHeight="1">
      <c r="A614" s="3" t="str">
        <f>HYPERLINK("http://kyu.snu.ac.kr/sdhj/index.jsp?type=hj/GK14699_00IH_0001_0023.jpg","1795_법화면_23")</f>
        <v>1795_법화면_23</v>
      </c>
      <c r="B614" s="2">
        <v>1795</v>
      </c>
      <c r="C614" s="2" t="s">
        <v>4271</v>
      </c>
      <c r="D614" s="2" t="s">
        <v>4272</v>
      </c>
      <c r="E614" s="2">
        <v>613</v>
      </c>
      <c r="F614" s="1">
        <v>3</v>
      </c>
      <c r="G614" s="1" t="s">
        <v>863</v>
      </c>
      <c r="H614" s="1" t="s">
        <v>2339</v>
      </c>
      <c r="I614" s="1">
        <v>9</v>
      </c>
      <c r="L614" s="1">
        <v>4</v>
      </c>
      <c r="M614" s="2" t="s">
        <v>4569</v>
      </c>
      <c r="N614" s="2" t="s">
        <v>4570</v>
      </c>
      <c r="O614" s="1" t="s">
        <v>6</v>
      </c>
      <c r="P614" s="1" t="s">
        <v>2368</v>
      </c>
      <c r="T614" s="1" t="s">
        <v>4277</v>
      </c>
      <c r="U614" s="1" t="s">
        <v>83</v>
      </c>
      <c r="V614" s="1" t="s">
        <v>2411</v>
      </c>
      <c r="W614" s="1" t="s">
        <v>38</v>
      </c>
      <c r="X614" s="1" t="s">
        <v>4320</v>
      </c>
      <c r="Y614" s="1" t="s">
        <v>1142</v>
      </c>
      <c r="Z614" s="1" t="s">
        <v>2685</v>
      </c>
      <c r="AC614" s="1">
        <v>58</v>
      </c>
      <c r="AD614" s="1" t="s">
        <v>206</v>
      </c>
      <c r="AE614" s="1" t="s">
        <v>2990</v>
      </c>
      <c r="AJ614" s="1" t="s">
        <v>17</v>
      </c>
      <c r="AK614" s="1" t="s">
        <v>3074</v>
      </c>
      <c r="AL614" s="1" t="s">
        <v>1277</v>
      </c>
      <c r="AM614" s="1" t="s">
        <v>3084</v>
      </c>
      <c r="AT614" s="1" t="s">
        <v>138</v>
      </c>
      <c r="AU614" s="1" t="s">
        <v>3141</v>
      </c>
      <c r="AV614" s="1" t="s">
        <v>1451</v>
      </c>
      <c r="AW614" s="1" t="s">
        <v>3308</v>
      </c>
      <c r="BG614" s="1" t="s">
        <v>248</v>
      </c>
      <c r="BH614" s="1" t="s">
        <v>3144</v>
      </c>
      <c r="BI614" s="1" t="s">
        <v>312</v>
      </c>
      <c r="BJ614" s="1" t="s">
        <v>2953</v>
      </c>
      <c r="BK614" s="1" t="s">
        <v>65</v>
      </c>
      <c r="BL614" s="1" t="s">
        <v>3140</v>
      </c>
      <c r="BM614" s="1" t="s">
        <v>1452</v>
      </c>
      <c r="BN614" s="1" t="s">
        <v>3893</v>
      </c>
      <c r="BO614" s="1" t="s">
        <v>65</v>
      </c>
      <c r="BP614" s="1" t="s">
        <v>3140</v>
      </c>
      <c r="BQ614" s="1" t="s">
        <v>1453</v>
      </c>
      <c r="BR614" s="1" t="s">
        <v>4918</v>
      </c>
      <c r="BS614" s="1" t="s">
        <v>110</v>
      </c>
      <c r="BT614" s="1" t="s">
        <v>4796</v>
      </c>
    </row>
    <row r="615" spans="1:72" ht="13.5" customHeight="1">
      <c r="A615" s="3" t="str">
        <f>HYPERLINK("http://kyu.snu.ac.kr/sdhj/index.jsp?type=hj/GK14699_00IH_0001_0023.jpg","1795_법화면_23")</f>
        <v>1795_법화면_23</v>
      </c>
      <c r="B615" s="2">
        <v>1795</v>
      </c>
      <c r="C615" s="2" t="s">
        <v>4271</v>
      </c>
      <c r="D615" s="2" t="s">
        <v>4272</v>
      </c>
      <c r="E615" s="2">
        <v>614</v>
      </c>
      <c r="F615" s="1">
        <v>3</v>
      </c>
      <c r="G615" s="1" t="s">
        <v>863</v>
      </c>
      <c r="H615" s="1" t="s">
        <v>2339</v>
      </c>
      <c r="I615" s="1">
        <v>9</v>
      </c>
      <c r="L615" s="1">
        <v>4</v>
      </c>
      <c r="M615" s="2" t="s">
        <v>4569</v>
      </c>
      <c r="N615" s="2" t="s">
        <v>4570</v>
      </c>
      <c r="S615" s="1" t="s">
        <v>48</v>
      </c>
      <c r="T615" s="1" t="s">
        <v>2379</v>
      </c>
      <c r="W615" s="1" t="s">
        <v>142</v>
      </c>
      <c r="X615" s="1" t="s">
        <v>2477</v>
      </c>
      <c r="Y615" s="1" t="s">
        <v>71</v>
      </c>
      <c r="Z615" s="1" t="s">
        <v>2510</v>
      </c>
      <c r="AC615" s="1">
        <v>55</v>
      </c>
      <c r="AD615" s="1" t="s">
        <v>134</v>
      </c>
      <c r="AE615" s="1" t="s">
        <v>2991</v>
      </c>
      <c r="AJ615" s="1" t="s">
        <v>73</v>
      </c>
      <c r="AK615" s="1" t="s">
        <v>3075</v>
      </c>
      <c r="AL615" s="1" t="s">
        <v>141</v>
      </c>
      <c r="AM615" s="1" t="s">
        <v>3070</v>
      </c>
      <c r="AT615" s="1" t="s">
        <v>65</v>
      </c>
      <c r="AU615" s="1" t="s">
        <v>3140</v>
      </c>
      <c r="AV615" s="1" t="s">
        <v>1373</v>
      </c>
      <c r="AW615" s="1" t="s">
        <v>3307</v>
      </c>
      <c r="BG615" s="1" t="s">
        <v>136</v>
      </c>
      <c r="BH615" s="1" t="s">
        <v>4750</v>
      </c>
      <c r="BI615" s="1" t="s">
        <v>1454</v>
      </c>
      <c r="BJ615" s="1" t="s">
        <v>3618</v>
      </c>
      <c r="BK615" s="1" t="s">
        <v>65</v>
      </c>
      <c r="BL615" s="1" t="s">
        <v>3140</v>
      </c>
      <c r="BM615" s="1" t="s">
        <v>1455</v>
      </c>
      <c r="BN615" s="1" t="s">
        <v>3892</v>
      </c>
      <c r="BO615" s="1" t="s">
        <v>138</v>
      </c>
      <c r="BP615" s="1" t="s">
        <v>3141</v>
      </c>
      <c r="BQ615" s="1" t="s">
        <v>1456</v>
      </c>
      <c r="BR615" s="1" t="s">
        <v>5029</v>
      </c>
      <c r="BS615" s="1" t="s">
        <v>124</v>
      </c>
      <c r="BT615" s="1" t="s">
        <v>3091</v>
      </c>
    </row>
    <row r="616" spans="1:72" ht="13.5" customHeight="1">
      <c r="A616" s="3" t="str">
        <f>HYPERLINK("http://kyu.snu.ac.kr/sdhj/index.jsp?type=hj/GK14699_00IH_0001_0023.jpg","1795_법화면_23")</f>
        <v>1795_법화면_23</v>
      </c>
      <c r="B616" s="2">
        <v>1795</v>
      </c>
      <c r="C616" s="2" t="s">
        <v>4271</v>
      </c>
      <c r="D616" s="2" t="s">
        <v>4272</v>
      </c>
      <c r="E616" s="2">
        <v>615</v>
      </c>
      <c r="F616" s="1">
        <v>3</v>
      </c>
      <c r="G616" s="1" t="s">
        <v>863</v>
      </c>
      <c r="H616" s="1" t="s">
        <v>2339</v>
      </c>
      <c r="I616" s="1">
        <v>9</v>
      </c>
      <c r="L616" s="1">
        <v>4</v>
      </c>
      <c r="M616" s="2" t="s">
        <v>4569</v>
      </c>
      <c r="N616" s="2" t="s">
        <v>4570</v>
      </c>
      <c r="S616" s="1" t="s">
        <v>1457</v>
      </c>
      <c r="T616" s="1" t="s">
        <v>2397</v>
      </c>
      <c r="U616" s="1" t="s">
        <v>83</v>
      </c>
      <c r="V616" s="1" t="s">
        <v>2411</v>
      </c>
      <c r="Y616" s="1" t="s">
        <v>1458</v>
      </c>
      <c r="Z616" s="1" t="s">
        <v>2684</v>
      </c>
      <c r="AC616" s="1">
        <v>19</v>
      </c>
      <c r="AD616" s="1" t="s">
        <v>314</v>
      </c>
      <c r="AE616" s="1" t="s">
        <v>3023</v>
      </c>
    </row>
    <row r="617" spans="1:72" ht="13.5" customHeight="1">
      <c r="A617" s="3" t="str">
        <f>HYPERLINK("http://kyu.snu.ac.kr/sdhj/index.jsp?type=hj/GK14699_00IH_0001_0023.jpg","1795_법화면_23")</f>
        <v>1795_법화면_23</v>
      </c>
      <c r="B617" s="2">
        <v>1795</v>
      </c>
      <c r="C617" s="2" t="s">
        <v>4271</v>
      </c>
      <c r="D617" s="2" t="s">
        <v>4272</v>
      </c>
      <c r="E617" s="2">
        <v>616</v>
      </c>
      <c r="F617" s="1">
        <v>3</v>
      </c>
      <c r="G617" s="1" t="s">
        <v>863</v>
      </c>
      <c r="H617" s="1" t="s">
        <v>2339</v>
      </c>
      <c r="I617" s="1">
        <v>9</v>
      </c>
      <c r="L617" s="1">
        <v>4</v>
      </c>
      <c r="M617" s="2" t="s">
        <v>4569</v>
      </c>
      <c r="N617" s="2" t="s">
        <v>4570</v>
      </c>
      <c r="T617" s="1" t="s">
        <v>4767</v>
      </c>
      <c r="U617" s="1" t="s">
        <v>315</v>
      </c>
      <c r="V617" s="1" t="s">
        <v>2410</v>
      </c>
      <c r="Y617" s="1" t="s">
        <v>1459</v>
      </c>
      <c r="Z617" s="1" t="s">
        <v>2683</v>
      </c>
      <c r="AC617" s="1">
        <v>17</v>
      </c>
      <c r="AD617" s="1" t="s">
        <v>483</v>
      </c>
      <c r="AE617" s="1" t="s">
        <v>2982</v>
      </c>
      <c r="BB617" s="1" t="s">
        <v>315</v>
      </c>
      <c r="BC617" s="1" t="s">
        <v>2410</v>
      </c>
      <c r="BD617" s="1" t="s">
        <v>1460</v>
      </c>
      <c r="BE617" s="1" t="s">
        <v>3462</v>
      </c>
      <c r="BF617" s="1" t="s">
        <v>4839</v>
      </c>
    </row>
    <row r="618" spans="1:72" ht="13.5" customHeight="1">
      <c r="A618" s="3" t="str">
        <f>HYPERLINK("http://kyu.snu.ac.kr/sdhj/index.jsp?type=hj/GK14699_00IH_0001_0023.jpg","1795_법화면_23")</f>
        <v>1795_법화면_23</v>
      </c>
      <c r="B618" s="2">
        <v>1795</v>
      </c>
      <c r="C618" s="2" t="s">
        <v>4271</v>
      </c>
      <c r="D618" s="2" t="s">
        <v>4272</v>
      </c>
      <c r="E618" s="2">
        <v>617</v>
      </c>
      <c r="F618" s="1">
        <v>3</v>
      </c>
      <c r="G618" s="1" t="s">
        <v>863</v>
      </c>
      <c r="H618" s="1" t="s">
        <v>2339</v>
      </c>
      <c r="I618" s="1">
        <v>9</v>
      </c>
      <c r="L618" s="1">
        <v>5</v>
      </c>
      <c r="M618" s="2" t="s">
        <v>701</v>
      </c>
      <c r="N618" s="2" t="s">
        <v>4571</v>
      </c>
      <c r="O618" s="1" t="s">
        <v>6</v>
      </c>
      <c r="P618" s="1" t="s">
        <v>2368</v>
      </c>
      <c r="T618" s="1" t="s">
        <v>4277</v>
      </c>
      <c r="U618" s="1" t="s">
        <v>83</v>
      </c>
      <c r="V618" s="1" t="s">
        <v>2411</v>
      </c>
      <c r="W618" s="1" t="s">
        <v>108</v>
      </c>
      <c r="X618" s="1" t="s">
        <v>4322</v>
      </c>
      <c r="Y618" s="1" t="s">
        <v>1461</v>
      </c>
      <c r="Z618" s="1" t="s">
        <v>2682</v>
      </c>
      <c r="AC618" s="1">
        <v>54</v>
      </c>
      <c r="AD618" s="1" t="s">
        <v>246</v>
      </c>
      <c r="AE618" s="1" t="s">
        <v>3009</v>
      </c>
      <c r="AJ618" s="1" t="s">
        <v>17</v>
      </c>
      <c r="AK618" s="1" t="s">
        <v>3074</v>
      </c>
      <c r="AL618" s="1" t="s">
        <v>110</v>
      </c>
      <c r="AM618" s="1" t="s">
        <v>4796</v>
      </c>
      <c r="AT618" s="1" t="s">
        <v>65</v>
      </c>
      <c r="AU618" s="1" t="s">
        <v>3140</v>
      </c>
      <c r="AV618" s="1" t="s">
        <v>1462</v>
      </c>
      <c r="AW618" s="1" t="s">
        <v>3306</v>
      </c>
      <c r="BG618" s="1" t="s">
        <v>65</v>
      </c>
      <c r="BH618" s="1" t="s">
        <v>3140</v>
      </c>
      <c r="BI618" s="1" t="s">
        <v>1463</v>
      </c>
      <c r="BJ618" s="1" t="s">
        <v>3617</v>
      </c>
      <c r="BK618" s="1" t="s">
        <v>65</v>
      </c>
      <c r="BL618" s="1" t="s">
        <v>3140</v>
      </c>
      <c r="BM618" s="1" t="s">
        <v>1464</v>
      </c>
      <c r="BN618" s="1" t="s">
        <v>3891</v>
      </c>
      <c r="BO618" s="1" t="s">
        <v>65</v>
      </c>
      <c r="BP618" s="1" t="s">
        <v>3140</v>
      </c>
      <c r="BQ618" s="1" t="s">
        <v>1465</v>
      </c>
      <c r="BR618" s="1" t="s">
        <v>4115</v>
      </c>
      <c r="BS618" s="1" t="s">
        <v>823</v>
      </c>
      <c r="BT618" s="1" t="s">
        <v>3126</v>
      </c>
    </row>
    <row r="619" spans="1:72" ht="13.5" customHeight="1">
      <c r="A619" s="3" t="str">
        <f>HYPERLINK("http://kyu.snu.ac.kr/sdhj/index.jsp?type=hj/GK14699_00IH_0001_0023.jpg","1795_법화면_23")</f>
        <v>1795_법화면_23</v>
      </c>
      <c r="B619" s="2">
        <v>1795</v>
      </c>
      <c r="C619" s="2" t="s">
        <v>4271</v>
      </c>
      <c r="D619" s="2" t="s">
        <v>4272</v>
      </c>
      <c r="E619" s="2">
        <v>618</v>
      </c>
      <c r="F619" s="1">
        <v>3</v>
      </c>
      <c r="G619" s="1" t="s">
        <v>863</v>
      </c>
      <c r="H619" s="1" t="s">
        <v>2339</v>
      </c>
      <c r="I619" s="1">
        <v>9</v>
      </c>
      <c r="L619" s="1">
        <v>5</v>
      </c>
      <c r="M619" s="2" t="s">
        <v>701</v>
      </c>
      <c r="N619" s="2" t="s">
        <v>4571</v>
      </c>
      <c r="S619" s="1" t="s">
        <v>48</v>
      </c>
      <c r="T619" s="1" t="s">
        <v>2379</v>
      </c>
      <c r="W619" s="1" t="s">
        <v>236</v>
      </c>
      <c r="X619" s="1" t="s">
        <v>2463</v>
      </c>
      <c r="Y619" s="1" t="s">
        <v>71</v>
      </c>
      <c r="Z619" s="1" t="s">
        <v>2510</v>
      </c>
      <c r="AC619" s="1">
        <v>52</v>
      </c>
      <c r="AD619" s="1" t="s">
        <v>117</v>
      </c>
      <c r="AE619" s="1" t="s">
        <v>3003</v>
      </c>
      <c r="AJ619" s="1" t="s">
        <v>73</v>
      </c>
      <c r="AK619" s="1" t="s">
        <v>3075</v>
      </c>
      <c r="AL619" s="1" t="s">
        <v>238</v>
      </c>
      <c r="AM619" s="1" t="s">
        <v>3079</v>
      </c>
      <c r="AT619" s="1" t="s">
        <v>83</v>
      </c>
      <c r="AU619" s="1" t="s">
        <v>2411</v>
      </c>
      <c r="AV619" s="1" t="s">
        <v>1466</v>
      </c>
      <c r="AW619" s="1" t="s">
        <v>5076</v>
      </c>
      <c r="BG619" s="1" t="s">
        <v>65</v>
      </c>
      <c r="BH619" s="1" t="s">
        <v>3140</v>
      </c>
      <c r="BI619" s="1" t="s">
        <v>1025</v>
      </c>
      <c r="BJ619" s="1" t="s">
        <v>3616</v>
      </c>
      <c r="BK619" s="1" t="s">
        <v>65</v>
      </c>
      <c r="BL619" s="1" t="s">
        <v>3140</v>
      </c>
      <c r="BM619" s="1" t="s">
        <v>1026</v>
      </c>
      <c r="BN619" s="1" t="s">
        <v>3578</v>
      </c>
      <c r="BO619" s="1" t="s">
        <v>65</v>
      </c>
      <c r="BP619" s="1" t="s">
        <v>3140</v>
      </c>
      <c r="BQ619" s="1" t="s">
        <v>1027</v>
      </c>
      <c r="BR619" s="1" t="s">
        <v>4991</v>
      </c>
      <c r="BS619" s="1" t="s">
        <v>56</v>
      </c>
      <c r="BT619" s="1" t="s">
        <v>3059</v>
      </c>
    </row>
    <row r="620" spans="1:72" ht="13.5" customHeight="1">
      <c r="A620" s="3" t="str">
        <f>HYPERLINK("http://kyu.snu.ac.kr/sdhj/index.jsp?type=hj/GK14699_00IH_0001_0023.jpg","1795_법화면_23")</f>
        <v>1795_법화면_23</v>
      </c>
      <c r="B620" s="2">
        <v>1795</v>
      </c>
      <c r="C620" s="2" t="s">
        <v>4271</v>
      </c>
      <c r="D620" s="2" t="s">
        <v>4272</v>
      </c>
      <c r="E620" s="2">
        <v>619</v>
      </c>
      <c r="F620" s="1">
        <v>3</v>
      </c>
      <c r="G620" s="1" t="s">
        <v>863</v>
      </c>
      <c r="H620" s="1" t="s">
        <v>2339</v>
      </c>
      <c r="I620" s="1">
        <v>9</v>
      </c>
      <c r="L620" s="1">
        <v>5</v>
      </c>
      <c r="M620" s="2" t="s">
        <v>701</v>
      </c>
      <c r="N620" s="2" t="s">
        <v>4571</v>
      </c>
      <c r="T620" s="1" t="s">
        <v>4767</v>
      </c>
      <c r="U620" s="1" t="s">
        <v>315</v>
      </c>
      <c r="V620" s="1" t="s">
        <v>2410</v>
      </c>
      <c r="Y620" s="1" t="s">
        <v>1467</v>
      </c>
      <c r="Z620" s="1" t="s">
        <v>2681</v>
      </c>
      <c r="AC620" s="1">
        <v>58</v>
      </c>
      <c r="AD620" s="1" t="s">
        <v>206</v>
      </c>
      <c r="AE620" s="1" t="s">
        <v>2990</v>
      </c>
      <c r="AF620" s="1" t="s">
        <v>321</v>
      </c>
      <c r="AG620" s="1" t="s">
        <v>3046</v>
      </c>
      <c r="AH620" s="1" t="s">
        <v>407</v>
      </c>
      <c r="AI620" s="1" t="s">
        <v>3062</v>
      </c>
    </row>
    <row r="621" spans="1:72" ht="13.5" customHeight="1">
      <c r="A621" s="3" t="str">
        <f>HYPERLINK("http://kyu.snu.ac.kr/sdhj/index.jsp?type=hj/GK14699_00IH_0001_0023.jpg","1795_법화면_23")</f>
        <v>1795_법화면_23</v>
      </c>
      <c r="B621" s="2">
        <v>1795</v>
      </c>
      <c r="C621" s="2" t="s">
        <v>4271</v>
      </c>
      <c r="D621" s="2" t="s">
        <v>4272</v>
      </c>
      <c r="E621" s="2">
        <v>620</v>
      </c>
      <c r="F621" s="1">
        <v>3</v>
      </c>
      <c r="G621" s="1" t="s">
        <v>863</v>
      </c>
      <c r="H621" s="1" t="s">
        <v>2339</v>
      </c>
      <c r="I621" s="1">
        <v>10</v>
      </c>
      <c r="J621" s="1" t="s">
        <v>1468</v>
      </c>
      <c r="K621" s="1" t="s">
        <v>2353</v>
      </c>
      <c r="L621" s="1">
        <v>1</v>
      </c>
      <c r="M621" s="2" t="s">
        <v>4572</v>
      </c>
      <c r="N621" s="2" t="s">
        <v>4573</v>
      </c>
      <c r="T621" s="1" t="s">
        <v>4277</v>
      </c>
      <c r="U621" s="1" t="s">
        <v>83</v>
      </c>
      <c r="V621" s="1" t="s">
        <v>2411</v>
      </c>
      <c r="W621" s="1" t="s">
        <v>236</v>
      </c>
      <c r="X621" s="1" t="s">
        <v>2463</v>
      </c>
      <c r="Y621" s="1" t="s">
        <v>1469</v>
      </c>
      <c r="Z621" s="1" t="s">
        <v>2680</v>
      </c>
      <c r="AC621" s="1">
        <v>45</v>
      </c>
      <c r="AD621" s="1" t="s">
        <v>40</v>
      </c>
      <c r="AE621" s="1" t="s">
        <v>3016</v>
      </c>
      <c r="AJ621" s="1" t="s">
        <v>17</v>
      </c>
      <c r="AK621" s="1" t="s">
        <v>3074</v>
      </c>
      <c r="AL621" s="1" t="s">
        <v>238</v>
      </c>
      <c r="AM621" s="1" t="s">
        <v>3079</v>
      </c>
      <c r="AT621" s="1" t="s">
        <v>1429</v>
      </c>
      <c r="AU621" s="1" t="s">
        <v>2417</v>
      </c>
      <c r="AV621" s="1" t="s">
        <v>1430</v>
      </c>
      <c r="AW621" s="1" t="s">
        <v>3305</v>
      </c>
      <c r="BG621" s="1" t="s">
        <v>248</v>
      </c>
      <c r="BH621" s="1" t="s">
        <v>3144</v>
      </c>
      <c r="BI621" s="1" t="s">
        <v>1416</v>
      </c>
      <c r="BJ621" s="1" t="s">
        <v>3615</v>
      </c>
      <c r="BK621" s="1" t="s">
        <v>1470</v>
      </c>
      <c r="BL621" s="1" t="s">
        <v>3485</v>
      </c>
      <c r="BM621" s="1" t="s">
        <v>1392</v>
      </c>
      <c r="BN621" s="1" t="s">
        <v>3211</v>
      </c>
      <c r="BO621" s="1" t="s">
        <v>65</v>
      </c>
      <c r="BP621" s="1" t="s">
        <v>3140</v>
      </c>
      <c r="BQ621" s="1" t="s">
        <v>1431</v>
      </c>
      <c r="BR621" s="1" t="s">
        <v>4970</v>
      </c>
      <c r="BS621" s="1" t="s">
        <v>56</v>
      </c>
      <c r="BT621" s="1" t="s">
        <v>3059</v>
      </c>
    </row>
    <row r="622" spans="1:72" ht="13.5" customHeight="1">
      <c r="A622" s="3" t="str">
        <f>HYPERLINK("http://kyu.snu.ac.kr/sdhj/index.jsp?type=hj/GK14699_00IH_0001_0023.jpg","1795_법화면_23")</f>
        <v>1795_법화면_23</v>
      </c>
      <c r="B622" s="2">
        <v>1795</v>
      </c>
      <c r="C622" s="2" t="s">
        <v>4271</v>
      </c>
      <c r="D622" s="2" t="s">
        <v>4272</v>
      </c>
      <c r="E622" s="2">
        <v>621</v>
      </c>
      <c r="F622" s="1">
        <v>3</v>
      </c>
      <c r="G622" s="1" t="s">
        <v>863</v>
      </c>
      <c r="H622" s="1" t="s">
        <v>2339</v>
      </c>
      <c r="I622" s="1">
        <v>10</v>
      </c>
      <c r="L622" s="1">
        <v>1</v>
      </c>
      <c r="M622" s="2" t="s">
        <v>4572</v>
      </c>
      <c r="N622" s="2" t="s">
        <v>4573</v>
      </c>
      <c r="S622" s="1" t="s">
        <v>48</v>
      </c>
      <c r="T622" s="1" t="s">
        <v>2379</v>
      </c>
      <c r="W622" s="1" t="s">
        <v>304</v>
      </c>
      <c r="X622" s="1" t="s">
        <v>2500</v>
      </c>
      <c r="Y622" s="1" t="s">
        <v>71</v>
      </c>
      <c r="Z622" s="1" t="s">
        <v>2510</v>
      </c>
      <c r="AC622" s="1">
        <v>40</v>
      </c>
      <c r="AD622" s="1" t="s">
        <v>550</v>
      </c>
      <c r="AE622" s="1" t="s">
        <v>2983</v>
      </c>
      <c r="AJ622" s="1" t="s">
        <v>73</v>
      </c>
      <c r="AK622" s="1" t="s">
        <v>3075</v>
      </c>
      <c r="AL622" s="1" t="s">
        <v>305</v>
      </c>
      <c r="AM622" s="1" t="s">
        <v>3114</v>
      </c>
      <c r="AT622" s="1" t="s">
        <v>65</v>
      </c>
      <c r="AU622" s="1" t="s">
        <v>3140</v>
      </c>
      <c r="AV622" s="1" t="s">
        <v>1471</v>
      </c>
      <c r="AW622" s="1" t="s">
        <v>3304</v>
      </c>
      <c r="BG622" s="1" t="s">
        <v>65</v>
      </c>
      <c r="BH622" s="1" t="s">
        <v>3140</v>
      </c>
      <c r="BI622" s="1" t="s">
        <v>1472</v>
      </c>
      <c r="BJ622" s="1" t="s">
        <v>3614</v>
      </c>
      <c r="BK622" s="1" t="s">
        <v>65</v>
      </c>
      <c r="BL622" s="1" t="s">
        <v>3140</v>
      </c>
      <c r="BM622" s="1" t="s">
        <v>894</v>
      </c>
      <c r="BN622" s="1" t="s">
        <v>3890</v>
      </c>
      <c r="BO622" s="1" t="s">
        <v>65</v>
      </c>
      <c r="BP622" s="1" t="s">
        <v>3140</v>
      </c>
      <c r="BQ622" s="1" t="s">
        <v>1473</v>
      </c>
      <c r="BR622" s="1" t="s">
        <v>4114</v>
      </c>
      <c r="BS622" s="1" t="s">
        <v>1474</v>
      </c>
      <c r="BT622" s="1" t="s">
        <v>4804</v>
      </c>
    </row>
    <row r="623" spans="1:72" ht="13.5" customHeight="1">
      <c r="A623" s="3" t="str">
        <f>HYPERLINK("http://kyu.snu.ac.kr/sdhj/index.jsp?type=hj/GK14699_00IH_0001_0023.jpg","1795_법화면_23")</f>
        <v>1795_법화면_23</v>
      </c>
      <c r="B623" s="2">
        <v>1795</v>
      </c>
      <c r="C623" s="2" t="s">
        <v>4271</v>
      </c>
      <c r="D623" s="2" t="s">
        <v>4272</v>
      </c>
      <c r="E623" s="2">
        <v>622</v>
      </c>
      <c r="F623" s="1">
        <v>3</v>
      </c>
      <c r="G623" s="1" t="s">
        <v>863</v>
      </c>
      <c r="H623" s="1" t="s">
        <v>2339</v>
      </c>
      <c r="I623" s="1">
        <v>10</v>
      </c>
      <c r="L623" s="1">
        <v>1</v>
      </c>
      <c r="M623" s="2" t="s">
        <v>4572</v>
      </c>
      <c r="N623" s="2" t="s">
        <v>4573</v>
      </c>
      <c r="S623" s="1" t="s">
        <v>80</v>
      </c>
      <c r="T623" s="1" t="s">
        <v>2383</v>
      </c>
      <c r="AF623" s="1" t="s">
        <v>166</v>
      </c>
      <c r="AG623" s="1" t="s">
        <v>2497</v>
      </c>
    </row>
    <row r="624" spans="1:72" ht="13.5" customHeight="1">
      <c r="A624" s="3" t="str">
        <f>HYPERLINK("http://kyu.snu.ac.kr/sdhj/index.jsp?type=hj/GK14699_00IH_0001_0023.jpg","1795_법화면_23")</f>
        <v>1795_법화면_23</v>
      </c>
      <c r="B624" s="2">
        <v>1795</v>
      </c>
      <c r="C624" s="2" t="s">
        <v>4271</v>
      </c>
      <c r="D624" s="2" t="s">
        <v>4272</v>
      </c>
      <c r="E624" s="2">
        <v>623</v>
      </c>
      <c r="F624" s="1">
        <v>3</v>
      </c>
      <c r="G624" s="1" t="s">
        <v>863</v>
      </c>
      <c r="H624" s="1" t="s">
        <v>2339</v>
      </c>
      <c r="I624" s="1">
        <v>10</v>
      </c>
      <c r="L624" s="1">
        <v>1</v>
      </c>
      <c r="M624" s="2" t="s">
        <v>4572</v>
      </c>
      <c r="N624" s="2" t="s">
        <v>4573</v>
      </c>
      <c r="S624" s="1" t="s">
        <v>57</v>
      </c>
      <c r="T624" s="1" t="s">
        <v>2380</v>
      </c>
      <c r="U624" s="1" t="s">
        <v>83</v>
      </c>
      <c r="V624" s="1" t="s">
        <v>2411</v>
      </c>
      <c r="Y624" s="1" t="s">
        <v>1475</v>
      </c>
      <c r="Z624" s="1" t="s">
        <v>2679</v>
      </c>
      <c r="AC624" s="1">
        <v>20</v>
      </c>
      <c r="AD624" s="1" t="s">
        <v>100</v>
      </c>
      <c r="AE624" s="1" t="s">
        <v>2997</v>
      </c>
    </row>
    <row r="625" spans="1:72" ht="13.5" customHeight="1">
      <c r="A625" s="3" t="str">
        <f>HYPERLINK("http://kyu.snu.ac.kr/sdhj/index.jsp?type=hj/GK14699_00IH_0001_0023.jpg","1795_법화면_23")</f>
        <v>1795_법화면_23</v>
      </c>
      <c r="B625" s="2">
        <v>1795</v>
      </c>
      <c r="C625" s="2" t="s">
        <v>4271</v>
      </c>
      <c r="D625" s="2" t="s">
        <v>4272</v>
      </c>
      <c r="E625" s="2">
        <v>624</v>
      </c>
      <c r="F625" s="1">
        <v>3</v>
      </c>
      <c r="G625" s="1" t="s">
        <v>863</v>
      </c>
      <c r="H625" s="1" t="s">
        <v>2339</v>
      </c>
      <c r="I625" s="1">
        <v>10</v>
      </c>
      <c r="L625" s="1">
        <v>1</v>
      </c>
      <c r="M625" s="2" t="s">
        <v>4572</v>
      </c>
      <c r="N625" s="2" t="s">
        <v>4573</v>
      </c>
      <c r="T625" s="1" t="s">
        <v>4767</v>
      </c>
      <c r="U625" s="1" t="s">
        <v>315</v>
      </c>
      <c r="V625" s="1" t="s">
        <v>2410</v>
      </c>
      <c r="Y625" s="1" t="s">
        <v>1476</v>
      </c>
      <c r="Z625" s="1" t="s">
        <v>2678</v>
      </c>
      <c r="AC625" s="1">
        <v>43</v>
      </c>
      <c r="AD625" s="1" t="s">
        <v>92</v>
      </c>
      <c r="AE625" s="1" t="s">
        <v>3035</v>
      </c>
      <c r="AF625" s="1" t="s">
        <v>730</v>
      </c>
      <c r="AG625" s="1" t="s">
        <v>3049</v>
      </c>
    </row>
    <row r="626" spans="1:72" ht="13.5" customHeight="1">
      <c r="A626" s="3" t="str">
        <f>HYPERLINK("http://kyu.snu.ac.kr/sdhj/index.jsp?type=hj/GK14699_00IH_0001_0023.jpg","1795_법화면_23")</f>
        <v>1795_법화면_23</v>
      </c>
      <c r="B626" s="2">
        <v>1795</v>
      </c>
      <c r="C626" s="2" t="s">
        <v>4271</v>
      </c>
      <c r="D626" s="2" t="s">
        <v>4272</v>
      </c>
      <c r="E626" s="2">
        <v>625</v>
      </c>
      <c r="F626" s="1">
        <v>3</v>
      </c>
      <c r="G626" s="1" t="s">
        <v>863</v>
      </c>
      <c r="H626" s="1" t="s">
        <v>2339</v>
      </c>
      <c r="I626" s="1">
        <v>10</v>
      </c>
      <c r="L626" s="1">
        <v>2</v>
      </c>
      <c r="M626" s="2" t="s">
        <v>4574</v>
      </c>
      <c r="N626" s="2" t="s">
        <v>4575</v>
      </c>
      <c r="Q626" s="1" t="s">
        <v>1477</v>
      </c>
      <c r="R626" s="1" t="s">
        <v>4304</v>
      </c>
      <c r="T626" s="1" t="s">
        <v>4277</v>
      </c>
      <c r="W626" s="1" t="s">
        <v>108</v>
      </c>
      <c r="X626" s="1" t="s">
        <v>4322</v>
      </c>
      <c r="Y626" s="1" t="s">
        <v>71</v>
      </c>
      <c r="Z626" s="1" t="s">
        <v>2510</v>
      </c>
      <c r="AC626" s="1">
        <v>59</v>
      </c>
      <c r="AD626" s="1" t="s">
        <v>196</v>
      </c>
      <c r="AE626" s="1" t="s">
        <v>2994</v>
      </c>
      <c r="AJ626" s="1" t="s">
        <v>73</v>
      </c>
      <c r="AK626" s="1" t="s">
        <v>3075</v>
      </c>
      <c r="AL626" s="1" t="s">
        <v>110</v>
      </c>
      <c r="AM626" s="1" t="s">
        <v>4796</v>
      </c>
      <c r="AT626" s="1" t="s">
        <v>65</v>
      </c>
      <c r="AU626" s="1" t="s">
        <v>3140</v>
      </c>
      <c r="AV626" s="1" t="s">
        <v>1478</v>
      </c>
      <c r="AW626" s="1" t="s">
        <v>3303</v>
      </c>
      <c r="BG626" s="1" t="s">
        <v>65</v>
      </c>
      <c r="BH626" s="1" t="s">
        <v>3140</v>
      </c>
      <c r="BI626" s="1" t="s">
        <v>1479</v>
      </c>
      <c r="BJ626" s="1" t="s">
        <v>3613</v>
      </c>
      <c r="BK626" s="1" t="s">
        <v>65</v>
      </c>
      <c r="BL626" s="1" t="s">
        <v>3140</v>
      </c>
      <c r="BM626" s="1" t="s">
        <v>1480</v>
      </c>
      <c r="BN626" s="1" t="s">
        <v>3889</v>
      </c>
      <c r="BO626" s="1" t="s">
        <v>65</v>
      </c>
      <c r="BP626" s="1" t="s">
        <v>3140</v>
      </c>
      <c r="BQ626" s="1" t="s">
        <v>1481</v>
      </c>
      <c r="BR626" s="1" t="s">
        <v>4113</v>
      </c>
      <c r="BS626" s="1" t="s">
        <v>305</v>
      </c>
      <c r="BT626" s="1" t="s">
        <v>3114</v>
      </c>
    </row>
    <row r="627" spans="1:72" ht="13.5" customHeight="1">
      <c r="A627" s="3" t="str">
        <f>HYPERLINK("http://kyu.snu.ac.kr/sdhj/index.jsp?type=hj/GK14699_00IH_0001_0023.jpg","1795_법화면_23")</f>
        <v>1795_법화면_23</v>
      </c>
      <c r="B627" s="2">
        <v>1795</v>
      </c>
      <c r="C627" s="2" t="s">
        <v>4271</v>
      </c>
      <c r="D627" s="2" t="s">
        <v>4272</v>
      </c>
      <c r="E627" s="2">
        <v>626</v>
      </c>
      <c r="F627" s="1">
        <v>3</v>
      </c>
      <c r="G627" s="1" t="s">
        <v>863</v>
      </c>
      <c r="H627" s="1" t="s">
        <v>2339</v>
      </c>
      <c r="I627" s="1">
        <v>10</v>
      </c>
      <c r="L627" s="1">
        <v>3</v>
      </c>
      <c r="M627" s="2" t="s">
        <v>4576</v>
      </c>
      <c r="N627" s="2" t="s">
        <v>4577</v>
      </c>
      <c r="T627" s="1" t="s">
        <v>4277</v>
      </c>
      <c r="U627" s="1" t="s">
        <v>83</v>
      </c>
      <c r="V627" s="1" t="s">
        <v>2411</v>
      </c>
      <c r="W627" s="1" t="s">
        <v>108</v>
      </c>
      <c r="X627" s="1" t="s">
        <v>4322</v>
      </c>
      <c r="Y627" s="1" t="s">
        <v>1482</v>
      </c>
      <c r="Z627" s="1" t="s">
        <v>2677</v>
      </c>
      <c r="AC627" s="1">
        <v>61</v>
      </c>
      <c r="AD627" s="1" t="s">
        <v>268</v>
      </c>
      <c r="AE627" s="1" t="s">
        <v>2995</v>
      </c>
      <c r="AJ627" s="1" t="s">
        <v>17</v>
      </c>
      <c r="AK627" s="1" t="s">
        <v>3074</v>
      </c>
      <c r="AL627" s="1" t="s">
        <v>97</v>
      </c>
      <c r="AM627" s="1" t="s">
        <v>3067</v>
      </c>
      <c r="AT627" s="1" t="s">
        <v>671</v>
      </c>
      <c r="AU627" s="1" t="s">
        <v>2439</v>
      </c>
      <c r="AV627" s="1" t="s">
        <v>1483</v>
      </c>
      <c r="AW627" s="1" t="s">
        <v>3302</v>
      </c>
      <c r="BG627" s="1" t="s">
        <v>1484</v>
      </c>
      <c r="BH627" s="1" t="s">
        <v>3485</v>
      </c>
      <c r="BI627" s="1" t="s">
        <v>1485</v>
      </c>
      <c r="BJ627" s="1" t="s">
        <v>3612</v>
      </c>
      <c r="BK627" s="1" t="s">
        <v>1486</v>
      </c>
      <c r="BL627" s="1" t="s">
        <v>3748</v>
      </c>
      <c r="BM627" s="1" t="s">
        <v>1487</v>
      </c>
      <c r="BN627" s="1" t="s">
        <v>3818</v>
      </c>
      <c r="BO627" s="1" t="s">
        <v>65</v>
      </c>
      <c r="BP627" s="1" t="s">
        <v>3140</v>
      </c>
      <c r="BQ627" s="1" t="s">
        <v>1488</v>
      </c>
      <c r="BR627" s="1" t="s">
        <v>4112</v>
      </c>
      <c r="BS627" s="1" t="s">
        <v>47</v>
      </c>
      <c r="BT627" s="1" t="s">
        <v>3086</v>
      </c>
    </row>
    <row r="628" spans="1:72" ht="13.5" customHeight="1">
      <c r="A628" s="3" t="str">
        <f>HYPERLINK("http://kyu.snu.ac.kr/sdhj/index.jsp?type=hj/GK14699_00IH_0001_0023.jpg","1795_법화면_23")</f>
        <v>1795_법화면_23</v>
      </c>
      <c r="B628" s="2">
        <v>1795</v>
      </c>
      <c r="C628" s="2" t="s">
        <v>4271</v>
      </c>
      <c r="D628" s="2" t="s">
        <v>4272</v>
      </c>
      <c r="E628" s="2">
        <v>627</v>
      </c>
      <c r="F628" s="1">
        <v>3</v>
      </c>
      <c r="G628" s="1" t="s">
        <v>863</v>
      </c>
      <c r="H628" s="1" t="s">
        <v>2339</v>
      </c>
      <c r="I628" s="1">
        <v>10</v>
      </c>
      <c r="L628" s="1">
        <v>3</v>
      </c>
      <c r="M628" s="2" t="s">
        <v>4576</v>
      </c>
      <c r="N628" s="2" t="s">
        <v>4577</v>
      </c>
      <c r="S628" s="1" t="s">
        <v>48</v>
      </c>
      <c r="T628" s="1" t="s">
        <v>2379</v>
      </c>
      <c r="W628" s="1" t="s">
        <v>38</v>
      </c>
      <c r="X628" s="1" t="s">
        <v>4320</v>
      </c>
      <c r="Y628" s="1" t="s">
        <v>71</v>
      </c>
      <c r="Z628" s="1" t="s">
        <v>2510</v>
      </c>
      <c r="AC628" s="1">
        <v>63</v>
      </c>
      <c r="AD628" s="1" t="s">
        <v>161</v>
      </c>
      <c r="AE628" s="1" t="s">
        <v>2984</v>
      </c>
      <c r="AJ628" s="1" t="s">
        <v>73</v>
      </c>
      <c r="AK628" s="1" t="s">
        <v>3075</v>
      </c>
      <c r="AL628" s="1" t="s">
        <v>41</v>
      </c>
      <c r="AM628" s="1" t="s">
        <v>3104</v>
      </c>
      <c r="AT628" s="1" t="s">
        <v>65</v>
      </c>
      <c r="AU628" s="1" t="s">
        <v>3140</v>
      </c>
      <c r="AV628" s="1" t="s">
        <v>1489</v>
      </c>
      <c r="AW628" s="1" t="s">
        <v>3301</v>
      </c>
      <c r="BG628" s="1" t="s">
        <v>65</v>
      </c>
      <c r="BH628" s="1" t="s">
        <v>3140</v>
      </c>
      <c r="BI628" s="1" t="s">
        <v>1490</v>
      </c>
      <c r="BJ628" s="1" t="s">
        <v>3611</v>
      </c>
      <c r="BK628" s="1" t="s">
        <v>65</v>
      </c>
      <c r="BL628" s="1" t="s">
        <v>3140</v>
      </c>
      <c r="BM628" s="1" t="s">
        <v>1491</v>
      </c>
      <c r="BN628" s="1" t="s">
        <v>3193</v>
      </c>
      <c r="BO628" s="1" t="s">
        <v>65</v>
      </c>
      <c r="BP628" s="1" t="s">
        <v>3140</v>
      </c>
      <c r="BQ628" s="1" t="s">
        <v>1492</v>
      </c>
      <c r="BR628" s="1" t="s">
        <v>4903</v>
      </c>
      <c r="BS628" s="1" t="s">
        <v>110</v>
      </c>
      <c r="BT628" s="1" t="s">
        <v>4796</v>
      </c>
    </row>
    <row r="629" spans="1:72" ht="13.5" customHeight="1">
      <c r="A629" s="3" t="str">
        <f>HYPERLINK("http://kyu.snu.ac.kr/sdhj/index.jsp?type=hj/GK14699_00IH_0001_0023.jpg","1795_법화면_23")</f>
        <v>1795_법화면_23</v>
      </c>
      <c r="B629" s="2">
        <v>1795</v>
      </c>
      <c r="C629" s="2" t="s">
        <v>4271</v>
      </c>
      <c r="D629" s="2" t="s">
        <v>4272</v>
      </c>
      <c r="E629" s="2">
        <v>628</v>
      </c>
      <c r="F629" s="1">
        <v>3</v>
      </c>
      <c r="G629" s="1" t="s">
        <v>863</v>
      </c>
      <c r="H629" s="1" t="s">
        <v>2339</v>
      </c>
      <c r="I629" s="1">
        <v>10</v>
      </c>
      <c r="L629" s="1">
        <v>3</v>
      </c>
      <c r="M629" s="2" t="s">
        <v>4576</v>
      </c>
      <c r="N629" s="2" t="s">
        <v>4577</v>
      </c>
      <c r="S629" s="1" t="s">
        <v>222</v>
      </c>
      <c r="T629" s="1" t="s">
        <v>2382</v>
      </c>
      <c r="W629" s="1" t="s">
        <v>142</v>
      </c>
      <c r="X629" s="1" t="s">
        <v>2477</v>
      </c>
      <c r="Y629" s="1" t="s">
        <v>71</v>
      </c>
      <c r="Z629" s="1" t="s">
        <v>2510</v>
      </c>
      <c r="AC629" s="1">
        <v>42</v>
      </c>
      <c r="AD629" s="1" t="s">
        <v>448</v>
      </c>
      <c r="AE629" s="1" t="s">
        <v>3038</v>
      </c>
    </row>
    <row r="630" spans="1:72" ht="13.5" customHeight="1">
      <c r="A630" s="3" t="str">
        <f>HYPERLINK("http://kyu.snu.ac.kr/sdhj/index.jsp?type=hj/GK14699_00IH_0001_0023.jpg","1795_법화면_23")</f>
        <v>1795_법화면_23</v>
      </c>
      <c r="B630" s="2">
        <v>1795</v>
      </c>
      <c r="C630" s="2" t="s">
        <v>4271</v>
      </c>
      <c r="D630" s="2" t="s">
        <v>4272</v>
      </c>
      <c r="E630" s="2">
        <v>629</v>
      </c>
      <c r="F630" s="1">
        <v>3</v>
      </c>
      <c r="G630" s="1" t="s">
        <v>863</v>
      </c>
      <c r="H630" s="1" t="s">
        <v>2339</v>
      </c>
      <c r="I630" s="1">
        <v>10</v>
      </c>
      <c r="L630" s="1">
        <v>3</v>
      </c>
      <c r="M630" s="2" t="s">
        <v>4576</v>
      </c>
      <c r="N630" s="2" t="s">
        <v>4577</v>
      </c>
      <c r="S630" s="1" t="s">
        <v>57</v>
      </c>
      <c r="T630" s="1" t="s">
        <v>2380</v>
      </c>
      <c r="AF630" s="1" t="s">
        <v>166</v>
      </c>
      <c r="AG630" s="1" t="s">
        <v>2497</v>
      </c>
    </row>
    <row r="631" spans="1:72" ht="13.5" customHeight="1">
      <c r="A631" s="3" t="str">
        <f>HYPERLINK("http://kyu.snu.ac.kr/sdhj/index.jsp?type=hj/GK14699_00IH_0001_0023.jpg","1795_법화면_23")</f>
        <v>1795_법화면_23</v>
      </c>
      <c r="B631" s="2">
        <v>1795</v>
      </c>
      <c r="C631" s="2" t="s">
        <v>4271</v>
      </c>
      <c r="D631" s="2" t="s">
        <v>4272</v>
      </c>
      <c r="E631" s="2">
        <v>630</v>
      </c>
      <c r="F631" s="1">
        <v>3</v>
      </c>
      <c r="G631" s="1" t="s">
        <v>863</v>
      </c>
      <c r="H631" s="1" t="s">
        <v>2339</v>
      </c>
      <c r="I631" s="1">
        <v>10</v>
      </c>
      <c r="L631" s="1">
        <v>3</v>
      </c>
      <c r="M631" s="2" t="s">
        <v>4576</v>
      </c>
      <c r="N631" s="2" t="s">
        <v>4577</v>
      </c>
      <c r="S631" s="1" t="s">
        <v>222</v>
      </c>
      <c r="T631" s="1" t="s">
        <v>2382</v>
      </c>
      <c r="W631" s="1" t="s">
        <v>108</v>
      </c>
      <c r="X631" s="1" t="s">
        <v>4322</v>
      </c>
      <c r="Y631" s="1" t="s">
        <v>71</v>
      </c>
      <c r="Z631" s="1" t="s">
        <v>2510</v>
      </c>
      <c r="AC631" s="1">
        <v>39</v>
      </c>
      <c r="AD631" s="1" t="s">
        <v>270</v>
      </c>
      <c r="AE631" s="1" t="s">
        <v>3008</v>
      </c>
    </row>
    <row r="632" spans="1:72" ht="13.5" customHeight="1">
      <c r="A632" s="3" t="str">
        <f>HYPERLINK("http://kyu.snu.ac.kr/sdhj/index.jsp?type=hj/GK14699_00IH_0001_0023.jpg","1795_법화면_23")</f>
        <v>1795_법화면_23</v>
      </c>
      <c r="B632" s="2">
        <v>1795</v>
      </c>
      <c r="C632" s="2" t="s">
        <v>4271</v>
      </c>
      <c r="D632" s="2" t="s">
        <v>4272</v>
      </c>
      <c r="E632" s="2">
        <v>631</v>
      </c>
      <c r="F632" s="1">
        <v>3</v>
      </c>
      <c r="G632" s="1" t="s">
        <v>863</v>
      </c>
      <c r="H632" s="1" t="s">
        <v>2339</v>
      </c>
      <c r="I632" s="1">
        <v>10</v>
      </c>
      <c r="L632" s="1">
        <v>3</v>
      </c>
      <c r="M632" s="2" t="s">
        <v>4576</v>
      </c>
      <c r="N632" s="2" t="s">
        <v>4577</v>
      </c>
      <c r="T632" s="1" t="s">
        <v>4748</v>
      </c>
      <c r="U632" s="1" t="s">
        <v>325</v>
      </c>
      <c r="V632" s="1" t="s">
        <v>2418</v>
      </c>
      <c r="Y632" s="1" t="s">
        <v>1493</v>
      </c>
      <c r="Z632" s="1" t="s">
        <v>2676</v>
      </c>
      <c r="AC632" s="1">
        <v>33</v>
      </c>
      <c r="AD632" s="1" t="s">
        <v>150</v>
      </c>
      <c r="AE632" s="1" t="s">
        <v>2998</v>
      </c>
      <c r="AF632" s="1" t="s">
        <v>332</v>
      </c>
      <c r="AG632" s="1" t="s">
        <v>3045</v>
      </c>
    </row>
    <row r="633" spans="1:72" ht="13.5" customHeight="1">
      <c r="A633" s="3" t="str">
        <f>HYPERLINK("http://kyu.snu.ac.kr/sdhj/index.jsp?type=hj/GK14699_00IH_0001_0023.jpg","1795_법화면_23")</f>
        <v>1795_법화면_23</v>
      </c>
      <c r="B633" s="2">
        <v>1795</v>
      </c>
      <c r="C633" s="2" t="s">
        <v>4271</v>
      </c>
      <c r="D633" s="2" t="s">
        <v>4272</v>
      </c>
      <c r="E633" s="2">
        <v>632</v>
      </c>
      <c r="F633" s="1">
        <v>3</v>
      </c>
      <c r="G633" s="1" t="s">
        <v>863</v>
      </c>
      <c r="H633" s="1" t="s">
        <v>2339</v>
      </c>
      <c r="I633" s="1">
        <v>10</v>
      </c>
      <c r="L633" s="1">
        <v>3</v>
      </c>
      <c r="M633" s="2" t="s">
        <v>4576</v>
      </c>
      <c r="N633" s="2" t="s">
        <v>4577</v>
      </c>
      <c r="T633" s="1" t="s">
        <v>4748</v>
      </c>
      <c r="U633" s="1" t="s">
        <v>98</v>
      </c>
      <c r="V633" s="1" t="s">
        <v>2431</v>
      </c>
      <c r="Y633" s="1" t="s">
        <v>1494</v>
      </c>
      <c r="Z633" s="1" t="s">
        <v>2675</v>
      </c>
      <c r="AC633" s="1">
        <v>13</v>
      </c>
      <c r="AD633" s="1" t="s">
        <v>81</v>
      </c>
      <c r="AE633" s="1" t="s">
        <v>3029</v>
      </c>
    </row>
    <row r="634" spans="1:72" ht="13.5" customHeight="1">
      <c r="A634" s="3" t="str">
        <f>HYPERLINK("http://kyu.snu.ac.kr/sdhj/index.jsp?type=hj/GK14699_00IH_0001_0023.jpg","1795_법화면_23")</f>
        <v>1795_법화면_23</v>
      </c>
      <c r="B634" s="2">
        <v>1795</v>
      </c>
      <c r="C634" s="2" t="s">
        <v>4271</v>
      </c>
      <c r="D634" s="2" t="s">
        <v>4272</v>
      </c>
      <c r="E634" s="2">
        <v>633</v>
      </c>
      <c r="F634" s="1">
        <v>3</v>
      </c>
      <c r="G634" s="1" t="s">
        <v>863</v>
      </c>
      <c r="H634" s="1" t="s">
        <v>2339</v>
      </c>
      <c r="I634" s="1">
        <v>10</v>
      </c>
      <c r="L634" s="1">
        <v>4</v>
      </c>
      <c r="M634" s="2" t="s">
        <v>1468</v>
      </c>
      <c r="N634" s="2" t="s">
        <v>2353</v>
      </c>
      <c r="T634" s="1" t="s">
        <v>4277</v>
      </c>
      <c r="U634" s="1" t="s">
        <v>83</v>
      </c>
      <c r="V634" s="1" t="s">
        <v>2411</v>
      </c>
      <c r="W634" s="1" t="s">
        <v>236</v>
      </c>
      <c r="X634" s="1" t="s">
        <v>2463</v>
      </c>
      <c r="Y634" s="1" t="s">
        <v>1495</v>
      </c>
      <c r="Z634" s="1" t="s">
        <v>2674</v>
      </c>
      <c r="AC634" s="1">
        <v>46</v>
      </c>
      <c r="AD634" s="1" t="s">
        <v>584</v>
      </c>
      <c r="AE634" s="1" t="s">
        <v>3027</v>
      </c>
      <c r="AJ634" s="1" t="s">
        <v>17</v>
      </c>
      <c r="AK634" s="1" t="s">
        <v>3074</v>
      </c>
      <c r="AL634" s="1" t="s">
        <v>238</v>
      </c>
      <c r="AM634" s="1" t="s">
        <v>3079</v>
      </c>
      <c r="AT634" s="1" t="s">
        <v>65</v>
      </c>
      <c r="AU634" s="1" t="s">
        <v>3140</v>
      </c>
      <c r="AV634" s="1" t="s">
        <v>1496</v>
      </c>
      <c r="AW634" s="1" t="s">
        <v>3206</v>
      </c>
      <c r="BG634" s="1" t="s">
        <v>1429</v>
      </c>
      <c r="BH634" s="1" t="s">
        <v>2417</v>
      </c>
      <c r="BI634" s="1" t="s">
        <v>1430</v>
      </c>
      <c r="BJ634" s="1" t="s">
        <v>3305</v>
      </c>
      <c r="BK634" s="1" t="s">
        <v>302</v>
      </c>
      <c r="BL634" s="1" t="s">
        <v>2457</v>
      </c>
      <c r="BM634" s="1" t="s">
        <v>1416</v>
      </c>
      <c r="BN634" s="1" t="s">
        <v>3615</v>
      </c>
      <c r="BO634" s="1" t="s">
        <v>1497</v>
      </c>
      <c r="BP634" s="1" t="s">
        <v>4014</v>
      </c>
      <c r="BQ634" s="1" t="s">
        <v>1498</v>
      </c>
      <c r="BR634" s="1" t="s">
        <v>4934</v>
      </c>
      <c r="BS634" s="1" t="s">
        <v>97</v>
      </c>
      <c r="BT634" s="1" t="s">
        <v>3067</v>
      </c>
    </row>
    <row r="635" spans="1:72" ht="13.5" customHeight="1">
      <c r="A635" s="3" t="str">
        <f>HYPERLINK("http://kyu.snu.ac.kr/sdhj/index.jsp?type=hj/GK14699_00IH_0001_0023.jpg","1795_법화면_23")</f>
        <v>1795_법화면_23</v>
      </c>
      <c r="B635" s="2">
        <v>1795</v>
      </c>
      <c r="C635" s="2" t="s">
        <v>4271</v>
      </c>
      <c r="D635" s="2" t="s">
        <v>4272</v>
      </c>
      <c r="E635" s="2">
        <v>634</v>
      </c>
      <c r="F635" s="1">
        <v>3</v>
      </c>
      <c r="G635" s="1" t="s">
        <v>863</v>
      </c>
      <c r="H635" s="1" t="s">
        <v>2339</v>
      </c>
      <c r="I635" s="1">
        <v>10</v>
      </c>
      <c r="L635" s="1">
        <v>4</v>
      </c>
      <c r="M635" s="2" t="s">
        <v>1468</v>
      </c>
      <c r="N635" s="2" t="s">
        <v>2353</v>
      </c>
      <c r="S635" s="1" t="s">
        <v>48</v>
      </c>
      <c r="T635" s="1" t="s">
        <v>2379</v>
      </c>
      <c r="AF635" s="1" t="s">
        <v>166</v>
      </c>
      <c r="AG635" s="1" t="s">
        <v>2497</v>
      </c>
    </row>
    <row r="636" spans="1:72" ht="13.5" customHeight="1">
      <c r="A636" s="3" t="str">
        <f>HYPERLINK("http://kyu.snu.ac.kr/sdhj/index.jsp?type=hj/GK14699_00IH_0001_0023.jpg","1795_법화면_23")</f>
        <v>1795_법화면_23</v>
      </c>
      <c r="B636" s="2">
        <v>1795</v>
      </c>
      <c r="C636" s="2" t="s">
        <v>4271</v>
      </c>
      <c r="D636" s="2" t="s">
        <v>4272</v>
      </c>
      <c r="E636" s="2">
        <v>635</v>
      </c>
      <c r="F636" s="1">
        <v>3</v>
      </c>
      <c r="G636" s="1" t="s">
        <v>863</v>
      </c>
      <c r="H636" s="1" t="s">
        <v>2339</v>
      </c>
      <c r="I636" s="1">
        <v>10</v>
      </c>
      <c r="L636" s="1">
        <v>4</v>
      </c>
      <c r="M636" s="2" t="s">
        <v>1468</v>
      </c>
      <c r="N636" s="2" t="s">
        <v>2353</v>
      </c>
      <c r="S636" s="1" t="s">
        <v>5038</v>
      </c>
      <c r="T636" s="1" t="s">
        <v>2393</v>
      </c>
      <c r="W636" s="1" t="s">
        <v>108</v>
      </c>
      <c r="X636" s="1" t="s">
        <v>4327</v>
      </c>
      <c r="Y636" s="1" t="s">
        <v>71</v>
      </c>
      <c r="Z636" s="1" t="s">
        <v>2510</v>
      </c>
      <c r="AC636" s="1">
        <v>25</v>
      </c>
      <c r="AD636" s="1" t="s">
        <v>383</v>
      </c>
      <c r="AE636" s="1" t="s">
        <v>3000</v>
      </c>
      <c r="AJ636" s="1" t="s">
        <v>73</v>
      </c>
      <c r="AK636" s="1" t="s">
        <v>3075</v>
      </c>
      <c r="AL636" s="1" t="s">
        <v>110</v>
      </c>
      <c r="AM636" s="1" t="s">
        <v>4796</v>
      </c>
      <c r="AT636" s="1" t="s">
        <v>65</v>
      </c>
      <c r="AU636" s="1" t="s">
        <v>3140</v>
      </c>
      <c r="AV636" s="1" t="s">
        <v>1499</v>
      </c>
      <c r="AW636" s="1" t="s">
        <v>4819</v>
      </c>
      <c r="BG636" s="1" t="s">
        <v>65</v>
      </c>
      <c r="BH636" s="1" t="s">
        <v>3140</v>
      </c>
      <c r="BI636" s="1" t="s">
        <v>1500</v>
      </c>
      <c r="BJ636" s="1" t="s">
        <v>3610</v>
      </c>
      <c r="BK636" s="1" t="s">
        <v>65</v>
      </c>
      <c r="BL636" s="1" t="s">
        <v>3140</v>
      </c>
      <c r="BM636" s="1" t="s">
        <v>5102</v>
      </c>
      <c r="BN636" s="1" t="s">
        <v>3888</v>
      </c>
      <c r="BO636" s="1" t="s">
        <v>65</v>
      </c>
      <c r="BP636" s="1" t="s">
        <v>3140</v>
      </c>
      <c r="BQ636" s="1" t="s">
        <v>1501</v>
      </c>
      <c r="BR636" s="1" t="s">
        <v>4111</v>
      </c>
      <c r="BS636" s="1" t="s">
        <v>254</v>
      </c>
      <c r="BT636" s="1" t="s">
        <v>3089</v>
      </c>
    </row>
    <row r="637" spans="1:72" ht="13.5" customHeight="1">
      <c r="A637" s="3" t="str">
        <f>HYPERLINK("http://kyu.snu.ac.kr/sdhj/index.jsp?type=hj/GK14699_00IH_0001_0023.jpg","1795_법화면_23")</f>
        <v>1795_법화면_23</v>
      </c>
      <c r="B637" s="2">
        <v>1795</v>
      </c>
      <c r="C637" s="2" t="s">
        <v>4271</v>
      </c>
      <c r="D637" s="2" t="s">
        <v>4272</v>
      </c>
      <c r="E637" s="2">
        <v>636</v>
      </c>
      <c r="F637" s="1">
        <v>3</v>
      </c>
      <c r="G637" s="1" t="s">
        <v>863</v>
      </c>
      <c r="H637" s="1" t="s">
        <v>2339</v>
      </c>
      <c r="I637" s="1">
        <v>10</v>
      </c>
      <c r="L637" s="1">
        <v>4</v>
      </c>
      <c r="M637" s="2" t="s">
        <v>1468</v>
      </c>
      <c r="N637" s="2" t="s">
        <v>2353</v>
      </c>
      <c r="S637" s="1" t="s">
        <v>147</v>
      </c>
      <c r="T637" s="1" t="s">
        <v>2381</v>
      </c>
      <c r="AF637" s="1" t="s">
        <v>174</v>
      </c>
      <c r="AG637" s="1" t="s">
        <v>3048</v>
      </c>
    </row>
    <row r="638" spans="1:72" ht="13.5" customHeight="1">
      <c r="A638" s="3" t="str">
        <f>HYPERLINK("http://kyu.snu.ac.kr/sdhj/index.jsp?type=hj/GK14699_00IH_0001_0023.jpg","1795_법화면_23")</f>
        <v>1795_법화면_23</v>
      </c>
      <c r="B638" s="2">
        <v>1795</v>
      </c>
      <c r="C638" s="2" t="s">
        <v>4271</v>
      </c>
      <c r="D638" s="2" t="s">
        <v>4272</v>
      </c>
      <c r="E638" s="2">
        <v>637</v>
      </c>
      <c r="F638" s="1">
        <v>3</v>
      </c>
      <c r="G638" s="1" t="s">
        <v>863</v>
      </c>
      <c r="H638" s="1" t="s">
        <v>2339</v>
      </c>
      <c r="I638" s="1">
        <v>10</v>
      </c>
      <c r="L638" s="1">
        <v>4</v>
      </c>
      <c r="M638" s="2" t="s">
        <v>1468</v>
      </c>
      <c r="N638" s="2" t="s">
        <v>2353</v>
      </c>
      <c r="S638" s="1" t="s">
        <v>541</v>
      </c>
      <c r="T638" s="1" t="s">
        <v>2385</v>
      </c>
      <c r="U638" s="1" t="s">
        <v>83</v>
      </c>
      <c r="V638" s="1" t="s">
        <v>2411</v>
      </c>
      <c r="Y638" s="1" t="s">
        <v>1502</v>
      </c>
      <c r="Z638" s="1" t="s">
        <v>2673</v>
      </c>
      <c r="AC638" s="1">
        <v>34</v>
      </c>
      <c r="AD638" s="1" t="s">
        <v>295</v>
      </c>
      <c r="AE638" s="1" t="s">
        <v>3022</v>
      </c>
    </row>
    <row r="639" spans="1:72" ht="13.5" customHeight="1">
      <c r="A639" s="3" t="str">
        <f>HYPERLINK("http://kyu.snu.ac.kr/sdhj/index.jsp?type=hj/GK14699_00IH_0001_0023.jpg","1795_법화면_23")</f>
        <v>1795_법화면_23</v>
      </c>
      <c r="B639" s="2">
        <v>1795</v>
      </c>
      <c r="C639" s="2" t="s">
        <v>4271</v>
      </c>
      <c r="D639" s="2" t="s">
        <v>4272</v>
      </c>
      <c r="E639" s="2">
        <v>638</v>
      </c>
      <c r="F639" s="1">
        <v>3</v>
      </c>
      <c r="G639" s="1" t="s">
        <v>863</v>
      </c>
      <c r="H639" s="1" t="s">
        <v>2339</v>
      </c>
      <c r="I639" s="1">
        <v>10</v>
      </c>
      <c r="L639" s="1">
        <v>4</v>
      </c>
      <c r="M639" s="2" t="s">
        <v>1468</v>
      </c>
      <c r="N639" s="2" t="s">
        <v>2353</v>
      </c>
      <c r="S639" s="1" t="s">
        <v>543</v>
      </c>
      <c r="T639" s="1" t="s">
        <v>2391</v>
      </c>
      <c r="W639" s="1" t="s">
        <v>38</v>
      </c>
      <c r="X639" s="1" t="s">
        <v>4320</v>
      </c>
      <c r="Y639" s="1" t="s">
        <v>71</v>
      </c>
      <c r="Z639" s="1" t="s">
        <v>2510</v>
      </c>
      <c r="AC639" s="1">
        <v>34</v>
      </c>
      <c r="AD639" s="1" t="s">
        <v>295</v>
      </c>
      <c r="AE639" s="1" t="s">
        <v>3022</v>
      </c>
      <c r="AF639" s="1" t="s">
        <v>636</v>
      </c>
      <c r="AG639" s="1" t="s">
        <v>3047</v>
      </c>
    </row>
    <row r="640" spans="1:72" ht="13.5" customHeight="1">
      <c r="A640" s="3" t="str">
        <f>HYPERLINK("http://kyu.snu.ac.kr/sdhj/index.jsp?type=hj/GK14699_00IH_0001_0023.jpg","1795_법화면_23")</f>
        <v>1795_법화면_23</v>
      </c>
      <c r="B640" s="2">
        <v>1795</v>
      </c>
      <c r="C640" s="2" t="s">
        <v>4271</v>
      </c>
      <c r="D640" s="2" t="s">
        <v>4272</v>
      </c>
      <c r="E640" s="2">
        <v>639</v>
      </c>
      <c r="F640" s="1">
        <v>3</v>
      </c>
      <c r="G640" s="1" t="s">
        <v>863</v>
      </c>
      <c r="H640" s="1" t="s">
        <v>2339</v>
      </c>
      <c r="I640" s="1">
        <v>10</v>
      </c>
      <c r="L640" s="1">
        <v>4</v>
      </c>
      <c r="M640" s="2" t="s">
        <v>1468</v>
      </c>
      <c r="N640" s="2" t="s">
        <v>2353</v>
      </c>
      <c r="T640" s="1" t="s">
        <v>4748</v>
      </c>
      <c r="U640" s="1" t="s">
        <v>325</v>
      </c>
      <c r="V640" s="1" t="s">
        <v>2418</v>
      </c>
      <c r="Y640" s="1" t="s">
        <v>1426</v>
      </c>
      <c r="Z640" s="1" t="s">
        <v>2672</v>
      </c>
      <c r="AC640" s="1">
        <v>65</v>
      </c>
      <c r="AD640" s="1" t="s">
        <v>4256</v>
      </c>
      <c r="AE640" s="1" t="s">
        <v>3039</v>
      </c>
      <c r="AF640" s="1" t="s">
        <v>412</v>
      </c>
      <c r="AG640" s="1" t="s">
        <v>412</v>
      </c>
    </row>
    <row r="641" spans="1:72" ht="13.5" customHeight="1">
      <c r="A641" s="3" t="str">
        <f>HYPERLINK("http://kyu.snu.ac.kr/sdhj/index.jsp?type=hj/GK14699_00IH_0001_0023.jpg","1795_법화면_23")</f>
        <v>1795_법화면_23</v>
      </c>
      <c r="B641" s="2">
        <v>1795</v>
      </c>
      <c r="C641" s="2" t="s">
        <v>4271</v>
      </c>
      <c r="D641" s="2" t="s">
        <v>4272</v>
      </c>
      <c r="E641" s="2">
        <v>640</v>
      </c>
      <c r="F641" s="1">
        <v>3</v>
      </c>
      <c r="G641" s="1" t="s">
        <v>863</v>
      </c>
      <c r="H641" s="1" t="s">
        <v>2339</v>
      </c>
      <c r="I641" s="1">
        <v>10</v>
      </c>
      <c r="L641" s="1">
        <v>5</v>
      </c>
      <c r="M641" s="2" t="s">
        <v>4578</v>
      </c>
      <c r="N641" s="2" t="s">
        <v>4579</v>
      </c>
      <c r="Q641" s="1" t="s">
        <v>1503</v>
      </c>
      <c r="R641" s="1" t="s">
        <v>4305</v>
      </c>
      <c r="T641" s="1" t="s">
        <v>4277</v>
      </c>
      <c r="U641" s="1" t="s">
        <v>83</v>
      </c>
      <c r="V641" s="1" t="s">
        <v>2411</v>
      </c>
      <c r="W641" s="1" t="s">
        <v>108</v>
      </c>
      <c r="X641" s="1" t="s">
        <v>4322</v>
      </c>
      <c r="Y641" s="1" t="s">
        <v>1504</v>
      </c>
      <c r="Z641" s="1" t="s">
        <v>2671</v>
      </c>
      <c r="AC641" s="1">
        <v>25</v>
      </c>
      <c r="AD641" s="1" t="s">
        <v>109</v>
      </c>
      <c r="AE641" s="1" t="s">
        <v>3033</v>
      </c>
      <c r="AJ641" s="1" t="s">
        <v>17</v>
      </c>
      <c r="AK641" s="1" t="s">
        <v>3074</v>
      </c>
      <c r="AL641" s="1" t="s">
        <v>97</v>
      </c>
      <c r="AM641" s="1" t="s">
        <v>3067</v>
      </c>
      <c r="AT641" s="1" t="s">
        <v>65</v>
      </c>
      <c r="AU641" s="1" t="s">
        <v>3140</v>
      </c>
      <c r="AV641" s="1" t="s">
        <v>1505</v>
      </c>
      <c r="AW641" s="1" t="s">
        <v>3300</v>
      </c>
      <c r="BG641" s="1" t="s">
        <v>65</v>
      </c>
      <c r="BH641" s="1" t="s">
        <v>3140</v>
      </c>
      <c r="BI641" s="1" t="s">
        <v>702</v>
      </c>
      <c r="BJ641" s="1" t="s">
        <v>3406</v>
      </c>
      <c r="BK641" s="1" t="s">
        <v>65</v>
      </c>
      <c r="BL641" s="1" t="s">
        <v>3140</v>
      </c>
      <c r="BM641" s="1" t="s">
        <v>703</v>
      </c>
      <c r="BN641" s="1" t="s">
        <v>3570</v>
      </c>
      <c r="BO641" s="1" t="s">
        <v>65</v>
      </c>
      <c r="BP641" s="1" t="s">
        <v>3140</v>
      </c>
      <c r="BQ641" s="1" t="s">
        <v>1506</v>
      </c>
      <c r="BR641" s="1" t="s">
        <v>4110</v>
      </c>
      <c r="BS641" s="1" t="s">
        <v>407</v>
      </c>
      <c r="BT641" s="1" t="s">
        <v>3062</v>
      </c>
    </row>
    <row r="642" spans="1:72" ht="13.5" customHeight="1">
      <c r="A642" s="3" t="str">
        <f>HYPERLINK("http://kyu.snu.ac.kr/sdhj/index.jsp?type=hj/GK14699_00IH_0001_0023.jpg","1795_법화면_23")</f>
        <v>1795_법화면_23</v>
      </c>
      <c r="B642" s="2">
        <v>1795</v>
      </c>
      <c r="C642" s="2" t="s">
        <v>4271</v>
      </c>
      <c r="D642" s="2" t="s">
        <v>4272</v>
      </c>
      <c r="E642" s="2">
        <v>641</v>
      </c>
      <c r="F642" s="1">
        <v>3</v>
      </c>
      <c r="G642" s="1" t="s">
        <v>863</v>
      </c>
      <c r="H642" s="1" t="s">
        <v>2339</v>
      </c>
      <c r="I642" s="1">
        <v>10</v>
      </c>
      <c r="L642" s="1">
        <v>5</v>
      </c>
      <c r="M642" s="2" t="s">
        <v>4578</v>
      </c>
      <c r="N642" s="2" t="s">
        <v>4579</v>
      </c>
      <c r="S642" s="1" t="s">
        <v>48</v>
      </c>
      <c r="T642" s="1" t="s">
        <v>2379</v>
      </c>
      <c r="W642" s="1" t="s">
        <v>721</v>
      </c>
      <c r="X642" s="1" t="s">
        <v>4336</v>
      </c>
      <c r="Y642" s="1" t="s">
        <v>71</v>
      </c>
      <c r="Z642" s="1" t="s">
        <v>2510</v>
      </c>
      <c r="AC642" s="1">
        <v>28</v>
      </c>
      <c r="AD642" s="1" t="s">
        <v>237</v>
      </c>
      <c r="AE642" s="1" t="s">
        <v>3036</v>
      </c>
      <c r="AJ642" s="1" t="s">
        <v>73</v>
      </c>
      <c r="AK642" s="1" t="s">
        <v>3075</v>
      </c>
      <c r="AL642" s="1" t="s">
        <v>212</v>
      </c>
      <c r="AM642" s="1" t="s">
        <v>3121</v>
      </c>
      <c r="AT642" s="1" t="s">
        <v>65</v>
      </c>
      <c r="AU642" s="1" t="s">
        <v>3140</v>
      </c>
      <c r="AV642" s="1" t="s">
        <v>1507</v>
      </c>
      <c r="AW642" s="1" t="s">
        <v>3299</v>
      </c>
      <c r="BG642" s="1" t="s">
        <v>65</v>
      </c>
      <c r="BH642" s="1" t="s">
        <v>3140</v>
      </c>
      <c r="BI642" s="1" t="s">
        <v>1508</v>
      </c>
      <c r="BJ642" s="1" t="s">
        <v>3609</v>
      </c>
      <c r="BK642" s="1" t="s">
        <v>65</v>
      </c>
      <c r="BL642" s="1" t="s">
        <v>3140</v>
      </c>
      <c r="BM642" s="1" t="s">
        <v>1509</v>
      </c>
      <c r="BN642" s="1" t="s">
        <v>3887</v>
      </c>
      <c r="BO642" s="1" t="s">
        <v>65</v>
      </c>
      <c r="BP642" s="1" t="s">
        <v>3140</v>
      </c>
      <c r="BQ642" s="1" t="s">
        <v>1510</v>
      </c>
      <c r="BR642" s="1" t="s">
        <v>4109</v>
      </c>
      <c r="BS642" s="1" t="s">
        <v>141</v>
      </c>
      <c r="BT642" s="1" t="s">
        <v>3070</v>
      </c>
    </row>
    <row r="643" spans="1:72" ht="13.5" customHeight="1">
      <c r="A643" s="3" t="str">
        <f>HYPERLINK("http://kyu.snu.ac.kr/sdhj/index.jsp?type=hj/GK14699_00IH_0001_0024.jpg","1795_법화면_24")</f>
        <v>1795_법화면_24</v>
      </c>
      <c r="B643" s="2">
        <v>1795</v>
      </c>
      <c r="C643" s="2" t="s">
        <v>4271</v>
      </c>
      <c r="D643" s="2" t="s">
        <v>4272</v>
      </c>
      <c r="E643" s="2">
        <v>642</v>
      </c>
      <c r="F643" s="1">
        <v>3</v>
      </c>
      <c r="G643" s="1" t="s">
        <v>863</v>
      </c>
      <c r="H643" s="1" t="s">
        <v>2339</v>
      </c>
      <c r="I643" s="1">
        <v>10</v>
      </c>
      <c r="L643" s="1">
        <v>5</v>
      </c>
      <c r="M643" s="2" t="s">
        <v>4578</v>
      </c>
      <c r="N643" s="2" t="s">
        <v>4579</v>
      </c>
      <c r="S643" s="1" t="s">
        <v>489</v>
      </c>
      <c r="T643" s="1" t="s">
        <v>2396</v>
      </c>
      <c r="AF643" s="1" t="s">
        <v>166</v>
      </c>
      <c r="AG643" s="1" t="s">
        <v>2497</v>
      </c>
    </row>
    <row r="644" spans="1:72" ht="13.5" customHeight="1">
      <c r="A644" s="3" t="str">
        <f>HYPERLINK("http://kyu.snu.ac.kr/sdhj/index.jsp?type=hj/GK14699_00IH_0001_0024.jpg","1795_법화면_24")</f>
        <v>1795_법화면_24</v>
      </c>
      <c r="B644" s="2">
        <v>1795</v>
      </c>
      <c r="C644" s="2" t="s">
        <v>4271</v>
      </c>
      <c r="D644" s="2" t="s">
        <v>4272</v>
      </c>
      <c r="E644" s="2">
        <v>643</v>
      </c>
      <c r="F644" s="1">
        <v>3</v>
      </c>
      <c r="G644" s="1" t="s">
        <v>863</v>
      </c>
      <c r="H644" s="1" t="s">
        <v>2339</v>
      </c>
      <c r="I644" s="1">
        <v>10</v>
      </c>
      <c r="L644" s="1">
        <v>5</v>
      </c>
      <c r="M644" s="2" t="s">
        <v>4578</v>
      </c>
      <c r="N644" s="2" t="s">
        <v>4579</v>
      </c>
      <c r="T644" s="1" t="s">
        <v>4748</v>
      </c>
      <c r="U644" s="1" t="s">
        <v>98</v>
      </c>
      <c r="V644" s="1" t="s">
        <v>2431</v>
      </c>
      <c r="Y644" s="1" t="s">
        <v>1511</v>
      </c>
      <c r="Z644" s="1" t="s">
        <v>2670</v>
      </c>
      <c r="AC644" s="1">
        <v>35</v>
      </c>
      <c r="AD644" s="1" t="s">
        <v>500</v>
      </c>
      <c r="AE644" s="1" t="s">
        <v>3017</v>
      </c>
    </row>
    <row r="645" spans="1:72" ht="13.5" customHeight="1">
      <c r="A645" s="3" t="str">
        <f>HYPERLINK("http://kyu.snu.ac.kr/sdhj/index.jsp?type=hj/GK14699_00IH_0001_0024.jpg","1795_법화면_24")</f>
        <v>1795_법화면_24</v>
      </c>
      <c r="B645" s="2">
        <v>1795</v>
      </c>
      <c r="C645" s="2" t="s">
        <v>4271</v>
      </c>
      <c r="D645" s="2" t="s">
        <v>4272</v>
      </c>
      <c r="E645" s="2">
        <v>644</v>
      </c>
      <c r="F645" s="1">
        <v>3</v>
      </c>
      <c r="G645" s="1" t="s">
        <v>863</v>
      </c>
      <c r="H645" s="1" t="s">
        <v>2339</v>
      </c>
      <c r="I645" s="1">
        <v>10</v>
      </c>
      <c r="L645" s="1">
        <v>5</v>
      </c>
      <c r="M645" s="2" t="s">
        <v>4578</v>
      </c>
      <c r="N645" s="2" t="s">
        <v>4579</v>
      </c>
      <c r="T645" s="1" t="s">
        <v>4748</v>
      </c>
      <c r="U645" s="1" t="s">
        <v>325</v>
      </c>
      <c r="V645" s="1" t="s">
        <v>2418</v>
      </c>
      <c r="Y645" s="1" t="s">
        <v>1512</v>
      </c>
      <c r="Z645" s="1" t="s">
        <v>2669</v>
      </c>
      <c r="AC645" s="1">
        <v>40</v>
      </c>
      <c r="AD645" s="1" t="s">
        <v>352</v>
      </c>
      <c r="AE645" s="1" t="s">
        <v>3001</v>
      </c>
      <c r="AF645" s="1" t="s">
        <v>332</v>
      </c>
      <c r="AG645" s="1" t="s">
        <v>3045</v>
      </c>
    </row>
    <row r="646" spans="1:72" ht="13.5" customHeight="1">
      <c r="A646" s="3" t="str">
        <f>HYPERLINK("http://kyu.snu.ac.kr/sdhj/index.jsp?type=hj/GK14699_00IH_0001_0024.jpg","1795_법화면_24")</f>
        <v>1795_법화면_24</v>
      </c>
      <c r="B646" s="2">
        <v>1795</v>
      </c>
      <c r="C646" s="2" t="s">
        <v>4271</v>
      </c>
      <c r="D646" s="2" t="s">
        <v>4272</v>
      </c>
      <c r="E646" s="2">
        <v>645</v>
      </c>
      <c r="F646" s="1">
        <v>3</v>
      </c>
      <c r="G646" s="1" t="s">
        <v>863</v>
      </c>
      <c r="H646" s="1" t="s">
        <v>2339</v>
      </c>
      <c r="I646" s="1">
        <v>10</v>
      </c>
      <c r="L646" s="1">
        <v>5</v>
      </c>
      <c r="M646" s="2" t="s">
        <v>4578</v>
      </c>
      <c r="N646" s="2" t="s">
        <v>4579</v>
      </c>
      <c r="T646" s="1" t="s">
        <v>4767</v>
      </c>
      <c r="U646" s="1" t="s">
        <v>315</v>
      </c>
      <c r="V646" s="1" t="s">
        <v>2410</v>
      </c>
      <c r="Y646" s="1" t="s">
        <v>1513</v>
      </c>
      <c r="Z646" s="1" t="s">
        <v>2668</v>
      </c>
      <c r="AC646" s="1">
        <v>17</v>
      </c>
      <c r="AD646" s="1" t="s">
        <v>175</v>
      </c>
      <c r="AE646" s="1" t="s">
        <v>3028</v>
      </c>
      <c r="AF646" s="1" t="s">
        <v>131</v>
      </c>
      <c r="AG646" s="1" t="s">
        <v>3042</v>
      </c>
    </row>
    <row r="647" spans="1:72" ht="13.5" customHeight="1">
      <c r="A647" s="3" t="str">
        <f>HYPERLINK("http://kyu.snu.ac.kr/sdhj/index.jsp?type=hj/GK14699_00IH_0001_0024.jpg","1795_법화면_24")</f>
        <v>1795_법화면_24</v>
      </c>
      <c r="B647" s="2">
        <v>1795</v>
      </c>
      <c r="C647" s="2" t="s">
        <v>4271</v>
      </c>
      <c r="D647" s="2" t="s">
        <v>4272</v>
      </c>
      <c r="E647" s="2">
        <v>646</v>
      </c>
      <c r="F647" s="1">
        <v>3</v>
      </c>
      <c r="G647" s="1" t="s">
        <v>863</v>
      </c>
      <c r="H647" s="1" t="s">
        <v>2339</v>
      </c>
      <c r="I647" s="1">
        <v>11</v>
      </c>
      <c r="J647" s="1" t="s">
        <v>1514</v>
      </c>
      <c r="K647" s="1" t="s">
        <v>4294</v>
      </c>
      <c r="L647" s="1">
        <v>1</v>
      </c>
      <c r="M647" s="2" t="s">
        <v>4580</v>
      </c>
      <c r="N647" s="2" t="s">
        <v>4581</v>
      </c>
      <c r="T647" s="1" t="s">
        <v>4277</v>
      </c>
      <c r="U647" s="1" t="s">
        <v>83</v>
      </c>
      <c r="V647" s="1" t="s">
        <v>2411</v>
      </c>
      <c r="W647" s="1" t="s">
        <v>108</v>
      </c>
      <c r="X647" s="1" t="s">
        <v>4322</v>
      </c>
      <c r="Y647" s="1" t="s">
        <v>717</v>
      </c>
      <c r="Z647" s="1" t="s">
        <v>2667</v>
      </c>
      <c r="AC647" s="1">
        <v>26</v>
      </c>
      <c r="AD647" s="1" t="s">
        <v>109</v>
      </c>
      <c r="AE647" s="1" t="s">
        <v>3033</v>
      </c>
      <c r="AJ647" s="1" t="s">
        <v>17</v>
      </c>
      <c r="AK647" s="1" t="s">
        <v>3074</v>
      </c>
      <c r="AL647" s="1" t="s">
        <v>97</v>
      </c>
      <c r="AM647" s="1" t="s">
        <v>3067</v>
      </c>
      <c r="AT647" s="1" t="s">
        <v>65</v>
      </c>
      <c r="AU647" s="1" t="s">
        <v>3140</v>
      </c>
      <c r="AV647" s="1" t="s">
        <v>647</v>
      </c>
      <c r="AW647" s="1" t="s">
        <v>3090</v>
      </c>
      <c r="BG647" s="1" t="s">
        <v>671</v>
      </c>
      <c r="BH647" s="1" t="s">
        <v>2439</v>
      </c>
      <c r="BI647" s="1" t="s">
        <v>1515</v>
      </c>
      <c r="BJ647" s="1" t="s">
        <v>3608</v>
      </c>
      <c r="BK647" s="1" t="s">
        <v>248</v>
      </c>
      <c r="BL647" s="1" t="s">
        <v>3144</v>
      </c>
      <c r="BM647" s="1" t="s">
        <v>1516</v>
      </c>
      <c r="BN647" s="1" t="s">
        <v>3883</v>
      </c>
      <c r="BO647" s="1" t="s">
        <v>65</v>
      </c>
      <c r="BP647" s="1" t="s">
        <v>3140</v>
      </c>
      <c r="BQ647" s="1" t="s">
        <v>1517</v>
      </c>
      <c r="BR647" s="1" t="s">
        <v>4108</v>
      </c>
      <c r="BS647" s="1" t="s">
        <v>407</v>
      </c>
      <c r="BT647" s="1" t="s">
        <v>3062</v>
      </c>
    </row>
    <row r="648" spans="1:72" ht="13.5" customHeight="1">
      <c r="A648" s="3" t="str">
        <f>HYPERLINK("http://kyu.snu.ac.kr/sdhj/index.jsp?type=hj/GK14699_00IH_0001_0024.jpg","1795_법화면_24")</f>
        <v>1795_법화면_24</v>
      </c>
      <c r="B648" s="2">
        <v>1795</v>
      </c>
      <c r="C648" s="2" t="s">
        <v>4271</v>
      </c>
      <c r="D648" s="2" t="s">
        <v>4272</v>
      </c>
      <c r="E648" s="2">
        <v>647</v>
      </c>
      <c r="F648" s="1">
        <v>3</v>
      </c>
      <c r="G648" s="1" t="s">
        <v>863</v>
      </c>
      <c r="H648" s="1" t="s">
        <v>2339</v>
      </c>
      <c r="I648" s="1">
        <v>11</v>
      </c>
      <c r="L648" s="1">
        <v>1</v>
      </c>
      <c r="M648" s="2" t="s">
        <v>4580</v>
      </c>
      <c r="N648" s="2" t="s">
        <v>4581</v>
      </c>
      <c r="S648" s="1" t="s">
        <v>48</v>
      </c>
      <c r="T648" s="1" t="s">
        <v>2379</v>
      </c>
      <c r="W648" s="1" t="s">
        <v>1399</v>
      </c>
      <c r="X648" s="1" t="s">
        <v>2496</v>
      </c>
      <c r="Y648" s="1" t="s">
        <v>71</v>
      </c>
      <c r="Z648" s="1" t="s">
        <v>2510</v>
      </c>
      <c r="AC648" s="1">
        <v>24</v>
      </c>
      <c r="AD648" s="1" t="s">
        <v>383</v>
      </c>
      <c r="AE648" s="1" t="s">
        <v>3000</v>
      </c>
      <c r="AJ648" s="1" t="s">
        <v>73</v>
      </c>
      <c r="AK648" s="1" t="s">
        <v>3075</v>
      </c>
      <c r="AL648" s="1" t="s">
        <v>1400</v>
      </c>
      <c r="AM648" s="1" t="s">
        <v>3120</v>
      </c>
      <c r="AT648" s="1" t="s">
        <v>65</v>
      </c>
      <c r="AU648" s="1" t="s">
        <v>3140</v>
      </c>
      <c r="AV648" s="1" t="s">
        <v>1518</v>
      </c>
      <c r="AW648" s="1" t="s">
        <v>3298</v>
      </c>
      <c r="BG648" s="1" t="s">
        <v>65</v>
      </c>
      <c r="BH648" s="1" t="s">
        <v>3140</v>
      </c>
      <c r="BI648" s="1" t="s">
        <v>1401</v>
      </c>
      <c r="BJ648" s="1" t="s">
        <v>3316</v>
      </c>
      <c r="BK648" s="1" t="s">
        <v>65</v>
      </c>
      <c r="BL648" s="1" t="s">
        <v>3140</v>
      </c>
      <c r="BM648" s="1" t="s">
        <v>1403</v>
      </c>
      <c r="BN648" s="1" t="s">
        <v>3623</v>
      </c>
      <c r="BO648" s="1" t="s">
        <v>65</v>
      </c>
      <c r="BP648" s="1" t="s">
        <v>3140</v>
      </c>
      <c r="BQ648" s="1" t="s">
        <v>1519</v>
      </c>
      <c r="BR648" s="1" t="s">
        <v>4107</v>
      </c>
      <c r="BS648" s="1" t="s">
        <v>247</v>
      </c>
      <c r="BT648" s="1" t="s">
        <v>3098</v>
      </c>
    </row>
    <row r="649" spans="1:72" ht="13.5" customHeight="1">
      <c r="A649" s="3" t="str">
        <f>HYPERLINK("http://kyu.snu.ac.kr/sdhj/index.jsp?type=hj/GK14699_00IH_0001_0024.jpg","1795_법화면_24")</f>
        <v>1795_법화면_24</v>
      </c>
      <c r="B649" s="2">
        <v>1795</v>
      </c>
      <c r="C649" s="2" t="s">
        <v>4271</v>
      </c>
      <c r="D649" s="2" t="s">
        <v>4272</v>
      </c>
      <c r="E649" s="2">
        <v>648</v>
      </c>
      <c r="F649" s="1">
        <v>3</v>
      </c>
      <c r="G649" s="1" t="s">
        <v>863</v>
      </c>
      <c r="H649" s="1" t="s">
        <v>2339</v>
      </c>
      <c r="I649" s="1">
        <v>11</v>
      </c>
      <c r="L649" s="1">
        <v>1</v>
      </c>
      <c r="M649" s="2" t="s">
        <v>4580</v>
      </c>
      <c r="N649" s="2" t="s">
        <v>4581</v>
      </c>
      <c r="S649" s="1" t="s">
        <v>489</v>
      </c>
      <c r="T649" s="1" t="s">
        <v>2396</v>
      </c>
      <c r="W649" s="1" t="s">
        <v>272</v>
      </c>
      <c r="X649" s="1" t="s">
        <v>2473</v>
      </c>
      <c r="Y649" s="1" t="s">
        <v>71</v>
      </c>
      <c r="Z649" s="1" t="s">
        <v>2510</v>
      </c>
      <c r="AC649" s="1">
        <v>71</v>
      </c>
      <c r="AD649" s="1" t="s">
        <v>744</v>
      </c>
      <c r="AE649" s="1" t="s">
        <v>3010</v>
      </c>
    </row>
    <row r="650" spans="1:72" ht="13.5" customHeight="1">
      <c r="A650" s="3" t="str">
        <f>HYPERLINK("http://kyu.snu.ac.kr/sdhj/index.jsp?type=hj/GK14699_00IH_0001_0024.jpg","1795_법화면_24")</f>
        <v>1795_법화면_24</v>
      </c>
      <c r="B650" s="2">
        <v>1795</v>
      </c>
      <c r="C650" s="2" t="s">
        <v>4271</v>
      </c>
      <c r="D650" s="2" t="s">
        <v>4272</v>
      </c>
      <c r="E650" s="2">
        <v>649</v>
      </c>
      <c r="F650" s="1">
        <v>3</v>
      </c>
      <c r="G650" s="1" t="s">
        <v>863</v>
      </c>
      <c r="H650" s="1" t="s">
        <v>2339</v>
      </c>
      <c r="I650" s="1">
        <v>11</v>
      </c>
      <c r="L650" s="1">
        <v>1</v>
      </c>
      <c r="M650" s="2" t="s">
        <v>4580</v>
      </c>
      <c r="N650" s="2" t="s">
        <v>4581</v>
      </c>
      <c r="S650" s="1" t="s">
        <v>80</v>
      </c>
      <c r="T650" s="1" t="s">
        <v>2383</v>
      </c>
      <c r="W650" s="1" t="s">
        <v>271</v>
      </c>
      <c r="X650" s="1" t="s">
        <v>2467</v>
      </c>
      <c r="Y650" s="1" t="s">
        <v>71</v>
      </c>
      <c r="Z650" s="1" t="s">
        <v>2510</v>
      </c>
      <c r="AC650" s="1">
        <v>54</v>
      </c>
      <c r="AD650" s="1" t="s">
        <v>246</v>
      </c>
      <c r="AE650" s="1" t="s">
        <v>3009</v>
      </c>
    </row>
    <row r="651" spans="1:72" ht="13.5" customHeight="1">
      <c r="A651" s="3" t="str">
        <f>HYPERLINK("http://kyu.snu.ac.kr/sdhj/index.jsp?type=hj/GK14699_00IH_0001_0024.jpg","1795_법화면_24")</f>
        <v>1795_법화면_24</v>
      </c>
      <c r="B651" s="2">
        <v>1795</v>
      </c>
      <c r="C651" s="2" t="s">
        <v>4271</v>
      </c>
      <c r="D651" s="2" t="s">
        <v>4272</v>
      </c>
      <c r="E651" s="2">
        <v>650</v>
      </c>
      <c r="F651" s="1">
        <v>3</v>
      </c>
      <c r="G651" s="1" t="s">
        <v>863</v>
      </c>
      <c r="H651" s="1" t="s">
        <v>2339</v>
      </c>
      <c r="I651" s="1">
        <v>11</v>
      </c>
      <c r="L651" s="1">
        <v>1</v>
      </c>
      <c r="M651" s="2" t="s">
        <v>4580</v>
      </c>
      <c r="N651" s="2" t="s">
        <v>4581</v>
      </c>
      <c r="T651" s="1" t="s">
        <v>4748</v>
      </c>
      <c r="U651" s="1" t="s">
        <v>98</v>
      </c>
      <c r="V651" s="1" t="s">
        <v>2431</v>
      </c>
      <c r="Y651" s="1" t="s">
        <v>1520</v>
      </c>
      <c r="Z651" s="1" t="s">
        <v>2666</v>
      </c>
      <c r="AF651" s="1" t="s">
        <v>321</v>
      </c>
      <c r="AG651" s="1" t="s">
        <v>3046</v>
      </c>
      <c r="AH651" s="1" t="s">
        <v>56</v>
      </c>
      <c r="AI651" s="1" t="s">
        <v>3059</v>
      </c>
    </row>
    <row r="652" spans="1:72" ht="13.5" customHeight="1">
      <c r="A652" s="3" t="str">
        <f>HYPERLINK("http://kyu.snu.ac.kr/sdhj/index.jsp?type=hj/GK14699_00IH_0001_0024.jpg","1795_법화면_24")</f>
        <v>1795_법화면_24</v>
      </c>
      <c r="B652" s="2">
        <v>1795</v>
      </c>
      <c r="C652" s="2" t="s">
        <v>4271</v>
      </c>
      <c r="D652" s="2" t="s">
        <v>4272</v>
      </c>
      <c r="E652" s="2">
        <v>651</v>
      </c>
      <c r="F652" s="1">
        <v>3</v>
      </c>
      <c r="G652" s="1" t="s">
        <v>863</v>
      </c>
      <c r="H652" s="1" t="s">
        <v>2339</v>
      </c>
      <c r="I652" s="1">
        <v>11</v>
      </c>
      <c r="L652" s="1">
        <v>1</v>
      </c>
      <c r="M652" s="2" t="s">
        <v>4580</v>
      </c>
      <c r="N652" s="2" t="s">
        <v>4581</v>
      </c>
      <c r="T652" s="1" t="s">
        <v>4767</v>
      </c>
      <c r="U652" s="1" t="s">
        <v>315</v>
      </c>
      <c r="V652" s="1" t="s">
        <v>2410</v>
      </c>
      <c r="Y652" s="1" t="s">
        <v>1521</v>
      </c>
      <c r="Z652" s="1" t="s">
        <v>2665</v>
      </c>
      <c r="AF652" s="1" t="s">
        <v>321</v>
      </c>
      <c r="AG652" s="1" t="s">
        <v>3046</v>
      </c>
      <c r="AH652" s="1" t="s">
        <v>1522</v>
      </c>
      <c r="AI652" s="1" t="s">
        <v>3061</v>
      </c>
    </row>
    <row r="653" spans="1:72" ht="13.5" customHeight="1">
      <c r="A653" s="3" t="str">
        <f>HYPERLINK("http://kyu.snu.ac.kr/sdhj/index.jsp?type=hj/GK14699_00IH_0001_0024.jpg","1795_법화면_24")</f>
        <v>1795_법화면_24</v>
      </c>
      <c r="B653" s="2">
        <v>1795</v>
      </c>
      <c r="C653" s="2" t="s">
        <v>4271</v>
      </c>
      <c r="D653" s="2" t="s">
        <v>4272</v>
      </c>
      <c r="E653" s="2">
        <v>652</v>
      </c>
      <c r="F653" s="1">
        <v>3</v>
      </c>
      <c r="G653" s="1" t="s">
        <v>863</v>
      </c>
      <c r="H653" s="1" t="s">
        <v>2339</v>
      </c>
      <c r="I653" s="1">
        <v>11</v>
      </c>
      <c r="L653" s="1">
        <v>1</v>
      </c>
      <c r="M653" s="2" t="s">
        <v>4580</v>
      </c>
      <c r="N653" s="2" t="s">
        <v>4581</v>
      </c>
      <c r="T653" s="1" t="s">
        <v>4767</v>
      </c>
      <c r="U653" s="1" t="s">
        <v>315</v>
      </c>
      <c r="V653" s="1" t="s">
        <v>2410</v>
      </c>
      <c r="Y653" s="1" t="s">
        <v>1523</v>
      </c>
      <c r="Z653" s="1" t="s">
        <v>2664</v>
      </c>
      <c r="AF653" s="1" t="s">
        <v>166</v>
      </c>
      <c r="AG653" s="1" t="s">
        <v>2497</v>
      </c>
      <c r="BB653" s="1" t="s">
        <v>319</v>
      </c>
      <c r="BC653" s="1" t="s">
        <v>2458</v>
      </c>
      <c r="BD653" s="1" t="s">
        <v>1520</v>
      </c>
      <c r="BE653" s="1" t="s">
        <v>2666</v>
      </c>
      <c r="BF653" s="1" t="s">
        <v>4839</v>
      </c>
    </row>
    <row r="654" spans="1:72" ht="13.5" customHeight="1">
      <c r="A654" s="3" t="str">
        <f>HYPERLINK("http://kyu.snu.ac.kr/sdhj/index.jsp?type=hj/GK14699_00IH_0001_0024.jpg","1795_법화면_24")</f>
        <v>1795_법화면_24</v>
      </c>
      <c r="B654" s="2">
        <v>1795</v>
      </c>
      <c r="C654" s="2" t="s">
        <v>4271</v>
      </c>
      <c r="D654" s="2" t="s">
        <v>4272</v>
      </c>
      <c r="E654" s="2">
        <v>653</v>
      </c>
      <c r="F654" s="1">
        <v>3</v>
      </c>
      <c r="G654" s="1" t="s">
        <v>863</v>
      </c>
      <c r="H654" s="1" t="s">
        <v>2339</v>
      </c>
      <c r="I654" s="1">
        <v>11</v>
      </c>
      <c r="L654" s="1">
        <v>1</v>
      </c>
      <c r="M654" s="2" t="s">
        <v>4580</v>
      </c>
      <c r="N654" s="2" t="s">
        <v>4581</v>
      </c>
      <c r="T654" s="1" t="s">
        <v>4748</v>
      </c>
      <c r="U654" s="1" t="s">
        <v>323</v>
      </c>
      <c r="V654" s="1" t="s">
        <v>2441</v>
      </c>
      <c r="Y654" s="1" t="s">
        <v>1524</v>
      </c>
      <c r="Z654" s="1" t="s">
        <v>2663</v>
      </c>
      <c r="AC654" s="1">
        <v>19</v>
      </c>
      <c r="AD654" s="1" t="s">
        <v>314</v>
      </c>
      <c r="AE654" s="1" t="s">
        <v>3023</v>
      </c>
    </row>
    <row r="655" spans="1:72" ht="13.5" customHeight="1">
      <c r="A655" s="3" t="str">
        <f>HYPERLINK("http://kyu.snu.ac.kr/sdhj/index.jsp?type=hj/GK14699_00IH_0001_0024.jpg","1795_법화면_24")</f>
        <v>1795_법화면_24</v>
      </c>
      <c r="B655" s="2">
        <v>1795</v>
      </c>
      <c r="C655" s="2" t="s">
        <v>4271</v>
      </c>
      <c r="D655" s="2" t="s">
        <v>4272</v>
      </c>
      <c r="E655" s="2">
        <v>654</v>
      </c>
      <c r="F655" s="1">
        <v>3</v>
      </c>
      <c r="G655" s="1" t="s">
        <v>863</v>
      </c>
      <c r="H655" s="1" t="s">
        <v>2339</v>
      </c>
      <c r="I655" s="1">
        <v>11</v>
      </c>
      <c r="L655" s="1">
        <v>1</v>
      </c>
      <c r="M655" s="2" t="s">
        <v>4580</v>
      </c>
      <c r="N655" s="2" t="s">
        <v>4581</v>
      </c>
      <c r="T655" s="1" t="s">
        <v>4767</v>
      </c>
      <c r="U655" s="1" t="s">
        <v>315</v>
      </c>
      <c r="V655" s="1" t="s">
        <v>2410</v>
      </c>
      <c r="Y655" s="1" t="s">
        <v>1525</v>
      </c>
      <c r="Z655" s="1" t="s">
        <v>2662</v>
      </c>
      <c r="AC655" s="1">
        <v>18</v>
      </c>
      <c r="AD655" s="1" t="s">
        <v>314</v>
      </c>
      <c r="AE655" s="1" t="s">
        <v>3023</v>
      </c>
    </row>
    <row r="656" spans="1:72" ht="13.5" customHeight="1">
      <c r="A656" s="3" t="str">
        <f>HYPERLINK("http://kyu.snu.ac.kr/sdhj/index.jsp?type=hj/GK14699_00IH_0001_0024.jpg","1795_법화면_24")</f>
        <v>1795_법화면_24</v>
      </c>
      <c r="B656" s="2">
        <v>1795</v>
      </c>
      <c r="C656" s="2" t="s">
        <v>4271</v>
      </c>
      <c r="D656" s="2" t="s">
        <v>4272</v>
      </c>
      <c r="E656" s="2">
        <v>655</v>
      </c>
      <c r="F656" s="1">
        <v>3</v>
      </c>
      <c r="G656" s="1" t="s">
        <v>863</v>
      </c>
      <c r="H656" s="1" t="s">
        <v>2339</v>
      </c>
      <c r="I656" s="1">
        <v>11</v>
      </c>
      <c r="L656" s="1">
        <v>1</v>
      </c>
      <c r="M656" s="2" t="s">
        <v>4580</v>
      </c>
      <c r="N656" s="2" t="s">
        <v>4581</v>
      </c>
      <c r="T656" s="1" t="s">
        <v>4767</v>
      </c>
      <c r="U656" s="1" t="s">
        <v>315</v>
      </c>
      <c r="V656" s="1" t="s">
        <v>2410</v>
      </c>
      <c r="Y656" s="1" t="s">
        <v>510</v>
      </c>
      <c r="Z656" s="1" t="s">
        <v>2509</v>
      </c>
      <c r="AF656" s="1" t="s">
        <v>4769</v>
      </c>
      <c r="AG656" s="1" t="s">
        <v>4778</v>
      </c>
    </row>
    <row r="657" spans="1:72" ht="13.5" customHeight="1">
      <c r="A657" s="3" t="str">
        <f>HYPERLINK("http://kyu.snu.ac.kr/sdhj/index.jsp?type=hj/GK14699_00IH_0001_0024.jpg","1795_법화면_24")</f>
        <v>1795_법화면_24</v>
      </c>
      <c r="B657" s="2">
        <v>1795</v>
      </c>
      <c r="C657" s="2" t="s">
        <v>4271</v>
      </c>
      <c r="D657" s="2" t="s">
        <v>4272</v>
      </c>
      <c r="E657" s="2">
        <v>656</v>
      </c>
      <c r="F657" s="1">
        <v>3</v>
      </c>
      <c r="G657" s="1" t="s">
        <v>863</v>
      </c>
      <c r="H657" s="1" t="s">
        <v>2339</v>
      </c>
      <c r="I657" s="1">
        <v>11</v>
      </c>
      <c r="L657" s="1">
        <v>2</v>
      </c>
      <c r="M657" s="2" t="s">
        <v>4582</v>
      </c>
      <c r="N657" s="2" t="s">
        <v>4583</v>
      </c>
      <c r="T657" s="1" t="s">
        <v>4277</v>
      </c>
      <c r="U657" s="1" t="s">
        <v>61</v>
      </c>
      <c r="V657" s="1" t="s">
        <v>2416</v>
      </c>
      <c r="W657" s="1" t="s">
        <v>244</v>
      </c>
      <c r="X657" s="1" t="s">
        <v>2482</v>
      </c>
      <c r="Y657" s="1" t="s">
        <v>1526</v>
      </c>
      <c r="Z657" s="1" t="s">
        <v>2661</v>
      </c>
      <c r="AC657" s="1">
        <v>71</v>
      </c>
      <c r="AD657" s="1" t="s">
        <v>744</v>
      </c>
      <c r="AE657" s="1" t="s">
        <v>3010</v>
      </c>
      <c r="AJ657" s="1" t="s">
        <v>17</v>
      </c>
      <c r="AK657" s="1" t="s">
        <v>3074</v>
      </c>
      <c r="AL657" s="1" t="s">
        <v>247</v>
      </c>
      <c r="AM657" s="1" t="s">
        <v>3098</v>
      </c>
      <c r="AT657" s="1" t="s">
        <v>571</v>
      </c>
      <c r="AU657" s="1" t="s">
        <v>4755</v>
      </c>
      <c r="AV657" s="1" t="s">
        <v>1527</v>
      </c>
      <c r="AW657" s="1" t="s">
        <v>3297</v>
      </c>
      <c r="BG657" s="1" t="s">
        <v>65</v>
      </c>
      <c r="BH657" s="1" t="s">
        <v>3140</v>
      </c>
      <c r="BI657" s="1" t="s">
        <v>1528</v>
      </c>
      <c r="BJ657" s="1" t="s">
        <v>3607</v>
      </c>
      <c r="BK657" s="1" t="s">
        <v>153</v>
      </c>
      <c r="BL657" s="1" t="s">
        <v>3151</v>
      </c>
      <c r="BM657" s="1" t="s">
        <v>1166</v>
      </c>
      <c r="BN657" s="1" t="s">
        <v>3639</v>
      </c>
      <c r="BO657" s="1" t="s">
        <v>65</v>
      </c>
      <c r="BP657" s="1" t="s">
        <v>3140</v>
      </c>
      <c r="BQ657" s="1" t="s">
        <v>1529</v>
      </c>
      <c r="BR657" s="1" t="s">
        <v>4972</v>
      </c>
      <c r="BS657" s="1" t="s">
        <v>56</v>
      </c>
      <c r="BT657" s="1" t="s">
        <v>3059</v>
      </c>
    </row>
    <row r="658" spans="1:72" ht="13.5" customHeight="1">
      <c r="A658" s="3" t="str">
        <f>HYPERLINK("http://kyu.snu.ac.kr/sdhj/index.jsp?type=hj/GK14699_00IH_0001_0024.jpg","1795_법화면_24")</f>
        <v>1795_법화면_24</v>
      </c>
      <c r="B658" s="2">
        <v>1795</v>
      </c>
      <c r="C658" s="2" t="s">
        <v>4271</v>
      </c>
      <c r="D658" s="2" t="s">
        <v>4272</v>
      </c>
      <c r="E658" s="2">
        <v>657</v>
      </c>
      <c r="F658" s="1">
        <v>3</v>
      </c>
      <c r="G658" s="1" t="s">
        <v>863</v>
      </c>
      <c r="H658" s="1" t="s">
        <v>2339</v>
      </c>
      <c r="I658" s="1">
        <v>11</v>
      </c>
      <c r="L658" s="1">
        <v>2</v>
      </c>
      <c r="M658" s="2" t="s">
        <v>4582</v>
      </c>
      <c r="N658" s="2" t="s">
        <v>4583</v>
      </c>
      <c r="S658" s="1" t="s">
        <v>48</v>
      </c>
      <c r="T658" s="1" t="s">
        <v>2379</v>
      </c>
      <c r="W658" s="1" t="s">
        <v>115</v>
      </c>
      <c r="X658" s="1" t="s">
        <v>2469</v>
      </c>
      <c r="Y658" s="1" t="s">
        <v>71</v>
      </c>
      <c r="Z658" s="1" t="s">
        <v>2510</v>
      </c>
      <c r="AC658" s="1">
        <v>69</v>
      </c>
      <c r="AD658" s="1" t="s">
        <v>402</v>
      </c>
      <c r="AE658" s="1" t="s">
        <v>3005</v>
      </c>
      <c r="AJ658" s="1" t="s">
        <v>73</v>
      </c>
      <c r="AK658" s="1" t="s">
        <v>3075</v>
      </c>
      <c r="AL658" s="1" t="s">
        <v>56</v>
      </c>
      <c r="AM658" s="1" t="s">
        <v>3059</v>
      </c>
      <c r="AT658" s="1" t="s">
        <v>65</v>
      </c>
      <c r="AU658" s="1" t="s">
        <v>3140</v>
      </c>
      <c r="AV658" s="1" t="s">
        <v>941</v>
      </c>
      <c r="AW658" s="1" t="s">
        <v>2796</v>
      </c>
      <c r="BG658" s="1" t="s">
        <v>65</v>
      </c>
      <c r="BH658" s="1" t="s">
        <v>3140</v>
      </c>
      <c r="BI658" s="1" t="s">
        <v>1530</v>
      </c>
      <c r="BJ658" s="1" t="s">
        <v>3606</v>
      </c>
      <c r="BK658" s="1" t="s">
        <v>302</v>
      </c>
      <c r="BL658" s="1" t="s">
        <v>2457</v>
      </c>
      <c r="BM658" s="1" t="s">
        <v>1531</v>
      </c>
      <c r="BN658" s="1" t="s">
        <v>3886</v>
      </c>
      <c r="BO658" s="1" t="s">
        <v>138</v>
      </c>
      <c r="BP658" s="1" t="s">
        <v>3141</v>
      </c>
      <c r="BQ658" s="1" t="s">
        <v>5103</v>
      </c>
      <c r="BR658" s="1" t="s">
        <v>4882</v>
      </c>
      <c r="BS658" s="1" t="s">
        <v>110</v>
      </c>
      <c r="BT658" s="1" t="s">
        <v>4796</v>
      </c>
    </row>
    <row r="659" spans="1:72" ht="13.5" customHeight="1">
      <c r="A659" s="3" t="str">
        <f>HYPERLINK("http://kyu.snu.ac.kr/sdhj/index.jsp?type=hj/GK14699_00IH_0001_0024.jpg","1795_법화면_24")</f>
        <v>1795_법화면_24</v>
      </c>
      <c r="B659" s="2">
        <v>1795</v>
      </c>
      <c r="C659" s="2" t="s">
        <v>4271</v>
      </c>
      <c r="D659" s="2" t="s">
        <v>4272</v>
      </c>
      <c r="E659" s="2">
        <v>658</v>
      </c>
      <c r="F659" s="1">
        <v>3</v>
      </c>
      <c r="G659" s="1" t="s">
        <v>863</v>
      </c>
      <c r="H659" s="1" t="s">
        <v>2339</v>
      </c>
      <c r="I659" s="1">
        <v>11</v>
      </c>
      <c r="L659" s="1">
        <v>2</v>
      </c>
      <c r="M659" s="2" t="s">
        <v>4582</v>
      </c>
      <c r="N659" s="2" t="s">
        <v>4583</v>
      </c>
      <c r="S659" s="1" t="s">
        <v>1394</v>
      </c>
      <c r="T659" s="1" t="s">
        <v>2395</v>
      </c>
      <c r="AF659" s="1" t="s">
        <v>166</v>
      </c>
      <c r="AG659" s="1" t="s">
        <v>2497</v>
      </c>
    </row>
    <row r="660" spans="1:72" ht="13.5" customHeight="1">
      <c r="A660" s="3" t="str">
        <f>HYPERLINK("http://kyu.snu.ac.kr/sdhj/index.jsp?type=hj/GK14699_00IH_0001_0024.jpg","1795_법화면_24")</f>
        <v>1795_법화면_24</v>
      </c>
      <c r="B660" s="2">
        <v>1795</v>
      </c>
      <c r="C660" s="2" t="s">
        <v>4271</v>
      </c>
      <c r="D660" s="2" t="s">
        <v>4272</v>
      </c>
      <c r="E660" s="2">
        <v>659</v>
      </c>
      <c r="F660" s="1">
        <v>3</v>
      </c>
      <c r="G660" s="1" t="s">
        <v>863</v>
      </c>
      <c r="H660" s="1" t="s">
        <v>2339</v>
      </c>
      <c r="I660" s="1">
        <v>11</v>
      </c>
      <c r="L660" s="1">
        <v>2</v>
      </c>
      <c r="M660" s="2" t="s">
        <v>4582</v>
      </c>
      <c r="N660" s="2" t="s">
        <v>4583</v>
      </c>
      <c r="S660" s="1" t="s">
        <v>57</v>
      </c>
      <c r="T660" s="1" t="s">
        <v>2380</v>
      </c>
      <c r="U660" s="1" t="s">
        <v>1180</v>
      </c>
      <c r="V660" s="1" t="s">
        <v>2436</v>
      </c>
      <c r="Y660" s="1" t="s">
        <v>1532</v>
      </c>
      <c r="Z660" s="1" t="s">
        <v>2531</v>
      </c>
      <c r="AC660" s="1">
        <v>30</v>
      </c>
      <c r="AD660" s="1" t="s">
        <v>274</v>
      </c>
      <c r="AE660" s="1" t="s">
        <v>3007</v>
      </c>
    </row>
    <row r="661" spans="1:72" ht="13.5" customHeight="1">
      <c r="A661" s="3" t="str">
        <f>HYPERLINK("http://kyu.snu.ac.kr/sdhj/index.jsp?type=hj/GK14699_00IH_0001_0024.jpg","1795_법화면_24")</f>
        <v>1795_법화면_24</v>
      </c>
      <c r="B661" s="2">
        <v>1795</v>
      </c>
      <c r="C661" s="2" t="s">
        <v>4271</v>
      </c>
      <c r="D661" s="2" t="s">
        <v>4272</v>
      </c>
      <c r="E661" s="2">
        <v>660</v>
      </c>
      <c r="F661" s="1">
        <v>3</v>
      </c>
      <c r="G661" s="1" t="s">
        <v>863</v>
      </c>
      <c r="H661" s="1" t="s">
        <v>2339</v>
      </c>
      <c r="I661" s="1">
        <v>11</v>
      </c>
      <c r="L661" s="1">
        <v>2</v>
      </c>
      <c r="M661" s="2" t="s">
        <v>4582</v>
      </c>
      <c r="N661" s="2" t="s">
        <v>4583</v>
      </c>
      <c r="S661" s="1" t="s">
        <v>222</v>
      </c>
      <c r="T661" s="1" t="s">
        <v>2382</v>
      </c>
      <c r="W661" s="1" t="s">
        <v>38</v>
      </c>
      <c r="X661" s="1" t="s">
        <v>4320</v>
      </c>
      <c r="Y661" s="1" t="s">
        <v>10</v>
      </c>
      <c r="Z661" s="1" t="s">
        <v>2501</v>
      </c>
      <c r="AC661" s="1">
        <v>30</v>
      </c>
      <c r="AD661" s="1" t="s">
        <v>274</v>
      </c>
      <c r="AE661" s="1" t="s">
        <v>3007</v>
      </c>
      <c r="AF661" s="1" t="s">
        <v>131</v>
      </c>
      <c r="AG661" s="1" t="s">
        <v>3042</v>
      </c>
    </row>
    <row r="662" spans="1:72" ht="13.5" customHeight="1">
      <c r="A662" s="3" t="str">
        <f>HYPERLINK("http://kyu.snu.ac.kr/sdhj/index.jsp?type=hj/GK14699_00IH_0001_0024.jpg","1795_법화면_24")</f>
        <v>1795_법화면_24</v>
      </c>
      <c r="B662" s="2">
        <v>1795</v>
      </c>
      <c r="C662" s="2" t="s">
        <v>4271</v>
      </c>
      <c r="D662" s="2" t="s">
        <v>4272</v>
      </c>
      <c r="E662" s="2">
        <v>661</v>
      </c>
      <c r="F662" s="1">
        <v>3</v>
      </c>
      <c r="G662" s="1" t="s">
        <v>863</v>
      </c>
      <c r="H662" s="1" t="s">
        <v>2339</v>
      </c>
      <c r="I662" s="1">
        <v>11</v>
      </c>
      <c r="L662" s="1">
        <v>3</v>
      </c>
      <c r="M662" s="2" t="s">
        <v>4584</v>
      </c>
      <c r="N662" s="2" t="s">
        <v>4585</v>
      </c>
      <c r="T662" s="1" t="s">
        <v>4277</v>
      </c>
      <c r="U662" s="1" t="s">
        <v>83</v>
      </c>
      <c r="V662" s="1" t="s">
        <v>2411</v>
      </c>
      <c r="W662" s="1" t="s">
        <v>629</v>
      </c>
      <c r="X662" s="1" t="s">
        <v>2492</v>
      </c>
      <c r="Y662" s="1" t="s">
        <v>1533</v>
      </c>
      <c r="Z662" s="1" t="s">
        <v>2660</v>
      </c>
      <c r="AC662" s="1">
        <v>48</v>
      </c>
      <c r="AD662" s="1" t="s">
        <v>85</v>
      </c>
      <c r="AE662" s="1" t="s">
        <v>3025</v>
      </c>
      <c r="AJ662" s="1" t="s">
        <v>17</v>
      </c>
      <c r="AK662" s="1" t="s">
        <v>3074</v>
      </c>
      <c r="AL662" s="1" t="s">
        <v>631</v>
      </c>
      <c r="AM662" s="1" t="s">
        <v>3110</v>
      </c>
      <c r="AT662" s="1" t="s">
        <v>65</v>
      </c>
      <c r="AU662" s="1" t="s">
        <v>3140</v>
      </c>
      <c r="AV662" s="1" t="s">
        <v>5114</v>
      </c>
      <c r="AW662" s="1" t="s">
        <v>3296</v>
      </c>
      <c r="BG662" s="1" t="s">
        <v>65</v>
      </c>
      <c r="BH662" s="1" t="s">
        <v>3140</v>
      </c>
      <c r="BI662" s="1" t="s">
        <v>632</v>
      </c>
      <c r="BJ662" s="1" t="s">
        <v>3605</v>
      </c>
      <c r="BK662" s="1" t="s">
        <v>65</v>
      </c>
      <c r="BL662" s="1" t="s">
        <v>3140</v>
      </c>
      <c r="BM662" s="1" t="s">
        <v>1534</v>
      </c>
      <c r="BN662" s="1" t="s">
        <v>3885</v>
      </c>
      <c r="BO662" s="1" t="s">
        <v>65</v>
      </c>
      <c r="BP662" s="1" t="s">
        <v>3140</v>
      </c>
      <c r="BQ662" s="1" t="s">
        <v>1535</v>
      </c>
      <c r="BR662" s="1" t="s">
        <v>4922</v>
      </c>
      <c r="BS662" s="1" t="s">
        <v>110</v>
      </c>
      <c r="BT662" s="1" t="s">
        <v>4796</v>
      </c>
    </row>
    <row r="663" spans="1:72" ht="13.5" customHeight="1">
      <c r="A663" s="3" t="str">
        <f>HYPERLINK("http://kyu.snu.ac.kr/sdhj/index.jsp?type=hj/GK14699_00IH_0001_0024.jpg","1795_법화면_24")</f>
        <v>1795_법화면_24</v>
      </c>
      <c r="B663" s="2">
        <v>1795</v>
      </c>
      <c r="C663" s="2" t="s">
        <v>4271</v>
      </c>
      <c r="D663" s="2" t="s">
        <v>4272</v>
      </c>
      <c r="E663" s="2">
        <v>662</v>
      </c>
      <c r="F663" s="1">
        <v>3</v>
      </c>
      <c r="G663" s="1" t="s">
        <v>863</v>
      </c>
      <c r="H663" s="1" t="s">
        <v>2339</v>
      </c>
      <c r="I663" s="1">
        <v>11</v>
      </c>
      <c r="L663" s="1">
        <v>3</v>
      </c>
      <c r="M663" s="2" t="s">
        <v>4584</v>
      </c>
      <c r="N663" s="2" t="s">
        <v>4585</v>
      </c>
      <c r="S663" s="1" t="s">
        <v>48</v>
      </c>
      <c r="T663" s="1" t="s">
        <v>2379</v>
      </c>
      <c r="W663" s="1" t="s">
        <v>272</v>
      </c>
      <c r="X663" s="1" t="s">
        <v>2473</v>
      </c>
      <c r="Y663" s="1" t="s">
        <v>71</v>
      </c>
      <c r="Z663" s="1" t="s">
        <v>2510</v>
      </c>
      <c r="AC663" s="1">
        <v>48</v>
      </c>
      <c r="AD663" s="1" t="s">
        <v>85</v>
      </c>
      <c r="AE663" s="1" t="s">
        <v>3025</v>
      </c>
      <c r="AJ663" s="1" t="s">
        <v>73</v>
      </c>
      <c r="AK663" s="1" t="s">
        <v>3075</v>
      </c>
      <c r="AL663" s="1" t="s">
        <v>90</v>
      </c>
      <c r="AM663" s="1" t="s">
        <v>4800</v>
      </c>
      <c r="AT663" s="1" t="s">
        <v>65</v>
      </c>
      <c r="AU663" s="1" t="s">
        <v>3140</v>
      </c>
      <c r="AV663" s="1" t="s">
        <v>1536</v>
      </c>
      <c r="AW663" s="1" t="s">
        <v>3295</v>
      </c>
      <c r="BG663" s="1" t="s">
        <v>65</v>
      </c>
      <c r="BH663" s="1" t="s">
        <v>3140</v>
      </c>
      <c r="BI663" s="1" t="s">
        <v>1537</v>
      </c>
      <c r="BJ663" s="1" t="s">
        <v>3604</v>
      </c>
      <c r="BK663" s="1" t="s">
        <v>65</v>
      </c>
      <c r="BL663" s="1" t="s">
        <v>3140</v>
      </c>
      <c r="BM663" s="1" t="s">
        <v>1538</v>
      </c>
      <c r="BN663" s="1" t="s">
        <v>3884</v>
      </c>
      <c r="BO663" s="1" t="s">
        <v>65</v>
      </c>
      <c r="BP663" s="1" t="s">
        <v>3140</v>
      </c>
      <c r="BQ663" s="1" t="s">
        <v>1539</v>
      </c>
      <c r="BR663" s="1" t="s">
        <v>4106</v>
      </c>
      <c r="BS663" s="1" t="s">
        <v>279</v>
      </c>
      <c r="BT663" s="1" t="s">
        <v>3095</v>
      </c>
    </row>
    <row r="664" spans="1:72" ht="13.5" customHeight="1">
      <c r="A664" s="3" t="str">
        <f>HYPERLINK("http://kyu.snu.ac.kr/sdhj/index.jsp?type=hj/GK14699_00IH_0001_0024.jpg","1795_법화면_24")</f>
        <v>1795_법화면_24</v>
      </c>
      <c r="B664" s="2">
        <v>1795</v>
      </c>
      <c r="C664" s="2" t="s">
        <v>4271</v>
      </c>
      <c r="D664" s="2" t="s">
        <v>4272</v>
      </c>
      <c r="E664" s="2">
        <v>663</v>
      </c>
      <c r="F664" s="1">
        <v>3</v>
      </c>
      <c r="G664" s="1" t="s">
        <v>863</v>
      </c>
      <c r="H664" s="1" t="s">
        <v>2339</v>
      </c>
      <c r="I664" s="1">
        <v>11</v>
      </c>
      <c r="L664" s="1">
        <v>3</v>
      </c>
      <c r="M664" s="2" t="s">
        <v>4584</v>
      </c>
      <c r="N664" s="2" t="s">
        <v>4585</v>
      </c>
      <c r="T664" s="1" t="s">
        <v>4748</v>
      </c>
      <c r="U664" s="1" t="s">
        <v>98</v>
      </c>
      <c r="V664" s="1" t="s">
        <v>2431</v>
      </c>
      <c r="Y664" s="1" t="s">
        <v>1540</v>
      </c>
      <c r="Z664" s="1" t="s">
        <v>2659</v>
      </c>
      <c r="AC664" s="1">
        <v>37</v>
      </c>
      <c r="AD664" s="1" t="s">
        <v>103</v>
      </c>
      <c r="AE664" s="1" t="s">
        <v>3030</v>
      </c>
    </row>
    <row r="665" spans="1:72" ht="13.5" customHeight="1">
      <c r="A665" s="3" t="str">
        <f>HYPERLINK("http://kyu.snu.ac.kr/sdhj/index.jsp?type=hj/GK14699_00IH_0001_0024.jpg","1795_법화면_24")</f>
        <v>1795_법화면_24</v>
      </c>
      <c r="B665" s="2">
        <v>1795</v>
      </c>
      <c r="C665" s="2" t="s">
        <v>4271</v>
      </c>
      <c r="D665" s="2" t="s">
        <v>4272</v>
      </c>
      <c r="E665" s="2">
        <v>664</v>
      </c>
      <c r="F665" s="1">
        <v>3</v>
      </c>
      <c r="G665" s="1" t="s">
        <v>863</v>
      </c>
      <c r="H665" s="1" t="s">
        <v>2339</v>
      </c>
      <c r="I665" s="1">
        <v>11</v>
      </c>
      <c r="L665" s="1">
        <v>4</v>
      </c>
      <c r="M665" s="2" t="s">
        <v>1514</v>
      </c>
      <c r="N665" s="2" t="s">
        <v>4294</v>
      </c>
      <c r="T665" s="1" t="s">
        <v>4277</v>
      </c>
      <c r="U665" s="1" t="s">
        <v>83</v>
      </c>
      <c r="V665" s="1" t="s">
        <v>2411</v>
      </c>
      <c r="W665" s="1" t="s">
        <v>108</v>
      </c>
      <c r="X665" s="1" t="s">
        <v>4327</v>
      </c>
      <c r="Y665" s="1" t="s">
        <v>1541</v>
      </c>
      <c r="Z665" s="1" t="s">
        <v>2658</v>
      </c>
      <c r="AC665" s="1">
        <v>37</v>
      </c>
      <c r="AD665" s="1" t="s">
        <v>103</v>
      </c>
      <c r="AE665" s="1" t="s">
        <v>3030</v>
      </c>
      <c r="AJ665" s="1" t="s">
        <v>17</v>
      </c>
      <c r="AK665" s="1" t="s">
        <v>3074</v>
      </c>
      <c r="AL665" s="1" t="s">
        <v>97</v>
      </c>
      <c r="AM665" s="1" t="s">
        <v>3067</v>
      </c>
      <c r="AT665" s="1" t="s">
        <v>65</v>
      </c>
      <c r="AU665" s="1" t="s">
        <v>3140</v>
      </c>
      <c r="AV665" s="1" t="s">
        <v>1542</v>
      </c>
      <c r="AW665" s="1" t="s">
        <v>3294</v>
      </c>
      <c r="BG665" s="1" t="s">
        <v>65</v>
      </c>
      <c r="BH665" s="1" t="s">
        <v>3140</v>
      </c>
      <c r="BI665" s="1" t="s">
        <v>1071</v>
      </c>
      <c r="BJ665" s="1" t="s">
        <v>3359</v>
      </c>
      <c r="BK665" s="1" t="s">
        <v>1144</v>
      </c>
      <c r="BL665" s="1" t="s">
        <v>3747</v>
      </c>
      <c r="BM665" s="1" t="s">
        <v>1516</v>
      </c>
      <c r="BN665" s="1" t="s">
        <v>3883</v>
      </c>
      <c r="BO665" s="1" t="s">
        <v>65</v>
      </c>
      <c r="BP665" s="1" t="s">
        <v>3140</v>
      </c>
      <c r="BQ665" s="1" t="s">
        <v>5104</v>
      </c>
      <c r="BR665" s="1" t="s">
        <v>4105</v>
      </c>
      <c r="BS665" s="1" t="s">
        <v>47</v>
      </c>
      <c r="BT665" s="1" t="s">
        <v>3086</v>
      </c>
    </row>
    <row r="666" spans="1:72" ht="13.5" customHeight="1">
      <c r="A666" s="3" t="str">
        <f>HYPERLINK("http://kyu.snu.ac.kr/sdhj/index.jsp?type=hj/GK14699_00IH_0001_0024.jpg","1795_법화면_24")</f>
        <v>1795_법화면_24</v>
      </c>
      <c r="B666" s="2">
        <v>1795</v>
      </c>
      <c r="C666" s="2" t="s">
        <v>4271</v>
      </c>
      <c r="D666" s="2" t="s">
        <v>4272</v>
      </c>
      <c r="E666" s="2">
        <v>665</v>
      </c>
      <c r="F666" s="1">
        <v>3</v>
      </c>
      <c r="G666" s="1" t="s">
        <v>863</v>
      </c>
      <c r="H666" s="1" t="s">
        <v>2339</v>
      </c>
      <c r="I666" s="1">
        <v>11</v>
      </c>
      <c r="L666" s="1">
        <v>4</v>
      </c>
      <c r="M666" s="2" t="s">
        <v>1514</v>
      </c>
      <c r="N666" s="2" t="s">
        <v>4294</v>
      </c>
      <c r="S666" s="1" t="s">
        <v>48</v>
      </c>
      <c r="T666" s="1" t="s">
        <v>2379</v>
      </c>
      <c r="W666" s="1" t="s">
        <v>1356</v>
      </c>
      <c r="X666" s="1" t="s">
        <v>2499</v>
      </c>
      <c r="Y666" s="1" t="s">
        <v>71</v>
      </c>
      <c r="Z666" s="1" t="s">
        <v>2510</v>
      </c>
      <c r="AC666" s="1">
        <v>30</v>
      </c>
      <c r="AD666" s="1" t="s">
        <v>274</v>
      </c>
      <c r="AE666" s="1" t="s">
        <v>3007</v>
      </c>
      <c r="AJ666" s="1" t="s">
        <v>73</v>
      </c>
      <c r="AK666" s="1" t="s">
        <v>3075</v>
      </c>
      <c r="AL666" s="1" t="s">
        <v>41</v>
      </c>
      <c r="AM666" s="1" t="s">
        <v>3104</v>
      </c>
      <c r="AT666" s="1" t="s">
        <v>83</v>
      </c>
      <c r="AU666" s="1" t="s">
        <v>2411</v>
      </c>
      <c r="AV666" s="1" t="s">
        <v>1543</v>
      </c>
      <c r="AW666" s="1" t="s">
        <v>3282</v>
      </c>
      <c r="BG666" s="1" t="s">
        <v>65</v>
      </c>
      <c r="BH666" s="1" t="s">
        <v>3140</v>
      </c>
      <c r="BI666" s="1" t="s">
        <v>1544</v>
      </c>
      <c r="BJ666" s="1" t="s">
        <v>3603</v>
      </c>
      <c r="BK666" s="1" t="s">
        <v>65</v>
      </c>
      <c r="BL666" s="1" t="s">
        <v>3140</v>
      </c>
      <c r="BM666" s="1" t="s">
        <v>1545</v>
      </c>
      <c r="BN666" s="1" t="s">
        <v>3882</v>
      </c>
      <c r="BO666" s="1" t="s">
        <v>65</v>
      </c>
      <c r="BP666" s="1" t="s">
        <v>3140</v>
      </c>
      <c r="BQ666" s="1" t="s">
        <v>1546</v>
      </c>
      <c r="BR666" s="1" t="s">
        <v>4104</v>
      </c>
      <c r="BS666" s="1" t="s">
        <v>90</v>
      </c>
      <c r="BT666" s="1" t="s">
        <v>4800</v>
      </c>
    </row>
    <row r="667" spans="1:72" ht="13.5" customHeight="1">
      <c r="A667" s="3" t="str">
        <f>HYPERLINK("http://kyu.snu.ac.kr/sdhj/index.jsp?type=hj/GK14699_00IH_0001_0024.jpg","1795_법화면_24")</f>
        <v>1795_법화면_24</v>
      </c>
      <c r="B667" s="2">
        <v>1795</v>
      </c>
      <c r="C667" s="2" t="s">
        <v>4271</v>
      </c>
      <c r="D667" s="2" t="s">
        <v>4272</v>
      </c>
      <c r="E667" s="2">
        <v>666</v>
      </c>
      <c r="F667" s="1">
        <v>3</v>
      </c>
      <c r="G667" s="1" t="s">
        <v>863</v>
      </c>
      <c r="H667" s="1" t="s">
        <v>2339</v>
      </c>
      <c r="I667" s="1">
        <v>11</v>
      </c>
      <c r="L667" s="1">
        <v>4</v>
      </c>
      <c r="M667" s="2" t="s">
        <v>1514</v>
      </c>
      <c r="N667" s="2" t="s">
        <v>4294</v>
      </c>
      <c r="S667" s="1" t="s">
        <v>80</v>
      </c>
      <c r="T667" s="1" t="s">
        <v>2383</v>
      </c>
      <c r="W667" s="1" t="s">
        <v>70</v>
      </c>
      <c r="X667" s="1" t="s">
        <v>2471</v>
      </c>
      <c r="Y667" s="1" t="s">
        <v>71</v>
      </c>
      <c r="Z667" s="1" t="s">
        <v>2510</v>
      </c>
      <c r="AC667" s="1">
        <v>64</v>
      </c>
      <c r="AD667" s="1" t="s">
        <v>438</v>
      </c>
      <c r="AE667" s="1" t="s">
        <v>3026</v>
      </c>
    </row>
    <row r="668" spans="1:72" ht="13.5" customHeight="1">
      <c r="A668" s="3" t="str">
        <f>HYPERLINK("http://kyu.snu.ac.kr/sdhj/index.jsp?type=hj/GK14699_00IH_0001_0024.jpg","1795_법화면_24")</f>
        <v>1795_법화면_24</v>
      </c>
      <c r="B668" s="2">
        <v>1795</v>
      </c>
      <c r="C668" s="2" t="s">
        <v>4271</v>
      </c>
      <c r="D668" s="2" t="s">
        <v>4272</v>
      </c>
      <c r="E668" s="2">
        <v>667</v>
      </c>
      <c r="F668" s="1">
        <v>3</v>
      </c>
      <c r="G668" s="1" t="s">
        <v>863</v>
      </c>
      <c r="H668" s="1" t="s">
        <v>2339</v>
      </c>
      <c r="I668" s="1">
        <v>11</v>
      </c>
      <c r="L668" s="1">
        <v>4</v>
      </c>
      <c r="M668" s="2" t="s">
        <v>1514</v>
      </c>
      <c r="N668" s="2" t="s">
        <v>4294</v>
      </c>
      <c r="S668" s="1" t="s">
        <v>57</v>
      </c>
      <c r="T668" s="1" t="s">
        <v>2380</v>
      </c>
      <c r="U668" s="1" t="s">
        <v>83</v>
      </c>
      <c r="V668" s="1" t="s">
        <v>2411</v>
      </c>
      <c r="Y668" s="1" t="s">
        <v>1547</v>
      </c>
      <c r="Z668" s="1" t="s">
        <v>2657</v>
      </c>
      <c r="AC668" s="1">
        <v>20</v>
      </c>
      <c r="AD668" s="1" t="s">
        <v>100</v>
      </c>
      <c r="AE668" s="1" t="s">
        <v>2997</v>
      </c>
    </row>
    <row r="669" spans="1:72" ht="13.5" customHeight="1">
      <c r="A669" s="3" t="str">
        <f>HYPERLINK("http://kyu.snu.ac.kr/sdhj/index.jsp?type=hj/GK14699_00IH_0001_0024.jpg","1795_법화면_24")</f>
        <v>1795_법화면_24</v>
      </c>
      <c r="B669" s="2">
        <v>1795</v>
      </c>
      <c r="C669" s="2" t="s">
        <v>4271</v>
      </c>
      <c r="D669" s="2" t="s">
        <v>4272</v>
      </c>
      <c r="E669" s="2">
        <v>668</v>
      </c>
      <c r="F669" s="1">
        <v>3</v>
      </c>
      <c r="G669" s="1" t="s">
        <v>863</v>
      </c>
      <c r="H669" s="1" t="s">
        <v>2339</v>
      </c>
      <c r="I669" s="1">
        <v>11</v>
      </c>
      <c r="L669" s="1">
        <v>4</v>
      </c>
      <c r="M669" s="2" t="s">
        <v>1514</v>
      </c>
      <c r="N669" s="2" t="s">
        <v>4294</v>
      </c>
      <c r="T669" s="1" t="s">
        <v>4748</v>
      </c>
      <c r="U669" s="1" t="s">
        <v>325</v>
      </c>
      <c r="V669" s="1" t="s">
        <v>2418</v>
      </c>
      <c r="Y669" s="1" t="s">
        <v>1548</v>
      </c>
      <c r="Z669" s="1" t="s">
        <v>2656</v>
      </c>
      <c r="AC669" s="1">
        <v>40</v>
      </c>
      <c r="AD669" s="1" t="s">
        <v>550</v>
      </c>
      <c r="AE669" s="1" t="s">
        <v>2983</v>
      </c>
      <c r="AF669" s="1" t="s">
        <v>321</v>
      </c>
      <c r="AG669" s="1" t="s">
        <v>3046</v>
      </c>
      <c r="AH669" s="1" t="s">
        <v>1549</v>
      </c>
      <c r="AI669" s="1" t="s">
        <v>3060</v>
      </c>
    </row>
    <row r="670" spans="1:72" ht="13.5" customHeight="1">
      <c r="A670" s="3" t="str">
        <f>HYPERLINK("http://kyu.snu.ac.kr/sdhj/index.jsp?type=hj/GK14699_00IH_0001_0024.jpg","1795_법화면_24")</f>
        <v>1795_법화면_24</v>
      </c>
      <c r="B670" s="2">
        <v>1795</v>
      </c>
      <c r="C670" s="2" t="s">
        <v>4271</v>
      </c>
      <c r="D670" s="2" t="s">
        <v>4272</v>
      </c>
      <c r="E670" s="2">
        <v>669</v>
      </c>
      <c r="F670" s="1">
        <v>3</v>
      </c>
      <c r="G670" s="1" t="s">
        <v>863</v>
      </c>
      <c r="H670" s="1" t="s">
        <v>2339</v>
      </c>
      <c r="I670" s="1">
        <v>11</v>
      </c>
      <c r="L670" s="1">
        <v>5</v>
      </c>
      <c r="M670" s="2" t="s">
        <v>4586</v>
      </c>
      <c r="N670" s="2" t="s">
        <v>4587</v>
      </c>
      <c r="T670" s="1" t="s">
        <v>4278</v>
      </c>
      <c r="U670" s="1" t="s">
        <v>83</v>
      </c>
      <c r="V670" s="1" t="s">
        <v>2411</v>
      </c>
      <c r="W670" s="1" t="s">
        <v>271</v>
      </c>
      <c r="X670" s="1" t="s">
        <v>2467</v>
      </c>
      <c r="Y670" s="1" t="s">
        <v>1550</v>
      </c>
      <c r="Z670" s="1" t="s">
        <v>2626</v>
      </c>
      <c r="AC670" s="1">
        <v>44</v>
      </c>
      <c r="AD670" s="1" t="s">
        <v>468</v>
      </c>
      <c r="AE670" s="1" t="s">
        <v>3037</v>
      </c>
      <c r="AJ670" s="1" t="s">
        <v>17</v>
      </c>
      <c r="AK670" s="1" t="s">
        <v>3074</v>
      </c>
      <c r="AL670" s="1" t="s">
        <v>1246</v>
      </c>
      <c r="AM670" s="1" t="s">
        <v>3119</v>
      </c>
      <c r="AT670" s="1" t="s">
        <v>65</v>
      </c>
      <c r="AU670" s="1" t="s">
        <v>3140</v>
      </c>
      <c r="AV670" s="1" t="s">
        <v>1551</v>
      </c>
      <c r="AW670" s="1" t="s">
        <v>3270</v>
      </c>
      <c r="BG670" s="1" t="s">
        <v>65</v>
      </c>
      <c r="BH670" s="1" t="s">
        <v>3140</v>
      </c>
      <c r="BI670" s="1" t="s">
        <v>528</v>
      </c>
      <c r="BJ670" s="1" t="s">
        <v>3583</v>
      </c>
      <c r="BK670" s="1" t="s">
        <v>65</v>
      </c>
      <c r="BL670" s="1" t="s">
        <v>3140</v>
      </c>
      <c r="BM670" s="1" t="s">
        <v>1552</v>
      </c>
      <c r="BN670" s="1" t="s">
        <v>3856</v>
      </c>
      <c r="BO670" s="1" t="s">
        <v>65</v>
      </c>
      <c r="BP670" s="1" t="s">
        <v>3140</v>
      </c>
      <c r="BQ670" s="1" t="s">
        <v>1553</v>
      </c>
      <c r="BR670" s="1" t="s">
        <v>4081</v>
      </c>
      <c r="BS670" s="1" t="s">
        <v>643</v>
      </c>
      <c r="BT670" s="1" t="s">
        <v>4802</v>
      </c>
    </row>
    <row r="671" spans="1:72" ht="13.5" customHeight="1">
      <c r="A671" s="3" t="str">
        <f>HYPERLINK("http://kyu.snu.ac.kr/sdhj/index.jsp?type=hj/GK14699_00IH_0001_0024.jpg","1795_법화면_24")</f>
        <v>1795_법화면_24</v>
      </c>
      <c r="B671" s="2">
        <v>1795</v>
      </c>
      <c r="C671" s="2" t="s">
        <v>4271</v>
      </c>
      <c r="D671" s="2" t="s">
        <v>4272</v>
      </c>
      <c r="E671" s="2">
        <v>670</v>
      </c>
      <c r="F671" s="1">
        <v>3</v>
      </c>
      <c r="G671" s="1" t="s">
        <v>863</v>
      </c>
      <c r="H671" s="1" t="s">
        <v>2339</v>
      </c>
      <c r="I671" s="1">
        <v>11</v>
      </c>
      <c r="L671" s="1">
        <v>5</v>
      </c>
      <c r="M671" s="2" t="s">
        <v>4586</v>
      </c>
      <c r="N671" s="2" t="s">
        <v>4587</v>
      </c>
      <c r="S671" s="1" t="s">
        <v>48</v>
      </c>
      <c r="T671" s="1" t="s">
        <v>2379</v>
      </c>
      <c r="W671" s="1" t="s">
        <v>38</v>
      </c>
      <c r="X671" s="1" t="s">
        <v>4340</v>
      </c>
      <c r="Y671" s="1" t="s">
        <v>71</v>
      </c>
      <c r="Z671" s="1" t="s">
        <v>2510</v>
      </c>
      <c r="AC671" s="1">
        <v>33</v>
      </c>
      <c r="AD671" s="1" t="s">
        <v>150</v>
      </c>
      <c r="AE671" s="1" t="s">
        <v>2998</v>
      </c>
      <c r="AJ671" s="1" t="s">
        <v>73</v>
      </c>
      <c r="AK671" s="1" t="s">
        <v>3075</v>
      </c>
      <c r="AL671" s="1" t="s">
        <v>1554</v>
      </c>
      <c r="AM671" s="1" t="s">
        <v>3093</v>
      </c>
      <c r="AT671" s="1" t="s">
        <v>65</v>
      </c>
      <c r="AU671" s="1" t="s">
        <v>3140</v>
      </c>
      <c r="AV671" s="1" t="s">
        <v>1555</v>
      </c>
      <c r="AW671" s="1" t="s">
        <v>3293</v>
      </c>
      <c r="BG671" s="1" t="s">
        <v>65</v>
      </c>
      <c r="BH671" s="1" t="s">
        <v>3140</v>
      </c>
      <c r="BI671" s="1" t="s">
        <v>1556</v>
      </c>
      <c r="BJ671" s="1" t="s">
        <v>4847</v>
      </c>
      <c r="BK671" s="1" t="s">
        <v>65</v>
      </c>
      <c r="BL671" s="1" t="s">
        <v>3140</v>
      </c>
      <c r="BM671" s="1" t="s">
        <v>791</v>
      </c>
      <c r="BN671" s="1" t="s">
        <v>2831</v>
      </c>
      <c r="BO671" s="1" t="s">
        <v>65</v>
      </c>
      <c r="BP671" s="1" t="s">
        <v>3140</v>
      </c>
      <c r="BQ671" s="1" t="s">
        <v>1557</v>
      </c>
      <c r="BR671" s="1" t="s">
        <v>4103</v>
      </c>
      <c r="BS671" s="1" t="s">
        <v>254</v>
      </c>
      <c r="BT671" s="1" t="s">
        <v>3089</v>
      </c>
    </row>
    <row r="672" spans="1:72" ht="13.5" customHeight="1">
      <c r="A672" s="3" t="str">
        <f>HYPERLINK("http://kyu.snu.ac.kr/sdhj/index.jsp?type=hj/GK14699_00IH_0001_0024.jpg","1795_법화면_24")</f>
        <v>1795_법화면_24</v>
      </c>
      <c r="B672" s="2">
        <v>1795</v>
      </c>
      <c r="C672" s="2" t="s">
        <v>4271</v>
      </c>
      <c r="D672" s="2" t="s">
        <v>4272</v>
      </c>
      <c r="E672" s="2">
        <v>671</v>
      </c>
      <c r="F672" s="1">
        <v>3</v>
      </c>
      <c r="G672" s="1" t="s">
        <v>863</v>
      </c>
      <c r="H672" s="1" t="s">
        <v>2339</v>
      </c>
      <c r="I672" s="1">
        <v>11</v>
      </c>
      <c r="L672" s="1">
        <v>5</v>
      </c>
      <c r="M672" s="2" t="s">
        <v>4586</v>
      </c>
      <c r="N672" s="2" t="s">
        <v>4587</v>
      </c>
      <c r="T672" s="1" t="s">
        <v>4767</v>
      </c>
      <c r="U672" s="1" t="s">
        <v>315</v>
      </c>
      <c r="V672" s="1" t="s">
        <v>2410</v>
      </c>
      <c r="Y672" s="1" t="s">
        <v>1558</v>
      </c>
      <c r="Z672" s="1" t="s">
        <v>2655</v>
      </c>
      <c r="AC672" s="1">
        <v>18</v>
      </c>
      <c r="AD672" s="1" t="s">
        <v>60</v>
      </c>
      <c r="AE672" s="1" t="s">
        <v>3002</v>
      </c>
    </row>
    <row r="673" spans="1:72" ht="13.5" customHeight="1">
      <c r="A673" s="3" t="str">
        <f>HYPERLINK("http://kyu.snu.ac.kr/sdhj/index.jsp?type=hj/GK14699_00IH_0001_0024.jpg","1795_법화면_24")</f>
        <v>1795_법화면_24</v>
      </c>
      <c r="B673" s="2">
        <v>1795</v>
      </c>
      <c r="C673" s="2" t="s">
        <v>4271</v>
      </c>
      <c r="D673" s="2" t="s">
        <v>4272</v>
      </c>
      <c r="E673" s="2">
        <v>672</v>
      </c>
      <c r="F673" s="1">
        <v>3</v>
      </c>
      <c r="G673" s="1" t="s">
        <v>863</v>
      </c>
      <c r="H673" s="1" t="s">
        <v>2339</v>
      </c>
      <c r="I673" s="1">
        <v>12</v>
      </c>
      <c r="J673" s="1" t="s">
        <v>1559</v>
      </c>
      <c r="K673" s="1" t="s">
        <v>2352</v>
      </c>
      <c r="L673" s="1">
        <v>1</v>
      </c>
      <c r="M673" s="2" t="s">
        <v>4588</v>
      </c>
      <c r="N673" s="2" t="s">
        <v>4589</v>
      </c>
      <c r="T673" s="1" t="s">
        <v>4277</v>
      </c>
      <c r="U673" s="1" t="s">
        <v>590</v>
      </c>
      <c r="V673" s="1" t="s">
        <v>2427</v>
      </c>
      <c r="W673" s="1" t="s">
        <v>442</v>
      </c>
      <c r="X673" s="1" t="s">
        <v>2496</v>
      </c>
      <c r="Y673" s="1" t="s">
        <v>71</v>
      </c>
      <c r="Z673" s="1" t="s">
        <v>2510</v>
      </c>
      <c r="AC673" s="1">
        <v>64</v>
      </c>
      <c r="AD673" s="1" t="s">
        <v>438</v>
      </c>
      <c r="AE673" s="1" t="s">
        <v>3026</v>
      </c>
      <c r="AJ673" s="1" t="s">
        <v>73</v>
      </c>
      <c r="AK673" s="1" t="s">
        <v>3075</v>
      </c>
      <c r="AL673" s="1" t="s">
        <v>1522</v>
      </c>
      <c r="AM673" s="1" t="s">
        <v>3061</v>
      </c>
      <c r="AT673" s="1" t="s">
        <v>671</v>
      </c>
      <c r="AU673" s="1" t="s">
        <v>2439</v>
      </c>
      <c r="AV673" s="1" t="s">
        <v>1560</v>
      </c>
      <c r="AW673" s="1" t="s">
        <v>3191</v>
      </c>
      <c r="BG673" s="1" t="s">
        <v>1561</v>
      </c>
      <c r="BH673" s="1" t="s">
        <v>3484</v>
      </c>
      <c r="BI673" s="1" t="s">
        <v>1562</v>
      </c>
      <c r="BJ673" s="1" t="s">
        <v>3602</v>
      </c>
      <c r="BK673" s="1" t="s">
        <v>1563</v>
      </c>
      <c r="BL673" s="1" t="s">
        <v>3746</v>
      </c>
      <c r="BM673" s="1" t="s">
        <v>1564</v>
      </c>
      <c r="BN673" s="1" t="s">
        <v>3881</v>
      </c>
      <c r="BO673" s="1" t="s">
        <v>65</v>
      </c>
      <c r="BP673" s="1" t="s">
        <v>3140</v>
      </c>
      <c r="BQ673" s="1" t="s">
        <v>1565</v>
      </c>
      <c r="BR673" s="1" t="s">
        <v>4921</v>
      </c>
      <c r="BS673" s="1" t="s">
        <v>110</v>
      </c>
      <c r="BT673" s="1" t="s">
        <v>4796</v>
      </c>
    </row>
    <row r="674" spans="1:72" ht="13.5" customHeight="1">
      <c r="A674" s="3" t="str">
        <f>HYPERLINK("http://kyu.snu.ac.kr/sdhj/index.jsp?type=hj/GK14699_00IH_0001_0024.jpg","1795_법화면_24")</f>
        <v>1795_법화면_24</v>
      </c>
      <c r="B674" s="2">
        <v>1795</v>
      </c>
      <c r="C674" s="2" t="s">
        <v>4271</v>
      </c>
      <c r="D674" s="2" t="s">
        <v>4272</v>
      </c>
      <c r="E674" s="2">
        <v>673</v>
      </c>
      <c r="F674" s="1">
        <v>3</v>
      </c>
      <c r="G674" s="1" t="s">
        <v>863</v>
      </c>
      <c r="H674" s="1" t="s">
        <v>2339</v>
      </c>
      <c r="I674" s="1">
        <v>12</v>
      </c>
      <c r="L674" s="1">
        <v>1</v>
      </c>
      <c r="M674" s="2" t="s">
        <v>4588</v>
      </c>
      <c r="N674" s="2" t="s">
        <v>4589</v>
      </c>
      <c r="T674" s="1" t="s">
        <v>4767</v>
      </c>
      <c r="U674" s="1" t="s">
        <v>315</v>
      </c>
      <c r="V674" s="1" t="s">
        <v>2410</v>
      </c>
      <c r="Y674" s="1" t="s">
        <v>4257</v>
      </c>
      <c r="Z674" s="1" t="s">
        <v>4258</v>
      </c>
      <c r="AF674" s="1" t="s">
        <v>166</v>
      </c>
      <c r="AG674" s="1" t="s">
        <v>2497</v>
      </c>
    </row>
    <row r="675" spans="1:72" ht="13.5" customHeight="1">
      <c r="A675" s="3" t="str">
        <f>HYPERLINK("http://kyu.snu.ac.kr/sdhj/index.jsp?type=hj/GK14699_00IH_0001_0024.jpg","1795_법화면_24")</f>
        <v>1795_법화면_24</v>
      </c>
      <c r="B675" s="2">
        <v>1795</v>
      </c>
      <c r="C675" s="2" t="s">
        <v>4271</v>
      </c>
      <c r="D675" s="2" t="s">
        <v>4272</v>
      </c>
      <c r="E675" s="2">
        <v>674</v>
      </c>
      <c r="F675" s="1">
        <v>3</v>
      </c>
      <c r="G675" s="1" t="s">
        <v>863</v>
      </c>
      <c r="H675" s="1" t="s">
        <v>2339</v>
      </c>
      <c r="I675" s="1">
        <v>12</v>
      </c>
      <c r="L675" s="1">
        <v>1</v>
      </c>
      <c r="M675" s="2" t="s">
        <v>4588</v>
      </c>
      <c r="N675" s="2" t="s">
        <v>4589</v>
      </c>
      <c r="T675" s="1" t="s">
        <v>4767</v>
      </c>
      <c r="U675" s="1" t="s">
        <v>315</v>
      </c>
      <c r="V675" s="1" t="s">
        <v>2410</v>
      </c>
      <c r="Y675" s="1" t="s">
        <v>1566</v>
      </c>
      <c r="Z675" s="1" t="s">
        <v>2654</v>
      </c>
      <c r="AF675" s="1" t="s">
        <v>166</v>
      </c>
      <c r="AG675" s="1" t="s">
        <v>2497</v>
      </c>
    </row>
    <row r="676" spans="1:72" ht="13.5" customHeight="1">
      <c r="A676" s="3" t="str">
        <f>HYPERLINK("http://kyu.snu.ac.kr/sdhj/index.jsp?type=hj/GK14699_00IH_0001_0024.jpg","1795_법화면_24")</f>
        <v>1795_법화면_24</v>
      </c>
      <c r="B676" s="2">
        <v>1795</v>
      </c>
      <c r="C676" s="2" t="s">
        <v>4271</v>
      </c>
      <c r="D676" s="2" t="s">
        <v>4272</v>
      </c>
      <c r="E676" s="2">
        <v>675</v>
      </c>
      <c r="F676" s="1">
        <v>3</v>
      </c>
      <c r="G676" s="1" t="s">
        <v>863</v>
      </c>
      <c r="H676" s="1" t="s">
        <v>2339</v>
      </c>
      <c r="I676" s="1">
        <v>12</v>
      </c>
      <c r="L676" s="1">
        <v>2</v>
      </c>
      <c r="M676" s="2" t="s">
        <v>4590</v>
      </c>
      <c r="N676" s="2" t="s">
        <v>4591</v>
      </c>
      <c r="T676" s="1" t="s">
        <v>4278</v>
      </c>
      <c r="U676" s="1" t="s">
        <v>83</v>
      </c>
      <c r="V676" s="1" t="s">
        <v>2411</v>
      </c>
      <c r="W676" s="1" t="s">
        <v>442</v>
      </c>
      <c r="X676" s="1" t="s">
        <v>2496</v>
      </c>
      <c r="Y676" s="1" t="s">
        <v>1567</v>
      </c>
      <c r="Z676" s="1" t="s">
        <v>2578</v>
      </c>
      <c r="AC676" s="1">
        <v>42</v>
      </c>
      <c r="AD676" s="1" t="s">
        <v>448</v>
      </c>
      <c r="AE676" s="1" t="s">
        <v>3038</v>
      </c>
      <c r="AJ676" s="1" t="s">
        <v>17</v>
      </c>
      <c r="AK676" s="1" t="s">
        <v>3074</v>
      </c>
      <c r="AL676" s="1" t="s">
        <v>97</v>
      </c>
      <c r="AM676" s="1" t="s">
        <v>3067</v>
      </c>
      <c r="AT676" s="1" t="s">
        <v>65</v>
      </c>
      <c r="AU676" s="1" t="s">
        <v>3140</v>
      </c>
      <c r="AV676" s="1" t="s">
        <v>1568</v>
      </c>
      <c r="AW676" s="1" t="s">
        <v>3255</v>
      </c>
      <c r="BG676" s="1" t="s">
        <v>65</v>
      </c>
      <c r="BH676" s="1" t="s">
        <v>3140</v>
      </c>
      <c r="BI676" s="1" t="s">
        <v>703</v>
      </c>
      <c r="BJ676" s="1" t="s">
        <v>3570</v>
      </c>
      <c r="BK676" s="1" t="s">
        <v>65</v>
      </c>
      <c r="BL676" s="1" t="s">
        <v>3140</v>
      </c>
      <c r="BM676" s="1" t="s">
        <v>600</v>
      </c>
      <c r="BN676" s="1" t="s">
        <v>3845</v>
      </c>
      <c r="BO676" s="1" t="s">
        <v>65</v>
      </c>
      <c r="BP676" s="1" t="s">
        <v>3140</v>
      </c>
      <c r="BQ676" s="1" t="s">
        <v>1569</v>
      </c>
      <c r="BR676" s="1" t="s">
        <v>4894</v>
      </c>
      <c r="BS676" s="1" t="s">
        <v>110</v>
      </c>
      <c r="BT676" s="1" t="s">
        <v>4796</v>
      </c>
    </row>
    <row r="677" spans="1:72" ht="13.5" customHeight="1">
      <c r="A677" s="3" t="str">
        <f>HYPERLINK("http://kyu.snu.ac.kr/sdhj/index.jsp?type=hj/GK14699_00IH_0001_0024.jpg","1795_법화면_24")</f>
        <v>1795_법화면_24</v>
      </c>
      <c r="B677" s="2">
        <v>1795</v>
      </c>
      <c r="C677" s="2" t="s">
        <v>4271</v>
      </c>
      <c r="D677" s="2" t="s">
        <v>4272</v>
      </c>
      <c r="E677" s="2">
        <v>676</v>
      </c>
      <c r="F677" s="1">
        <v>3</v>
      </c>
      <c r="G677" s="1" t="s">
        <v>863</v>
      </c>
      <c r="H677" s="1" t="s">
        <v>2339</v>
      </c>
      <c r="I677" s="1">
        <v>12</v>
      </c>
      <c r="L677" s="1">
        <v>2</v>
      </c>
      <c r="M677" s="2" t="s">
        <v>4590</v>
      </c>
      <c r="N677" s="2" t="s">
        <v>4591</v>
      </c>
      <c r="S677" s="1" t="s">
        <v>48</v>
      </c>
      <c r="T677" s="1" t="s">
        <v>2379</v>
      </c>
      <c r="W677" s="1" t="s">
        <v>343</v>
      </c>
      <c r="X677" s="1" t="s">
        <v>2480</v>
      </c>
      <c r="Y677" s="1" t="s">
        <v>71</v>
      </c>
      <c r="Z677" s="1" t="s">
        <v>2510</v>
      </c>
      <c r="AC677" s="1">
        <v>42</v>
      </c>
      <c r="AD677" s="1" t="s">
        <v>448</v>
      </c>
      <c r="AE677" s="1" t="s">
        <v>3038</v>
      </c>
      <c r="AJ677" s="1" t="s">
        <v>73</v>
      </c>
      <c r="AK677" s="1" t="s">
        <v>3075</v>
      </c>
      <c r="AL677" s="1" t="s">
        <v>384</v>
      </c>
      <c r="AM677" s="1" t="s">
        <v>3097</v>
      </c>
      <c r="AT677" s="1" t="s">
        <v>65</v>
      </c>
      <c r="AU677" s="1" t="s">
        <v>3140</v>
      </c>
      <c r="AV677" s="1" t="s">
        <v>1570</v>
      </c>
      <c r="AW677" s="1" t="s">
        <v>3292</v>
      </c>
      <c r="BG677" s="1" t="s">
        <v>65</v>
      </c>
      <c r="BH677" s="1" t="s">
        <v>3140</v>
      </c>
      <c r="BI677" s="1" t="s">
        <v>449</v>
      </c>
      <c r="BJ677" s="1" t="s">
        <v>3365</v>
      </c>
      <c r="BK677" s="1" t="s">
        <v>378</v>
      </c>
      <c r="BL677" s="1" t="s">
        <v>2445</v>
      </c>
      <c r="BM677" s="1" t="s">
        <v>451</v>
      </c>
      <c r="BN677" s="1" t="s">
        <v>3513</v>
      </c>
      <c r="BO677" s="1" t="s">
        <v>65</v>
      </c>
      <c r="BP677" s="1" t="s">
        <v>3140</v>
      </c>
      <c r="BQ677" s="1" t="s">
        <v>701</v>
      </c>
      <c r="BR677" s="1" t="s">
        <v>4571</v>
      </c>
      <c r="BS677" s="1" t="s">
        <v>110</v>
      </c>
      <c r="BT677" s="1" t="s">
        <v>4796</v>
      </c>
    </row>
    <row r="678" spans="1:72" ht="13.5" customHeight="1">
      <c r="A678" s="3" t="str">
        <f>HYPERLINK("http://kyu.snu.ac.kr/sdhj/index.jsp?type=hj/GK14699_00IH_0001_0024.jpg","1795_법화면_24")</f>
        <v>1795_법화면_24</v>
      </c>
      <c r="B678" s="2">
        <v>1795</v>
      </c>
      <c r="C678" s="2" t="s">
        <v>4271</v>
      </c>
      <c r="D678" s="2" t="s">
        <v>4272</v>
      </c>
      <c r="E678" s="2">
        <v>677</v>
      </c>
      <c r="F678" s="1">
        <v>3</v>
      </c>
      <c r="G678" s="1" t="s">
        <v>863</v>
      </c>
      <c r="H678" s="1" t="s">
        <v>2339</v>
      </c>
      <c r="I678" s="1">
        <v>12</v>
      </c>
      <c r="L678" s="1">
        <v>2</v>
      </c>
      <c r="M678" s="2" t="s">
        <v>4590</v>
      </c>
      <c r="N678" s="2" t="s">
        <v>4591</v>
      </c>
      <c r="S678" s="1" t="s">
        <v>147</v>
      </c>
      <c r="T678" s="1" t="s">
        <v>2381</v>
      </c>
      <c r="AF678" s="1" t="s">
        <v>166</v>
      </c>
      <c r="AG678" s="1" t="s">
        <v>2497</v>
      </c>
    </row>
    <row r="679" spans="1:72" ht="13.5" customHeight="1">
      <c r="A679" s="3" t="str">
        <f>HYPERLINK("http://kyu.snu.ac.kr/sdhj/index.jsp?type=hj/GK14699_00IH_0001_0024.jpg","1795_법화면_24")</f>
        <v>1795_법화면_24</v>
      </c>
      <c r="B679" s="2">
        <v>1795</v>
      </c>
      <c r="C679" s="2" t="s">
        <v>4271</v>
      </c>
      <c r="D679" s="2" t="s">
        <v>4272</v>
      </c>
      <c r="E679" s="2">
        <v>678</v>
      </c>
      <c r="F679" s="1">
        <v>3</v>
      </c>
      <c r="G679" s="1" t="s">
        <v>863</v>
      </c>
      <c r="H679" s="1" t="s">
        <v>2339</v>
      </c>
      <c r="I679" s="1">
        <v>12</v>
      </c>
      <c r="L679" s="1">
        <v>2</v>
      </c>
      <c r="M679" s="2" t="s">
        <v>4590</v>
      </c>
      <c r="N679" s="2" t="s">
        <v>4591</v>
      </c>
      <c r="T679" s="1" t="s">
        <v>4748</v>
      </c>
      <c r="U679" s="1" t="s">
        <v>98</v>
      </c>
      <c r="V679" s="1" t="s">
        <v>2431</v>
      </c>
      <c r="Y679" s="1" t="s">
        <v>1571</v>
      </c>
      <c r="Z679" s="1" t="s">
        <v>2653</v>
      </c>
      <c r="AC679" s="1">
        <v>16</v>
      </c>
      <c r="AD679" s="1" t="s">
        <v>203</v>
      </c>
      <c r="AE679" s="1" t="s">
        <v>2989</v>
      </c>
      <c r="AF679" s="1" t="s">
        <v>131</v>
      </c>
      <c r="AG679" s="1" t="s">
        <v>3042</v>
      </c>
    </row>
    <row r="680" spans="1:72" ht="13.5" customHeight="1">
      <c r="A680" s="3" t="str">
        <f>HYPERLINK("http://kyu.snu.ac.kr/sdhj/index.jsp?type=hj/GK14699_00IH_0001_0024.jpg","1795_법화면_24")</f>
        <v>1795_법화면_24</v>
      </c>
      <c r="B680" s="2">
        <v>1795</v>
      </c>
      <c r="C680" s="2" t="s">
        <v>4271</v>
      </c>
      <c r="D680" s="2" t="s">
        <v>4272</v>
      </c>
      <c r="E680" s="2">
        <v>679</v>
      </c>
      <c r="F680" s="1">
        <v>3</v>
      </c>
      <c r="G680" s="1" t="s">
        <v>863</v>
      </c>
      <c r="H680" s="1" t="s">
        <v>2339</v>
      </c>
      <c r="I680" s="1">
        <v>12</v>
      </c>
      <c r="L680" s="1">
        <v>3</v>
      </c>
      <c r="M680" s="2" t="s">
        <v>4592</v>
      </c>
      <c r="N680" s="2" t="s">
        <v>4593</v>
      </c>
      <c r="T680" s="1" t="s">
        <v>4277</v>
      </c>
      <c r="U680" s="1" t="s">
        <v>83</v>
      </c>
      <c r="V680" s="1" t="s">
        <v>2411</v>
      </c>
      <c r="W680" s="1" t="s">
        <v>108</v>
      </c>
      <c r="X680" s="1" t="s">
        <v>4322</v>
      </c>
      <c r="Y680" s="1" t="s">
        <v>879</v>
      </c>
      <c r="Z680" s="1" t="s">
        <v>2652</v>
      </c>
      <c r="AC680" s="1">
        <v>38</v>
      </c>
      <c r="AD680" s="1" t="s">
        <v>63</v>
      </c>
      <c r="AE680" s="1" t="s">
        <v>2986</v>
      </c>
      <c r="AJ680" s="1" t="s">
        <v>17</v>
      </c>
      <c r="AK680" s="1" t="s">
        <v>3074</v>
      </c>
      <c r="AL680" s="1" t="s">
        <v>110</v>
      </c>
      <c r="AM680" s="1" t="s">
        <v>4796</v>
      </c>
      <c r="AT680" s="1" t="s">
        <v>65</v>
      </c>
      <c r="AU680" s="1" t="s">
        <v>3140</v>
      </c>
      <c r="AV680" s="1" t="s">
        <v>1572</v>
      </c>
      <c r="AW680" s="1" t="s">
        <v>3291</v>
      </c>
      <c r="BG680" s="1" t="s">
        <v>671</v>
      </c>
      <c r="BH680" s="1" t="s">
        <v>2439</v>
      </c>
      <c r="BI680" s="1" t="s">
        <v>1143</v>
      </c>
      <c r="BJ680" s="1" t="s">
        <v>3318</v>
      </c>
      <c r="BK680" s="1" t="s">
        <v>248</v>
      </c>
      <c r="BL680" s="1" t="s">
        <v>3144</v>
      </c>
      <c r="BM680" s="1" t="s">
        <v>1254</v>
      </c>
      <c r="BN680" s="1" t="s">
        <v>3815</v>
      </c>
      <c r="BO680" s="1" t="s">
        <v>65</v>
      </c>
      <c r="BP680" s="1" t="s">
        <v>3140</v>
      </c>
      <c r="BQ680" s="1" t="s">
        <v>1573</v>
      </c>
      <c r="BR680" s="1" t="s">
        <v>4963</v>
      </c>
      <c r="BS680" s="1" t="s">
        <v>913</v>
      </c>
      <c r="BT680" s="1" t="s">
        <v>2833</v>
      </c>
    </row>
    <row r="681" spans="1:72" ht="13.5" customHeight="1">
      <c r="A681" s="3" t="str">
        <f>HYPERLINK("http://kyu.snu.ac.kr/sdhj/index.jsp?type=hj/GK14699_00IH_0001_0024.jpg","1795_법화면_24")</f>
        <v>1795_법화면_24</v>
      </c>
      <c r="B681" s="2">
        <v>1795</v>
      </c>
      <c r="C681" s="2" t="s">
        <v>4271</v>
      </c>
      <c r="D681" s="2" t="s">
        <v>4272</v>
      </c>
      <c r="E681" s="2">
        <v>680</v>
      </c>
      <c r="F681" s="1">
        <v>3</v>
      </c>
      <c r="G681" s="1" t="s">
        <v>863</v>
      </c>
      <c r="H681" s="1" t="s">
        <v>2339</v>
      </c>
      <c r="I681" s="1">
        <v>12</v>
      </c>
      <c r="L681" s="1">
        <v>3</v>
      </c>
      <c r="M681" s="2" t="s">
        <v>4592</v>
      </c>
      <c r="N681" s="2" t="s">
        <v>4593</v>
      </c>
      <c r="S681" s="1" t="s">
        <v>48</v>
      </c>
      <c r="T681" s="1" t="s">
        <v>2379</v>
      </c>
      <c r="W681" s="1" t="s">
        <v>1053</v>
      </c>
      <c r="X681" s="1" t="s">
        <v>2498</v>
      </c>
      <c r="Y681" s="1" t="s">
        <v>71</v>
      </c>
      <c r="Z681" s="1" t="s">
        <v>2510</v>
      </c>
      <c r="AC681" s="1">
        <v>38</v>
      </c>
      <c r="AD681" s="1" t="s">
        <v>63</v>
      </c>
      <c r="AE681" s="1" t="s">
        <v>2986</v>
      </c>
      <c r="AJ681" s="1" t="s">
        <v>73</v>
      </c>
      <c r="AK681" s="1" t="s">
        <v>3075</v>
      </c>
      <c r="AL681" s="1" t="s">
        <v>5123</v>
      </c>
      <c r="AM681" s="1" t="s">
        <v>3118</v>
      </c>
      <c r="AT681" s="1" t="s">
        <v>65</v>
      </c>
      <c r="AU681" s="1" t="s">
        <v>3140</v>
      </c>
      <c r="AV681" s="1" t="s">
        <v>1574</v>
      </c>
      <c r="AW681" s="1" t="s">
        <v>3290</v>
      </c>
      <c r="BG681" s="1" t="s">
        <v>65</v>
      </c>
      <c r="BH681" s="1" t="s">
        <v>3140</v>
      </c>
      <c r="BI681" s="1" t="s">
        <v>1575</v>
      </c>
      <c r="BJ681" s="1" t="s">
        <v>3601</v>
      </c>
      <c r="BK681" s="1" t="s">
        <v>65</v>
      </c>
      <c r="BL681" s="1" t="s">
        <v>3140</v>
      </c>
      <c r="BM681" s="1" t="s">
        <v>5105</v>
      </c>
      <c r="BN681" s="1" t="s">
        <v>3880</v>
      </c>
      <c r="BO681" s="1" t="s">
        <v>65</v>
      </c>
      <c r="BP681" s="1" t="s">
        <v>3140</v>
      </c>
      <c r="BQ681" s="1" t="s">
        <v>1576</v>
      </c>
      <c r="BR681" s="1" t="s">
        <v>4874</v>
      </c>
      <c r="BS681" s="1" t="s">
        <v>110</v>
      </c>
      <c r="BT681" s="1" t="s">
        <v>4796</v>
      </c>
    </row>
    <row r="682" spans="1:72" ht="13.5" customHeight="1">
      <c r="A682" s="3" t="str">
        <f>HYPERLINK("http://kyu.snu.ac.kr/sdhj/index.jsp?type=hj/GK14699_00IH_0001_0024.jpg","1795_법화면_24")</f>
        <v>1795_법화면_24</v>
      </c>
      <c r="B682" s="2">
        <v>1795</v>
      </c>
      <c r="C682" s="2" t="s">
        <v>4271</v>
      </c>
      <c r="D682" s="2" t="s">
        <v>4272</v>
      </c>
      <c r="E682" s="2">
        <v>681</v>
      </c>
      <c r="F682" s="1">
        <v>3</v>
      </c>
      <c r="G682" s="1" t="s">
        <v>863</v>
      </c>
      <c r="H682" s="1" t="s">
        <v>2339</v>
      </c>
      <c r="I682" s="1">
        <v>12</v>
      </c>
      <c r="L682" s="1">
        <v>3</v>
      </c>
      <c r="M682" s="2" t="s">
        <v>4592</v>
      </c>
      <c r="N682" s="2" t="s">
        <v>4593</v>
      </c>
      <c r="S682" s="1" t="s">
        <v>80</v>
      </c>
      <c r="T682" s="1" t="s">
        <v>2383</v>
      </c>
      <c r="W682" s="1" t="s">
        <v>912</v>
      </c>
      <c r="X682" s="1" t="s">
        <v>4333</v>
      </c>
      <c r="Y682" s="1" t="s">
        <v>71</v>
      </c>
      <c r="Z682" s="1" t="s">
        <v>2510</v>
      </c>
      <c r="AC682" s="1">
        <v>63</v>
      </c>
      <c r="AD682" s="1" t="s">
        <v>161</v>
      </c>
      <c r="AE682" s="1" t="s">
        <v>2984</v>
      </c>
    </row>
    <row r="683" spans="1:72" ht="13.5" customHeight="1">
      <c r="A683" s="3" t="str">
        <f>HYPERLINK("http://kyu.snu.ac.kr/sdhj/index.jsp?type=hj/GK14699_00IH_0001_0024.jpg","1795_법화면_24")</f>
        <v>1795_법화면_24</v>
      </c>
      <c r="B683" s="2">
        <v>1795</v>
      </c>
      <c r="C683" s="2" t="s">
        <v>4271</v>
      </c>
      <c r="D683" s="2" t="s">
        <v>4272</v>
      </c>
      <c r="E683" s="2">
        <v>682</v>
      </c>
      <c r="F683" s="1">
        <v>3</v>
      </c>
      <c r="G683" s="1" t="s">
        <v>863</v>
      </c>
      <c r="H683" s="1" t="s">
        <v>2339</v>
      </c>
      <c r="I683" s="1">
        <v>12</v>
      </c>
      <c r="L683" s="1">
        <v>3</v>
      </c>
      <c r="M683" s="2" t="s">
        <v>4592</v>
      </c>
      <c r="N683" s="2" t="s">
        <v>4593</v>
      </c>
      <c r="S683" s="1" t="s">
        <v>541</v>
      </c>
      <c r="T683" s="1" t="s">
        <v>2385</v>
      </c>
      <c r="Y683" s="1" t="s">
        <v>1577</v>
      </c>
      <c r="Z683" s="1" t="s">
        <v>2651</v>
      </c>
      <c r="AC683" s="1">
        <v>28</v>
      </c>
      <c r="AD683" s="1" t="s">
        <v>358</v>
      </c>
      <c r="AE683" s="1" t="s">
        <v>3019</v>
      </c>
    </row>
    <row r="684" spans="1:72" ht="13.5" customHeight="1">
      <c r="A684" s="3" t="str">
        <f>HYPERLINK("http://kyu.snu.ac.kr/sdhj/index.jsp?type=hj/GK14699_00IH_0001_0024.jpg","1795_법화면_24")</f>
        <v>1795_법화면_24</v>
      </c>
      <c r="B684" s="2">
        <v>1795</v>
      </c>
      <c r="C684" s="2" t="s">
        <v>4271</v>
      </c>
      <c r="D684" s="2" t="s">
        <v>4272</v>
      </c>
      <c r="E684" s="2">
        <v>683</v>
      </c>
      <c r="F684" s="1">
        <v>3</v>
      </c>
      <c r="G684" s="1" t="s">
        <v>863</v>
      </c>
      <c r="H684" s="1" t="s">
        <v>2339</v>
      </c>
      <c r="I684" s="1">
        <v>12</v>
      </c>
      <c r="L684" s="1">
        <v>4</v>
      </c>
      <c r="M684" s="2" t="s">
        <v>4594</v>
      </c>
      <c r="N684" s="2" t="s">
        <v>4595</v>
      </c>
      <c r="T684" s="1" t="s">
        <v>4278</v>
      </c>
      <c r="U684" s="1" t="s">
        <v>1578</v>
      </c>
      <c r="V684" s="1" t="s">
        <v>2440</v>
      </c>
      <c r="W684" s="1" t="s">
        <v>38</v>
      </c>
      <c r="X684" s="1" t="s">
        <v>4320</v>
      </c>
      <c r="Y684" s="1" t="s">
        <v>1579</v>
      </c>
      <c r="Z684" s="1" t="s">
        <v>2650</v>
      </c>
      <c r="AC684" s="1">
        <v>45</v>
      </c>
      <c r="AD684" s="1" t="s">
        <v>40</v>
      </c>
      <c r="AE684" s="1" t="s">
        <v>3016</v>
      </c>
      <c r="AJ684" s="1" t="s">
        <v>17</v>
      </c>
      <c r="AK684" s="1" t="s">
        <v>3074</v>
      </c>
      <c r="AL684" s="1" t="s">
        <v>1277</v>
      </c>
      <c r="AM684" s="1" t="s">
        <v>3084</v>
      </c>
      <c r="AT684" s="1" t="s">
        <v>42</v>
      </c>
      <c r="AU684" s="1" t="s">
        <v>2406</v>
      </c>
      <c r="AV684" s="1" t="s">
        <v>1580</v>
      </c>
      <c r="AW684" s="1" t="s">
        <v>3289</v>
      </c>
      <c r="BG684" s="1" t="s">
        <v>42</v>
      </c>
      <c r="BH684" s="1" t="s">
        <v>2406</v>
      </c>
      <c r="BI684" s="1" t="s">
        <v>1581</v>
      </c>
      <c r="BJ684" s="1" t="s">
        <v>3600</v>
      </c>
      <c r="BK684" s="1" t="s">
        <v>42</v>
      </c>
      <c r="BL684" s="1" t="s">
        <v>2406</v>
      </c>
      <c r="BM684" s="1" t="s">
        <v>1582</v>
      </c>
      <c r="BN684" s="1" t="s">
        <v>3879</v>
      </c>
      <c r="BO684" s="1" t="s">
        <v>42</v>
      </c>
      <c r="BP684" s="1" t="s">
        <v>2406</v>
      </c>
      <c r="BQ684" s="1" t="s">
        <v>1583</v>
      </c>
      <c r="BR684" s="1" t="s">
        <v>4102</v>
      </c>
      <c r="BS684" s="1" t="s">
        <v>47</v>
      </c>
      <c r="BT684" s="1" t="s">
        <v>3086</v>
      </c>
    </row>
    <row r="685" spans="1:72" ht="13.5" customHeight="1">
      <c r="A685" s="3" t="str">
        <f>HYPERLINK("http://kyu.snu.ac.kr/sdhj/index.jsp?type=hj/GK14699_00IH_0001_0024.jpg","1795_법화면_24")</f>
        <v>1795_법화면_24</v>
      </c>
      <c r="B685" s="2">
        <v>1795</v>
      </c>
      <c r="C685" s="2" t="s">
        <v>4271</v>
      </c>
      <c r="D685" s="2" t="s">
        <v>4272</v>
      </c>
      <c r="E685" s="2">
        <v>684</v>
      </c>
      <c r="F685" s="1">
        <v>3</v>
      </c>
      <c r="G685" s="1" t="s">
        <v>863</v>
      </c>
      <c r="H685" s="1" t="s">
        <v>2339</v>
      </c>
      <c r="I685" s="1">
        <v>12</v>
      </c>
      <c r="L685" s="1">
        <v>4</v>
      </c>
      <c r="M685" s="2" t="s">
        <v>4594</v>
      </c>
      <c r="N685" s="2" t="s">
        <v>4595</v>
      </c>
      <c r="S685" s="1" t="s">
        <v>48</v>
      </c>
      <c r="T685" s="1" t="s">
        <v>2379</v>
      </c>
      <c r="W685" s="1" t="s">
        <v>1362</v>
      </c>
      <c r="X685" s="1" t="s">
        <v>2497</v>
      </c>
      <c r="Y685" s="1" t="s">
        <v>167</v>
      </c>
      <c r="Z685" s="1" t="s">
        <v>2506</v>
      </c>
      <c r="AC685" s="1">
        <v>44</v>
      </c>
      <c r="AD685" s="1" t="s">
        <v>468</v>
      </c>
      <c r="AE685" s="1" t="s">
        <v>3037</v>
      </c>
      <c r="AJ685" s="1" t="s">
        <v>17</v>
      </c>
      <c r="AK685" s="1" t="s">
        <v>3074</v>
      </c>
      <c r="AL685" s="1" t="s">
        <v>1363</v>
      </c>
      <c r="AM685" s="1" t="s">
        <v>3117</v>
      </c>
      <c r="AT685" s="1" t="s">
        <v>42</v>
      </c>
      <c r="AU685" s="1" t="s">
        <v>2406</v>
      </c>
      <c r="AV685" s="1" t="s">
        <v>1584</v>
      </c>
      <c r="AW685" s="1" t="s">
        <v>3288</v>
      </c>
      <c r="BG685" s="1" t="s">
        <v>42</v>
      </c>
      <c r="BH685" s="1" t="s">
        <v>2406</v>
      </c>
      <c r="BI685" s="1" t="s">
        <v>1585</v>
      </c>
      <c r="BJ685" s="1" t="s">
        <v>5066</v>
      </c>
      <c r="BK685" s="1" t="s">
        <v>42</v>
      </c>
      <c r="BL685" s="1" t="s">
        <v>2406</v>
      </c>
      <c r="BM685" s="1" t="s">
        <v>1586</v>
      </c>
      <c r="BN685" s="1" t="s">
        <v>3878</v>
      </c>
      <c r="BO685" s="1" t="s">
        <v>42</v>
      </c>
      <c r="BP685" s="1" t="s">
        <v>2406</v>
      </c>
      <c r="BQ685" s="1" t="s">
        <v>1587</v>
      </c>
      <c r="BR685" s="1" t="s">
        <v>4101</v>
      </c>
      <c r="BS685" s="1" t="s">
        <v>254</v>
      </c>
      <c r="BT685" s="1" t="s">
        <v>3089</v>
      </c>
    </row>
    <row r="686" spans="1:72" ht="13.5" customHeight="1">
      <c r="A686" s="3" t="str">
        <f>HYPERLINK("http://kyu.snu.ac.kr/sdhj/index.jsp?type=hj/GK14699_00IH_0001_0024.jpg","1795_법화면_24")</f>
        <v>1795_법화면_24</v>
      </c>
      <c r="B686" s="2">
        <v>1795</v>
      </c>
      <c r="C686" s="2" t="s">
        <v>4271</v>
      </c>
      <c r="D686" s="2" t="s">
        <v>4272</v>
      </c>
      <c r="E686" s="2">
        <v>685</v>
      </c>
      <c r="F686" s="1">
        <v>3</v>
      </c>
      <c r="G686" s="1" t="s">
        <v>863</v>
      </c>
      <c r="H686" s="1" t="s">
        <v>2339</v>
      </c>
      <c r="I686" s="1">
        <v>12</v>
      </c>
      <c r="L686" s="1">
        <v>5</v>
      </c>
      <c r="M686" s="2" t="s">
        <v>1559</v>
      </c>
      <c r="N686" s="2" t="s">
        <v>2352</v>
      </c>
      <c r="T686" s="1" t="s">
        <v>4277</v>
      </c>
      <c r="U686" s="1" t="s">
        <v>83</v>
      </c>
      <c r="V686" s="1" t="s">
        <v>2411</v>
      </c>
      <c r="W686" s="1" t="s">
        <v>1588</v>
      </c>
      <c r="X686" s="1" t="s">
        <v>2465</v>
      </c>
      <c r="Y686" s="1" t="s">
        <v>84</v>
      </c>
      <c r="Z686" s="1" t="s">
        <v>2649</v>
      </c>
      <c r="AC686" s="1">
        <v>39</v>
      </c>
      <c r="AD686" s="1" t="s">
        <v>270</v>
      </c>
      <c r="AE686" s="1" t="s">
        <v>3008</v>
      </c>
      <c r="AJ686" s="1" t="s">
        <v>17</v>
      </c>
      <c r="AK686" s="1" t="s">
        <v>3074</v>
      </c>
      <c r="AL686" s="1" t="s">
        <v>1332</v>
      </c>
      <c r="AM686" s="1" t="s">
        <v>4801</v>
      </c>
      <c r="AT686" s="1" t="s">
        <v>65</v>
      </c>
      <c r="AU686" s="1" t="s">
        <v>3140</v>
      </c>
      <c r="AV686" s="1" t="s">
        <v>4828</v>
      </c>
      <c r="AW686" s="1" t="s">
        <v>4829</v>
      </c>
      <c r="BG686" s="1" t="s">
        <v>671</v>
      </c>
      <c r="BH686" s="1" t="s">
        <v>2439</v>
      </c>
      <c r="BI686" s="1" t="s">
        <v>1589</v>
      </c>
      <c r="BJ686" s="1" t="s">
        <v>3533</v>
      </c>
      <c r="BK686" s="1" t="s">
        <v>248</v>
      </c>
      <c r="BL686" s="1" t="s">
        <v>3144</v>
      </c>
      <c r="BM686" s="1" t="s">
        <v>1590</v>
      </c>
      <c r="BN686" s="1" t="s">
        <v>2472</v>
      </c>
      <c r="BO686" s="1" t="s">
        <v>671</v>
      </c>
      <c r="BP686" s="1" t="s">
        <v>2439</v>
      </c>
      <c r="BQ686" s="1" t="s">
        <v>1591</v>
      </c>
      <c r="BR686" s="1" t="s">
        <v>4901</v>
      </c>
      <c r="BS686" s="1" t="s">
        <v>97</v>
      </c>
      <c r="BT686" s="1" t="s">
        <v>3067</v>
      </c>
    </row>
    <row r="687" spans="1:72" ht="13.5" customHeight="1">
      <c r="A687" s="3" t="str">
        <f>HYPERLINK("http://kyu.snu.ac.kr/sdhj/index.jsp?type=hj/GK14699_00IH_0001_0024.jpg","1795_법화면_24")</f>
        <v>1795_법화면_24</v>
      </c>
      <c r="B687" s="2">
        <v>1795</v>
      </c>
      <c r="C687" s="2" t="s">
        <v>4271</v>
      </c>
      <c r="D687" s="2" t="s">
        <v>4272</v>
      </c>
      <c r="E687" s="2">
        <v>686</v>
      </c>
      <c r="F687" s="1">
        <v>3</v>
      </c>
      <c r="G687" s="1" t="s">
        <v>863</v>
      </c>
      <c r="H687" s="1" t="s">
        <v>2339</v>
      </c>
      <c r="I687" s="1">
        <v>12</v>
      </c>
      <c r="L687" s="1">
        <v>5</v>
      </c>
      <c r="M687" s="2" t="s">
        <v>1559</v>
      </c>
      <c r="N687" s="2" t="s">
        <v>2352</v>
      </c>
      <c r="S687" s="1" t="s">
        <v>48</v>
      </c>
      <c r="T687" s="1" t="s">
        <v>2379</v>
      </c>
      <c r="W687" s="1" t="s">
        <v>108</v>
      </c>
      <c r="X687" s="1" t="s">
        <v>4330</v>
      </c>
      <c r="Y687" s="1" t="s">
        <v>71</v>
      </c>
      <c r="Z687" s="1" t="s">
        <v>2510</v>
      </c>
      <c r="AC687" s="1">
        <v>39</v>
      </c>
      <c r="AD687" s="1" t="s">
        <v>270</v>
      </c>
      <c r="AE687" s="1" t="s">
        <v>3008</v>
      </c>
      <c r="AJ687" s="1" t="s">
        <v>73</v>
      </c>
      <c r="AK687" s="1" t="s">
        <v>3075</v>
      </c>
      <c r="AL687" s="1" t="s">
        <v>110</v>
      </c>
      <c r="AM687" s="1" t="s">
        <v>4796</v>
      </c>
      <c r="AT687" s="1" t="s">
        <v>83</v>
      </c>
      <c r="AU687" s="1" t="s">
        <v>2411</v>
      </c>
      <c r="AV687" s="1" t="s">
        <v>1592</v>
      </c>
      <c r="AW687" s="1" t="s">
        <v>2702</v>
      </c>
      <c r="BG687" s="1" t="s">
        <v>65</v>
      </c>
      <c r="BH687" s="1" t="s">
        <v>3140</v>
      </c>
      <c r="BI687" s="1" t="s">
        <v>1593</v>
      </c>
      <c r="BJ687" s="1" t="s">
        <v>3310</v>
      </c>
      <c r="BK687" s="1" t="s">
        <v>65</v>
      </c>
      <c r="BL687" s="1" t="s">
        <v>3140</v>
      </c>
      <c r="BM687" s="1" t="s">
        <v>615</v>
      </c>
      <c r="BN687" s="1" t="s">
        <v>3412</v>
      </c>
      <c r="BO687" s="1" t="s">
        <v>65</v>
      </c>
      <c r="BP687" s="1" t="s">
        <v>3140</v>
      </c>
      <c r="BQ687" s="1" t="s">
        <v>1594</v>
      </c>
      <c r="BR687" s="1" t="s">
        <v>4100</v>
      </c>
      <c r="BS687" s="1" t="s">
        <v>157</v>
      </c>
      <c r="BT687" s="1" t="s">
        <v>3085</v>
      </c>
    </row>
    <row r="688" spans="1:72" ht="13.5" customHeight="1">
      <c r="A688" s="3" t="str">
        <f>HYPERLINK("http://kyu.snu.ac.kr/sdhj/index.jsp?type=hj/GK14699_00IH_0001_0024.jpg","1795_법화면_24")</f>
        <v>1795_법화면_24</v>
      </c>
      <c r="B688" s="2">
        <v>1795</v>
      </c>
      <c r="C688" s="2" t="s">
        <v>4271</v>
      </c>
      <c r="D688" s="2" t="s">
        <v>4272</v>
      </c>
      <c r="E688" s="2">
        <v>687</v>
      </c>
      <c r="F688" s="1">
        <v>3</v>
      </c>
      <c r="G688" s="1" t="s">
        <v>863</v>
      </c>
      <c r="H688" s="1" t="s">
        <v>2339</v>
      </c>
      <c r="I688" s="1">
        <v>12</v>
      </c>
      <c r="L688" s="1">
        <v>5</v>
      </c>
      <c r="M688" s="2" t="s">
        <v>1559</v>
      </c>
      <c r="N688" s="2" t="s">
        <v>2352</v>
      </c>
      <c r="S688" s="1" t="s">
        <v>147</v>
      </c>
      <c r="T688" s="1" t="s">
        <v>2381</v>
      </c>
      <c r="AC688" s="1">
        <v>8</v>
      </c>
      <c r="AD688" s="1" t="s">
        <v>226</v>
      </c>
      <c r="AE688" s="1" t="s">
        <v>2981</v>
      </c>
    </row>
    <row r="689" spans="1:72" ht="13.5" customHeight="1">
      <c r="A689" s="3" t="str">
        <f>HYPERLINK("http://kyu.snu.ac.kr/sdhj/index.jsp?type=hj/GK14699_00IH_0001_0024.jpg","1795_법화면_24")</f>
        <v>1795_법화면_24</v>
      </c>
      <c r="B689" s="2">
        <v>1795</v>
      </c>
      <c r="C689" s="2" t="s">
        <v>4271</v>
      </c>
      <c r="D689" s="2" t="s">
        <v>4272</v>
      </c>
      <c r="E689" s="2">
        <v>688</v>
      </c>
      <c r="F689" s="1">
        <v>3</v>
      </c>
      <c r="G689" s="1" t="s">
        <v>863</v>
      </c>
      <c r="H689" s="1" t="s">
        <v>2339</v>
      </c>
      <c r="I689" s="1">
        <v>13</v>
      </c>
      <c r="J689" s="1" t="s">
        <v>1595</v>
      </c>
      <c r="K689" s="1" t="s">
        <v>4283</v>
      </c>
      <c r="L689" s="1">
        <v>1</v>
      </c>
      <c r="M689" s="2" t="s">
        <v>5124</v>
      </c>
      <c r="N689" s="2" t="s">
        <v>4596</v>
      </c>
      <c r="T689" s="1" t="s">
        <v>4277</v>
      </c>
      <c r="U689" s="1" t="s">
        <v>61</v>
      </c>
      <c r="V689" s="1" t="s">
        <v>2416</v>
      </c>
      <c r="W689" s="1" t="s">
        <v>38</v>
      </c>
      <c r="X689" s="1" t="s">
        <v>4339</v>
      </c>
      <c r="Y689" s="1" t="s">
        <v>5125</v>
      </c>
      <c r="Z689" s="1" t="s">
        <v>2648</v>
      </c>
      <c r="AC689" s="1">
        <v>45</v>
      </c>
      <c r="AD689" s="1" t="s">
        <v>40</v>
      </c>
      <c r="AE689" s="1" t="s">
        <v>3016</v>
      </c>
      <c r="AJ689" s="1" t="s">
        <v>17</v>
      </c>
      <c r="AK689" s="1" t="s">
        <v>3074</v>
      </c>
      <c r="AL689" s="1" t="s">
        <v>56</v>
      </c>
      <c r="AM689" s="1" t="s">
        <v>3059</v>
      </c>
      <c r="AT689" s="1" t="s">
        <v>65</v>
      </c>
      <c r="AU689" s="1" t="s">
        <v>3140</v>
      </c>
      <c r="AV689" s="1" t="s">
        <v>1056</v>
      </c>
      <c r="AW689" s="1" t="s">
        <v>3287</v>
      </c>
      <c r="BG689" s="1" t="s">
        <v>943</v>
      </c>
      <c r="BH689" s="1" t="s">
        <v>2432</v>
      </c>
      <c r="BI689" s="1" t="s">
        <v>1057</v>
      </c>
      <c r="BJ689" s="1" t="s">
        <v>3599</v>
      </c>
      <c r="BK689" s="1" t="s">
        <v>65</v>
      </c>
      <c r="BL689" s="1" t="s">
        <v>3140</v>
      </c>
      <c r="BM689" s="1" t="s">
        <v>1058</v>
      </c>
      <c r="BN689" s="1" t="s">
        <v>3877</v>
      </c>
      <c r="BO689" s="1" t="s">
        <v>65</v>
      </c>
      <c r="BP689" s="1" t="s">
        <v>3140</v>
      </c>
      <c r="BQ689" s="1" t="s">
        <v>1059</v>
      </c>
      <c r="BR689" s="1" t="s">
        <v>4099</v>
      </c>
      <c r="BS689" s="1" t="s">
        <v>840</v>
      </c>
      <c r="BT689" s="1" t="s">
        <v>3112</v>
      </c>
    </row>
    <row r="690" spans="1:72" ht="13.5" customHeight="1">
      <c r="A690" s="3" t="str">
        <f>HYPERLINK("http://kyu.snu.ac.kr/sdhj/index.jsp?type=hj/GK14699_00IH_0001_0024.jpg","1795_법화면_24")</f>
        <v>1795_법화면_24</v>
      </c>
      <c r="B690" s="2">
        <v>1795</v>
      </c>
      <c r="C690" s="2" t="s">
        <v>4271</v>
      </c>
      <c r="D690" s="2" t="s">
        <v>4272</v>
      </c>
      <c r="E690" s="2">
        <v>689</v>
      </c>
      <c r="F690" s="1">
        <v>3</v>
      </c>
      <c r="G690" s="1" t="s">
        <v>863</v>
      </c>
      <c r="H690" s="1" t="s">
        <v>2339</v>
      </c>
      <c r="I690" s="1">
        <v>13</v>
      </c>
      <c r="L690" s="1">
        <v>1</v>
      </c>
      <c r="M690" s="2" t="s">
        <v>5124</v>
      </c>
      <c r="N690" s="2" t="s">
        <v>4596</v>
      </c>
      <c r="S690" s="1" t="s">
        <v>48</v>
      </c>
      <c r="T690" s="1" t="s">
        <v>2379</v>
      </c>
      <c r="W690" s="1" t="s">
        <v>442</v>
      </c>
      <c r="X690" s="1" t="s">
        <v>2496</v>
      </c>
      <c r="Y690" s="1" t="s">
        <v>71</v>
      </c>
      <c r="Z690" s="1" t="s">
        <v>2510</v>
      </c>
      <c r="AC690" s="1">
        <v>46</v>
      </c>
      <c r="AD690" s="1" t="s">
        <v>584</v>
      </c>
      <c r="AE690" s="1" t="s">
        <v>3027</v>
      </c>
      <c r="AJ690" s="1" t="s">
        <v>73</v>
      </c>
      <c r="AK690" s="1" t="s">
        <v>3075</v>
      </c>
      <c r="AL690" s="1" t="s">
        <v>1596</v>
      </c>
      <c r="AM690" s="1" t="s">
        <v>3116</v>
      </c>
      <c r="AT690" s="1" t="s">
        <v>65</v>
      </c>
      <c r="AU690" s="1" t="s">
        <v>3140</v>
      </c>
      <c r="AV690" s="1" t="s">
        <v>1597</v>
      </c>
      <c r="AW690" s="1" t="s">
        <v>3286</v>
      </c>
      <c r="BG690" s="1" t="s">
        <v>65</v>
      </c>
      <c r="BH690" s="1" t="s">
        <v>3140</v>
      </c>
      <c r="BI690" s="1" t="s">
        <v>1598</v>
      </c>
      <c r="BJ690" s="1" t="s">
        <v>3598</v>
      </c>
      <c r="BK690" s="1" t="s">
        <v>65</v>
      </c>
      <c r="BL690" s="1" t="s">
        <v>3140</v>
      </c>
      <c r="BM690" s="1" t="s">
        <v>1599</v>
      </c>
      <c r="BN690" s="1" t="s">
        <v>3876</v>
      </c>
      <c r="BO690" s="1" t="s">
        <v>65</v>
      </c>
      <c r="BP690" s="1" t="s">
        <v>3140</v>
      </c>
      <c r="BQ690" s="1" t="s">
        <v>1600</v>
      </c>
      <c r="BR690" s="1" t="s">
        <v>4098</v>
      </c>
      <c r="BS690" s="1" t="s">
        <v>400</v>
      </c>
      <c r="BT690" s="1" t="s">
        <v>3106</v>
      </c>
    </row>
    <row r="691" spans="1:72" ht="13.5" customHeight="1">
      <c r="A691" s="3" t="str">
        <f>HYPERLINK("http://kyu.snu.ac.kr/sdhj/index.jsp?type=hj/GK14699_00IH_0001_0024.jpg","1795_법화면_24")</f>
        <v>1795_법화면_24</v>
      </c>
      <c r="B691" s="2">
        <v>1795</v>
      </c>
      <c r="C691" s="2" t="s">
        <v>4271</v>
      </c>
      <c r="D691" s="2" t="s">
        <v>4272</v>
      </c>
      <c r="E691" s="2">
        <v>690</v>
      </c>
      <c r="F691" s="1">
        <v>3</v>
      </c>
      <c r="G691" s="1" t="s">
        <v>863</v>
      </c>
      <c r="H691" s="1" t="s">
        <v>2339</v>
      </c>
      <c r="I691" s="1">
        <v>13</v>
      </c>
      <c r="L691" s="1">
        <v>1</v>
      </c>
      <c r="M691" s="2" t="s">
        <v>5124</v>
      </c>
      <c r="N691" s="2" t="s">
        <v>4596</v>
      </c>
      <c r="S691" s="1" t="s">
        <v>57</v>
      </c>
      <c r="T691" s="1" t="s">
        <v>2380</v>
      </c>
      <c r="Y691" s="1" t="s">
        <v>1601</v>
      </c>
      <c r="Z691" s="1" t="s">
        <v>4352</v>
      </c>
      <c r="AC691" s="1">
        <v>18</v>
      </c>
      <c r="AD691" s="1" t="s">
        <v>60</v>
      </c>
      <c r="AE691" s="1" t="s">
        <v>3002</v>
      </c>
    </row>
    <row r="692" spans="1:72" ht="13.5" customHeight="1">
      <c r="A692" s="3" t="str">
        <f>HYPERLINK("http://kyu.snu.ac.kr/sdhj/index.jsp?type=hj/GK14699_00IH_0001_0024.jpg","1795_법화면_24")</f>
        <v>1795_법화면_24</v>
      </c>
      <c r="B692" s="2">
        <v>1795</v>
      </c>
      <c r="C692" s="2" t="s">
        <v>4271</v>
      </c>
      <c r="D692" s="2" t="s">
        <v>4272</v>
      </c>
      <c r="E692" s="2">
        <v>691</v>
      </c>
      <c r="F692" s="1">
        <v>3</v>
      </c>
      <c r="G692" s="1" t="s">
        <v>863</v>
      </c>
      <c r="H692" s="1" t="s">
        <v>2339</v>
      </c>
      <c r="I692" s="1">
        <v>13</v>
      </c>
      <c r="L692" s="1">
        <v>1</v>
      </c>
      <c r="M692" s="2" t="s">
        <v>5124</v>
      </c>
      <c r="N692" s="2" t="s">
        <v>4596</v>
      </c>
      <c r="S692" s="1" t="s">
        <v>147</v>
      </c>
      <c r="T692" s="1" t="s">
        <v>2381</v>
      </c>
      <c r="AC692" s="1">
        <v>10</v>
      </c>
      <c r="AD692" s="1" t="s">
        <v>130</v>
      </c>
      <c r="AE692" s="1" t="s">
        <v>3004</v>
      </c>
      <c r="AF692" s="1" t="s">
        <v>131</v>
      </c>
      <c r="AG692" s="1" t="s">
        <v>3042</v>
      </c>
    </row>
    <row r="693" spans="1:72" ht="13.5" customHeight="1">
      <c r="A693" s="3" t="str">
        <f>HYPERLINK("http://kyu.snu.ac.kr/sdhj/index.jsp?type=hj/GK14699_00IH_0001_0024.jpg","1795_법화면_24")</f>
        <v>1795_법화면_24</v>
      </c>
      <c r="B693" s="2">
        <v>1795</v>
      </c>
      <c r="C693" s="2" t="s">
        <v>4271</v>
      </c>
      <c r="D693" s="2" t="s">
        <v>4272</v>
      </c>
      <c r="E693" s="2">
        <v>692</v>
      </c>
      <c r="F693" s="1">
        <v>3</v>
      </c>
      <c r="G693" s="1" t="s">
        <v>863</v>
      </c>
      <c r="H693" s="1" t="s">
        <v>2339</v>
      </c>
      <c r="I693" s="1">
        <v>13</v>
      </c>
      <c r="L693" s="1">
        <v>2</v>
      </c>
      <c r="M693" s="2" t="s">
        <v>4597</v>
      </c>
      <c r="N693" s="2" t="s">
        <v>4598</v>
      </c>
      <c r="T693" s="1" t="s">
        <v>4278</v>
      </c>
      <c r="U693" s="1" t="s">
        <v>671</v>
      </c>
      <c r="V693" s="1" t="s">
        <v>2439</v>
      </c>
      <c r="W693" s="1" t="s">
        <v>108</v>
      </c>
      <c r="X693" s="1" t="s">
        <v>4322</v>
      </c>
      <c r="Y693" s="1" t="s">
        <v>1602</v>
      </c>
      <c r="Z693" s="1" t="s">
        <v>2647</v>
      </c>
      <c r="AC693" s="1">
        <v>55</v>
      </c>
      <c r="AD693" s="1" t="s">
        <v>134</v>
      </c>
      <c r="AE693" s="1" t="s">
        <v>2991</v>
      </c>
      <c r="AJ693" s="1" t="s">
        <v>17</v>
      </c>
      <c r="AK693" s="1" t="s">
        <v>3074</v>
      </c>
      <c r="AL693" s="1" t="s">
        <v>97</v>
      </c>
      <c r="AM693" s="1" t="s">
        <v>3067</v>
      </c>
      <c r="AT693" s="1" t="s">
        <v>1221</v>
      </c>
      <c r="AU693" s="1" t="s">
        <v>3150</v>
      </c>
      <c r="AV693" s="1" t="s">
        <v>1222</v>
      </c>
      <c r="AW693" s="1" t="s">
        <v>3285</v>
      </c>
      <c r="BG693" s="1" t="s">
        <v>248</v>
      </c>
      <c r="BH693" s="1" t="s">
        <v>3144</v>
      </c>
      <c r="BI693" s="1" t="s">
        <v>1192</v>
      </c>
      <c r="BJ693" s="1" t="s">
        <v>3597</v>
      </c>
      <c r="BK693" s="1" t="s">
        <v>65</v>
      </c>
      <c r="BL693" s="1" t="s">
        <v>3140</v>
      </c>
      <c r="BM693" s="1" t="s">
        <v>1224</v>
      </c>
      <c r="BN693" s="1" t="s">
        <v>3875</v>
      </c>
      <c r="BO693" s="1" t="s">
        <v>65</v>
      </c>
      <c r="BP693" s="1" t="s">
        <v>3140</v>
      </c>
      <c r="BQ693" s="1" t="s">
        <v>1225</v>
      </c>
      <c r="BR693" s="1" t="s">
        <v>4097</v>
      </c>
      <c r="BS693" s="1" t="s">
        <v>1226</v>
      </c>
      <c r="BT693" s="1" t="s">
        <v>2833</v>
      </c>
    </row>
    <row r="694" spans="1:72" ht="13.5" customHeight="1">
      <c r="A694" s="3" t="str">
        <f>HYPERLINK("http://kyu.snu.ac.kr/sdhj/index.jsp?type=hj/GK14699_00IH_0001_0024.jpg","1795_법화면_24")</f>
        <v>1795_법화면_24</v>
      </c>
      <c r="B694" s="2">
        <v>1795</v>
      </c>
      <c r="C694" s="2" t="s">
        <v>4271</v>
      </c>
      <c r="D694" s="2" t="s">
        <v>4272</v>
      </c>
      <c r="E694" s="2">
        <v>693</v>
      </c>
      <c r="F694" s="1">
        <v>3</v>
      </c>
      <c r="G694" s="1" t="s">
        <v>863</v>
      </c>
      <c r="H694" s="1" t="s">
        <v>2339</v>
      </c>
      <c r="I694" s="1">
        <v>13</v>
      </c>
      <c r="L694" s="1">
        <v>2</v>
      </c>
      <c r="M694" s="2" t="s">
        <v>4597</v>
      </c>
      <c r="N694" s="2" t="s">
        <v>4598</v>
      </c>
      <c r="S694" s="1" t="s">
        <v>48</v>
      </c>
      <c r="T694" s="1" t="s">
        <v>2379</v>
      </c>
      <c r="W694" s="1" t="s">
        <v>38</v>
      </c>
      <c r="X694" s="1" t="s">
        <v>4320</v>
      </c>
      <c r="Y694" s="1" t="s">
        <v>71</v>
      </c>
      <c r="Z694" s="1" t="s">
        <v>2510</v>
      </c>
      <c r="AC694" s="1">
        <v>58</v>
      </c>
      <c r="AD694" s="1" t="s">
        <v>206</v>
      </c>
      <c r="AE694" s="1" t="s">
        <v>2990</v>
      </c>
      <c r="AJ694" s="1" t="s">
        <v>73</v>
      </c>
      <c r="AK694" s="1" t="s">
        <v>3075</v>
      </c>
      <c r="AL694" s="1" t="s">
        <v>56</v>
      </c>
      <c r="AM694" s="1" t="s">
        <v>3059</v>
      </c>
      <c r="AT694" s="1" t="s">
        <v>65</v>
      </c>
      <c r="AU694" s="1" t="s">
        <v>3140</v>
      </c>
      <c r="AV694" s="1" t="s">
        <v>1603</v>
      </c>
      <c r="AW694" s="1" t="s">
        <v>4822</v>
      </c>
      <c r="BG694" s="1" t="s">
        <v>65</v>
      </c>
      <c r="BH694" s="1" t="s">
        <v>3140</v>
      </c>
      <c r="BI694" s="1" t="s">
        <v>1604</v>
      </c>
      <c r="BJ694" s="1" t="s">
        <v>3596</v>
      </c>
      <c r="BK694" s="1" t="s">
        <v>65</v>
      </c>
      <c r="BL694" s="1" t="s">
        <v>3140</v>
      </c>
      <c r="BM694" s="1" t="s">
        <v>1605</v>
      </c>
      <c r="BN694" s="1" t="s">
        <v>3874</v>
      </c>
      <c r="BO694" s="1" t="s">
        <v>65</v>
      </c>
      <c r="BP694" s="1" t="s">
        <v>3140</v>
      </c>
      <c r="BQ694" s="1" t="s">
        <v>1606</v>
      </c>
      <c r="BR694" s="1" t="s">
        <v>4096</v>
      </c>
      <c r="BS694" s="1" t="s">
        <v>247</v>
      </c>
      <c r="BT694" s="1" t="s">
        <v>3098</v>
      </c>
    </row>
    <row r="695" spans="1:72" ht="13.5" customHeight="1">
      <c r="A695" s="3" t="str">
        <f>HYPERLINK("http://kyu.snu.ac.kr/sdhj/index.jsp?type=hj/GK14699_00IH_0001_0024.jpg","1795_법화면_24")</f>
        <v>1795_법화면_24</v>
      </c>
      <c r="B695" s="2">
        <v>1795</v>
      </c>
      <c r="C695" s="2" t="s">
        <v>4271</v>
      </c>
      <c r="D695" s="2" t="s">
        <v>4272</v>
      </c>
      <c r="E695" s="2">
        <v>694</v>
      </c>
      <c r="F695" s="1">
        <v>3</v>
      </c>
      <c r="G695" s="1" t="s">
        <v>863</v>
      </c>
      <c r="H695" s="1" t="s">
        <v>2339</v>
      </c>
      <c r="I695" s="1">
        <v>13</v>
      </c>
      <c r="L695" s="1">
        <v>2</v>
      </c>
      <c r="M695" s="2" t="s">
        <v>4597</v>
      </c>
      <c r="N695" s="2" t="s">
        <v>4598</v>
      </c>
      <c r="S695" s="1" t="s">
        <v>57</v>
      </c>
      <c r="T695" s="1" t="s">
        <v>2380</v>
      </c>
      <c r="U695" s="1" t="s">
        <v>83</v>
      </c>
      <c r="V695" s="1" t="s">
        <v>2411</v>
      </c>
      <c r="Y695" s="1" t="s">
        <v>1607</v>
      </c>
      <c r="Z695" s="1" t="s">
        <v>2646</v>
      </c>
      <c r="AC695" s="1">
        <v>36</v>
      </c>
      <c r="AD695" s="1" t="s">
        <v>345</v>
      </c>
      <c r="AE695" s="1" t="s">
        <v>2988</v>
      </c>
    </row>
    <row r="696" spans="1:72" ht="13.5" customHeight="1">
      <c r="A696" s="3" t="str">
        <f>HYPERLINK("http://kyu.snu.ac.kr/sdhj/index.jsp?type=hj/GK14699_00IH_0001_0024.jpg","1795_법화면_24")</f>
        <v>1795_법화면_24</v>
      </c>
      <c r="B696" s="2">
        <v>1795</v>
      </c>
      <c r="C696" s="2" t="s">
        <v>4271</v>
      </c>
      <c r="D696" s="2" t="s">
        <v>4272</v>
      </c>
      <c r="E696" s="2">
        <v>695</v>
      </c>
      <c r="F696" s="1">
        <v>3</v>
      </c>
      <c r="G696" s="1" t="s">
        <v>863</v>
      </c>
      <c r="H696" s="1" t="s">
        <v>2339</v>
      </c>
      <c r="I696" s="1">
        <v>13</v>
      </c>
      <c r="L696" s="1">
        <v>2</v>
      </c>
      <c r="M696" s="2" t="s">
        <v>4597</v>
      </c>
      <c r="N696" s="2" t="s">
        <v>4598</v>
      </c>
      <c r="S696" s="1" t="s">
        <v>222</v>
      </c>
      <c r="T696" s="1" t="s">
        <v>2382</v>
      </c>
      <c r="W696" s="1" t="s">
        <v>484</v>
      </c>
      <c r="X696" s="1" t="s">
        <v>2483</v>
      </c>
      <c r="Y696" s="1" t="s">
        <v>71</v>
      </c>
      <c r="Z696" s="1" t="s">
        <v>2510</v>
      </c>
      <c r="AC696" s="1">
        <v>36</v>
      </c>
      <c r="AD696" s="1" t="s">
        <v>345</v>
      </c>
      <c r="AE696" s="1" t="s">
        <v>2988</v>
      </c>
    </row>
    <row r="697" spans="1:72" ht="13.5" customHeight="1">
      <c r="A697" s="3" t="str">
        <f>HYPERLINK("http://kyu.snu.ac.kr/sdhj/index.jsp?type=hj/GK14699_00IH_0001_0024.jpg","1795_법화면_24")</f>
        <v>1795_법화면_24</v>
      </c>
      <c r="B697" s="2">
        <v>1795</v>
      </c>
      <c r="C697" s="2" t="s">
        <v>4271</v>
      </c>
      <c r="D697" s="2" t="s">
        <v>4272</v>
      </c>
      <c r="E697" s="2">
        <v>696</v>
      </c>
      <c r="F697" s="1">
        <v>3</v>
      </c>
      <c r="G697" s="1" t="s">
        <v>863</v>
      </c>
      <c r="H697" s="1" t="s">
        <v>2339</v>
      </c>
      <c r="I697" s="1">
        <v>13</v>
      </c>
      <c r="L697" s="1">
        <v>2</v>
      </c>
      <c r="M697" s="2" t="s">
        <v>4597</v>
      </c>
      <c r="N697" s="2" t="s">
        <v>4598</v>
      </c>
      <c r="S697" s="1" t="s">
        <v>57</v>
      </c>
      <c r="T697" s="1" t="s">
        <v>2380</v>
      </c>
      <c r="U697" s="1" t="s">
        <v>83</v>
      </c>
      <c r="V697" s="1" t="s">
        <v>2411</v>
      </c>
      <c r="Y697" s="1" t="s">
        <v>1608</v>
      </c>
      <c r="Z697" s="1" t="s">
        <v>2645</v>
      </c>
      <c r="AC697" s="1">
        <v>33</v>
      </c>
      <c r="AD697" s="1" t="s">
        <v>150</v>
      </c>
      <c r="AE697" s="1" t="s">
        <v>2998</v>
      </c>
    </row>
    <row r="698" spans="1:72" ht="13.5" customHeight="1">
      <c r="A698" s="3" t="str">
        <f>HYPERLINK("http://kyu.snu.ac.kr/sdhj/index.jsp?type=hj/GK14699_00IH_0001_0024.jpg","1795_법화면_24")</f>
        <v>1795_법화면_24</v>
      </c>
      <c r="B698" s="2">
        <v>1795</v>
      </c>
      <c r="C698" s="2" t="s">
        <v>4271</v>
      </c>
      <c r="D698" s="2" t="s">
        <v>4272</v>
      </c>
      <c r="E698" s="2">
        <v>697</v>
      </c>
      <c r="F698" s="1">
        <v>3</v>
      </c>
      <c r="G698" s="1" t="s">
        <v>863</v>
      </c>
      <c r="H698" s="1" t="s">
        <v>2339</v>
      </c>
      <c r="I698" s="1">
        <v>13</v>
      </c>
      <c r="L698" s="1">
        <v>2</v>
      </c>
      <c r="M698" s="2" t="s">
        <v>4597</v>
      </c>
      <c r="N698" s="2" t="s">
        <v>4598</v>
      </c>
      <c r="S698" s="1" t="s">
        <v>222</v>
      </c>
      <c r="T698" s="1" t="s">
        <v>2382</v>
      </c>
      <c r="W698" s="1" t="s">
        <v>115</v>
      </c>
      <c r="X698" s="1" t="s">
        <v>2469</v>
      </c>
      <c r="Y698" s="1" t="s">
        <v>71</v>
      </c>
      <c r="Z698" s="1" t="s">
        <v>2510</v>
      </c>
      <c r="AC698" s="1">
        <v>33</v>
      </c>
      <c r="AD698" s="1" t="s">
        <v>150</v>
      </c>
      <c r="AE698" s="1" t="s">
        <v>2998</v>
      </c>
      <c r="AF698" s="1" t="s">
        <v>131</v>
      </c>
      <c r="AG698" s="1" t="s">
        <v>3042</v>
      </c>
    </row>
    <row r="699" spans="1:72" ht="13.5" customHeight="1">
      <c r="A699" s="3" t="str">
        <f>HYPERLINK("http://kyu.snu.ac.kr/sdhj/index.jsp?type=hj/GK14699_00IH_0001_0024.jpg","1795_법화면_24")</f>
        <v>1795_법화면_24</v>
      </c>
      <c r="B699" s="2">
        <v>1795</v>
      </c>
      <c r="C699" s="2" t="s">
        <v>4271</v>
      </c>
      <c r="D699" s="2" t="s">
        <v>4272</v>
      </c>
      <c r="E699" s="2">
        <v>698</v>
      </c>
      <c r="F699" s="1">
        <v>3</v>
      </c>
      <c r="G699" s="1" t="s">
        <v>863</v>
      </c>
      <c r="H699" s="1" t="s">
        <v>2339</v>
      </c>
      <c r="I699" s="1">
        <v>13</v>
      </c>
      <c r="L699" s="1">
        <v>3</v>
      </c>
      <c r="M699" s="2" t="s">
        <v>4599</v>
      </c>
      <c r="N699" s="2" t="s">
        <v>4600</v>
      </c>
      <c r="T699" s="1" t="s">
        <v>4277</v>
      </c>
      <c r="U699" s="1" t="s">
        <v>1324</v>
      </c>
      <c r="V699" s="1" t="s">
        <v>2438</v>
      </c>
      <c r="W699" s="1" t="s">
        <v>142</v>
      </c>
      <c r="X699" s="1" t="s">
        <v>2477</v>
      </c>
      <c r="Y699" s="1" t="s">
        <v>1609</v>
      </c>
      <c r="Z699" s="1" t="s">
        <v>2644</v>
      </c>
      <c r="AC699" s="1">
        <v>46</v>
      </c>
      <c r="AD699" s="1" t="s">
        <v>584</v>
      </c>
      <c r="AE699" s="1" t="s">
        <v>3027</v>
      </c>
      <c r="AJ699" s="1" t="s">
        <v>17</v>
      </c>
      <c r="AK699" s="1" t="s">
        <v>3074</v>
      </c>
      <c r="AL699" s="1" t="s">
        <v>157</v>
      </c>
      <c r="AM699" s="1" t="s">
        <v>3085</v>
      </c>
      <c r="AT699" s="1" t="s">
        <v>180</v>
      </c>
      <c r="AU699" s="1" t="s">
        <v>3138</v>
      </c>
      <c r="AV699" s="1" t="s">
        <v>1610</v>
      </c>
      <c r="AW699" s="1" t="s">
        <v>3277</v>
      </c>
      <c r="BG699" s="1" t="s">
        <v>180</v>
      </c>
      <c r="BH699" s="1" t="s">
        <v>3138</v>
      </c>
      <c r="BI699" s="1" t="s">
        <v>1611</v>
      </c>
      <c r="BJ699" s="1" t="s">
        <v>3530</v>
      </c>
      <c r="BK699" s="1" t="s">
        <v>180</v>
      </c>
      <c r="BL699" s="1" t="s">
        <v>3138</v>
      </c>
      <c r="BM699" s="1" t="s">
        <v>1612</v>
      </c>
      <c r="BN699" s="1" t="s">
        <v>3865</v>
      </c>
      <c r="BO699" s="1" t="s">
        <v>180</v>
      </c>
      <c r="BP699" s="1" t="s">
        <v>3138</v>
      </c>
      <c r="BQ699" s="1" t="s">
        <v>1613</v>
      </c>
      <c r="BR699" s="1" t="s">
        <v>4913</v>
      </c>
      <c r="BS699" s="1" t="s">
        <v>110</v>
      </c>
      <c r="BT699" s="1" t="s">
        <v>4796</v>
      </c>
    </row>
    <row r="700" spans="1:72" ht="13.5" customHeight="1">
      <c r="A700" s="3" t="str">
        <f>HYPERLINK("http://kyu.snu.ac.kr/sdhj/index.jsp?type=hj/GK14699_00IH_0001_0024.jpg","1795_법화면_24")</f>
        <v>1795_법화면_24</v>
      </c>
      <c r="B700" s="2">
        <v>1795</v>
      </c>
      <c r="C700" s="2" t="s">
        <v>4271</v>
      </c>
      <c r="D700" s="2" t="s">
        <v>4272</v>
      </c>
      <c r="E700" s="2">
        <v>699</v>
      </c>
      <c r="F700" s="1">
        <v>3</v>
      </c>
      <c r="G700" s="1" t="s">
        <v>863</v>
      </c>
      <c r="H700" s="1" t="s">
        <v>2339</v>
      </c>
      <c r="I700" s="1">
        <v>13</v>
      </c>
      <c r="L700" s="1">
        <v>3</v>
      </c>
      <c r="M700" s="2" t="s">
        <v>4599</v>
      </c>
      <c r="N700" s="2" t="s">
        <v>4600</v>
      </c>
      <c r="S700" s="1" t="s">
        <v>48</v>
      </c>
      <c r="T700" s="1" t="s">
        <v>2379</v>
      </c>
      <c r="W700" s="1" t="s">
        <v>115</v>
      </c>
      <c r="X700" s="1" t="s">
        <v>2469</v>
      </c>
      <c r="Y700" s="1" t="s">
        <v>167</v>
      </c>
      <c r="Z700" s="1" t="s">
        <v>2506</v>
      </c>
      <c r="AC700" s="1">
        <v>34</v>
      </c>
      <c r="AD700" s="1" t="s">
        <v>295</v>
      </c>
      <c r="AE700" s="1" t="s">
        <v>3022</v>
      </c>
      <c r="AJ700" s="1" t="s">
        <v>17</v>
      </c>
      <c r="AK700" s="1" t="s">
        <v>3074</v>
      </c>
      <c r="AL700" s="1" t="s">
        <v>56</v>
      </c>
      <c r="AM700" s="1" t="s">
        <v>3059</v>
      </c>
      <c r="AT700" s="1" t="s">
        <v>42</v>
      </c>
      <c r="AU700" s="1" t="s">
        <v>2406</v>
      </c>
      <c r="AV700" s="1" t="s">
        <v>1614</v>
      </c>
      <c r="AW700" s="1" t="s">
        <v>3284</v>
      </c>
      <c r="BG700" s="1" t="s">
        <v>42</v>
      </c>
      <c r="BH700" s="1" t="s">
        <v>2406</v>
      </c>
      <c r="BI700" s="1" t="s">
        <v>1615</v>
      </c>
      <c r="BJ700" s="1" t="s">
        <v>3595</v>
      </c>
      <c r="BK700" s="1" t="s">
        <v>42</v>
      </c>
      <c r="BL700" s="1" t="s">
        <v>2406</v>
      </c>
      <c r="BM700" s="1" t="s">
        <v>1616</v>
      </c>
      <c r="BN700" s="1" t="s">
        <v>3873</v>
      </c>
      <c r="BO700" s="1" t="s">
        <v>42</v>
      </c>
      <c r="BP700" s="1" t="s">
        <v>2406</v>
      </c>
      <c r="BQ700" s="1" t="s">
        <v>1617</v>
      </c>
      <c r="BR700" s="1" t="s">
        <v>4959</v>
      </c>
      <c r="BS700" s="1" t="s">
        <v>913</v>
      </c>
      <c r="BT700" s="1" t="s">
        <v>2833</v>
      </c>
    </row>
    <row r="701" spans="1:72" ht="13.5" customHeight="1">
      <c r="A701" s="3" t="str">
        <f>HYPERLINK("http://kyu.snu.ac.kr/sdhj/index.jsp?type=hj/GK14699_00IH_0001_0024.jpg","1795_법화면_24")</f>
        <v>1795_법화면_24</v>
      </c>
      <c r="B701" s="2">
        <v>1795</v>
      </c>
      <c r="C701" s="2" t="s">
        <v>4271</v>
      </c>
      <c r="D701" s="2" t="s">
        <v>4272</v>
      </c>
      <c r="E701" s="2">
        <v>700</v>
      </c>
      <c r="F701" s="1">
        <v>3</v>
      </c>
      <c r="G701" s="1" t="s">
        <v>863</v>
      </c>
      <c r="H701" s="1" t="s">
        <v>2339</v>
      </c>
      <c r="I701" s="1">
        <v>13</v>
      </c>
      <c r="L701" s="1">
        <v>3</v>
      </c>
      <c r="M701" s="2" t="s">
        <v>4599</v>
      </c>
      <c r="N701" s="2" t="s">
        <v>4600</v>
      </c>
      <c r="S701" s="1" t="s">
        <v>147</v>
      </c>
      <c r="T701" s="1" t="s">
        <v>2381</v>
      </c>
      <c r="AC701" s="1">
        <v>10</v>
      </c>
      <c r="AD701" s="1" t="s">
        <v>130</v>
      </c>
      <c r="AE701" s="1" t="s">
        <v>3004</v>
      </c>
      <c r="AF701" s="1" t="s">
        <v>131</v>
      </c>
      <c r="AG701" s="1" t="s">
        <v>3042</v>
      </c>
    </row>
    <row r="702" spans="1:72" ht="13.5" customHeight="1">
      <c r="A702" s="3" t="str">
        <f>HYPERLINK("http://kyu.snu.ac.kr/sdhj/index.jsp?type=hj/GK14699_00IH_0001_0024.jpg","1795_법화면_24")</f>
        <v>1795_법화면_24</v>
      </c>
      <c r="B702" s="2">
        <v>1795</v>
      </c>
      <c r="C702" s="2" t="s">
        <v>4271</v>
      </c>
      <c r="D702" s="2" t="s">
        <v>4272</v>
      </c>
      <c r="E702" s="2">
        <v>701</v>
      </c>
      <c r="F702" s="1">
        <v>3</v>
      </c>
      <c r="G702" s="1" t="s">
        <v>863</v>
      </c>
      <c r="H702" s="1" t="s">
        <v>2339</v>
      </c>
      <c r="I702" s="1">
        <v>13</v>
      </c>
      <c r="L702" s="1">
        <v>4</v>
      </c>
      <c r="M702" s="2" t="s">
        <v>1595</v>
      </c>
      <c r="N702" s="2" t="s">
        <v>4283</v>
      </c>
      <c r="T702" s="1" t="s">
        <v>4277</v>
      </c>
      <c r="U702" s="1" t="s">
        <v>83</v>
      </c>
      <c r="V702" s="1" t="s">
        <v>2411</v>
      </c>
      <c r="W702" s="1" t="s">
        <v>108</v>
      </c>
      <c r="X702" s="1" t="s">
        <v>4322</v>
      </c>
      <c r="Y702" s="1" t="s">
        <v>1618</v>
      </c>
      <c r="Z702" s="1" t="s">
        <v>2643</v>
      </c>
      <c r="AC702" s="1">
        <v>71</v>
      </c>
      <c r="AD702" s="1" t="s">
        <v>744</v>
      </c>
      <c r="AE702" s="1" t="s">
        <v>3010</v>
      </c>
      <c r="AJ702" s="1" t="s">
        <v>17</v>
      </c>
      <c r="AK702" s="1" t="s">
        <v>3074</v>
      </c>
      <c r="AL702" s="1" t="s">
        <v>97</v>
      </c>
      <c r="AM702" s="1" t="s">
        <v>3067</v>
      </c>
      <c r="AT702" s="1" t="s">
        <v>65</v>
      </c>
      <c r="AU702" s="1" t="s">
        <v>3140</v>
      </c>
      <c r="AV702" s="1" t="s">
        <v>1619</v>
      </c>
      <c r="AW702" s="1" t="s">
        <v>3283</v>
      </c>
      <c r="BG702" s="1" t="s">
        <v>65</v>
      </c>
      <c r="BH702" s="1" t="s">
        <v>3140</v>
      </c>
      <c r="BI702" s="1" t="s">
        <v>394</v>
      </c>
      <c r="BJ702" s="1" t="s">
        <v>3594</v>
      </c>
      <c r="BK702" s="1" t="s">
        <v>65</v>
      </c>
      <c r="BL702" s="1" t="s">
        <v>3140</v>
      </c>
      <c r="BM702" s="1" t="s">
        <v>1620</v>
      </c>
      <c r="BN702" s="1" t="s">
        <v>3872</v>
      </c>
      <c r="BO702" s="1" t="s">
        <v>65</v>
      </c>
      <c r="BP702" s="1" t="s">
        <v>3140</v>
      </c>
      <c r="BQ702" s="1" t="s">
        <v>1621</v>
      </c>
      <c r="BR702" s="1" t="s">
        <v>4947</v>
      </c>
      <c r="BS702" s="1" t="s">
        <v>110</v>
      </c>
      <c r="BT702" s="1" t="s">
        <v>4796</v>
      </c>
    </row>
    <row r="703" spans="1:72" ht="13.5" customHeight="1">
      <c r="A703" s="3" t="str">
        <f>HYPERLINK("http://kyu.snu.ac.kr/sdhj/index.jsp?type=hj/GK14699_00IH_0001_0024.jpg","1795_법화면_24")</f>
        <v>1795_법화면_24</v>
      </c>
      <c r="B703" s="2">
        <v>1795</v>
      </c>
      <c r="C703" s="2" t="s">
        <v>4271</v>
      </c>
      <c r="D703" s="2" t="s">
        <v>4272</v>
      </c>
      <c r="E703" s="2">
        <v>702</v>
      </c>
      <c r="F703" s="1">
        <v>3</v>
      </c>
      <c r="G703" s="1" t="s">
        <v>863</v>
      </c>
      <c r="H703" s="1" t="s">
        <v>2339</v>
      </c>
      <c r="I703" s="1">
        <v>13</v>
      </c>
      <c r="L703" s="1">
        <v>4</v>
      </c>
      <c r="M703" s="2" t="s">
        <v>1595</v>
      </c>
      <c r="N703" s="2" t="s">
        <v>4283</v>
      </c>
      <c r="S703" s="1" t="s">
        <v>48</v>
      </c>
      <c r="T703" s="1" t="s">
        <v>2379</v>
      </c>
      <c r="W703" s="1" t="s">
        <v>108</v>
      </c>
      <c r="X703" s="1" t="s">
        <v>4322</v>
      </c>
      <c r="Y703" s="1" t="s">
        <v>71</v>
      </c>
      <c r="Z703" s="1" t="s">
        <v>2510</v>
      </c>
      <c r="AC703" s="1">
        <v>58</v>
      </c>
      <c r="AD703" s="1" t="s">
        <v>206</v>
      </c>
      <c r="AE703" s="1" t="s">
        <v>2990</v>
      </c>
      <c r="AJ703" s="1" t="s">
        <v>73</v>
      </c>
      <c r="AK703" s="1" t="s">
        <v>3075</v>
      </c>
      <c r="AL703" s="1" t="s">
        <v>110</v>
      </c>
      <c r="AM703" s="1" t="s">
        <v>4796</v>
      </c>
      <c r="AT703" s="1" t="s">
        <v>65</v>
      </c>
      <c r="AU703" s="1" t="s">
        <v>3140</v>
      </c>
      <c r="AV703" s="1" t="s">
        <v>1622</v>
      </c>
      <c r="AW703" s="1" t="s">
        <v>2597</v>
      </c>
      <c r="BG703" s="1" t="s">
        <v>65</v>
      </c>
      <c r="BH703" s="1" t="s">
        <v>3140</v>
      </c>
      <c r="BI703" s="1" t="s">
        <v>1091</v>
      </c>
      <c r="BJ703" s="1" t="s">
        <v>3356</v>
      </c>
      <c r="BK703" s="1" t="s">
        <v>65</v>
      </c>
      <c r="BL703" s="1" t="s">
        <v>3140</v>
      </c>
      <c r="BM703" s="1" t="s">
        <v>1623</v>
      </c>
      <c r="BN703" s="1" t="s">
        <v>3871</v>
      </c>
      <c r="BO703" s="1" t="s">
        <v>65</v>
      </c>
      <c r="BP703" s="1" t="s">
        <v>3140</v>
      </c>
      <c r="BQ703" s="1" t="s">
        <v>1624</v>
      </c>
      <c r="BR703" s="1" t="s">
        <v>4916</v>
      </c>
      <c r="BS703" s="1" t="s">
        <v>157</v>
      </c>
      <c r="BT703" s="1" t="s">
        <v>3085</v>
      </c>
    </row>
    <row r="704" spans="1:72" ht="13.5" customHeight="1">
      <c r="A704" s="3" t="str">
        <f>HYPERLINK("http://kyu.snu.ac.kr/sdhj/index.jsp?type=hj/GK14699_00IH_0001_0024.jpg","1795_법화면_24")</f>
        <v>1795_법화면_24</v>
      </c>
      <c r="B704" s="2">
        <v>1795</v>
      </c>
      <c r="C704" s="2" t="s">
        <v>4271</v>
      </c>
      <c r="D704" s="2" t="s">
        <v>4272</v>
      </c>
      <c r="E704" s="2">
        <v>703</v>
      </c>
      <c r="F704" s="1">
        <v>3</v>
      </c>
      <c r="G704" s="1" t="s">
        <v>863</v>
      </c>
      <c r="H704" s="1" t="s">
        <v>2339</v>
      </c>
      <c r="I704" s="1">
        <v>13</v>
      </c>
      <c r="L704" s="1">
        <v>4</v>
      </c>
      <c r="M704" s="2" t="s">
        <v>1595</v>
      </c>
      <c r="N704" s="2" t="s">
        <v>4283</v>
      </c>
      <c r="S704" s="1" t="s">
        <v>147</v>
      </c>
      <c r="T704" s="1" t="s">
        <v>2381</v>
      </c>
      <c r="AC704" s="1">
        <v>11</v>
      </c>
      <c r="AD704" s="1" t="s">
        <v>744</v>
      </c>
      <c r="AE704" s="1" t="s">
        <v>3010</v>
      </c>
    </row>
    <row r="705" spans="1:72" ht="13.5" customHeight="1">
      <c r="A705" s="3" t="str">
        <f>HYPERLINK("http://kyu.snu.ac.kr/sdhj/index.jsp?type=hj/GK14699_00IH_0001_0024.jpg","1795_법화면_24")</f>
        <v>1795_법화면_24</v>
      </c>
      <c r="B705" s="2">
        <v>1795</v>
      </c>
      <c r="C705" s="2" t="s">
        <v>4271</v>
      </c>
      <c r="D705" s="2" t="s">
        <v>4272</v>
      </c>
      <c r="E705" s="2">
        <v>704</v>
      </c>
      <c r="F705" s="1">
        <v>3</v>
      </c>
      <c r="G705" s="1" t="s">
        <v>863</v>
      </c>
      <c r="H705" s="1" t="s">
        <v>2339</v>
      </c>
      <c r="I705" s="1">
        <v>13</v>
      </c>
      <c r="L705" s="1">
        <v>4</v>
      </c>
      <c r="M705" s="2" t="s">
        <v>1595</v>
      </c>
      <c r="N705" s="2" t="s">
        <v>4283</v>
      </c>
      <c r="S705" s="1" t="s">
        <v>147</v>
      </c>
      <c r="T705" s="1" t="s">
        <v>2381</v>
      </c>
      <c r="AC705" s="1">
        <v>9</v>
      </c>
      <c r="AD705" s="1" t="s">
        <v>402</v>
      </c>
      <c r="AE705" s="1" t="s">
        <v>3005</v>
      </c>
      <c r="AF705" s="1" t="s">
        <v>131</v>
      </c>
      <c r="AG705" s="1" t="s">
        <v>3042</v>
      </c>
    </row>
    <row r="706" spans="1:72" ht="13.5" customHeight="1">
      <c r="A706" s="3" t="str">
        <f>HYPERLINK("http://kyu.snu.ac.kr/sdhj/index.jsp?type=hj/GK14699_00IH_0001_0024.jpg","1795_법화면_24")</f>
        <v>1795_법화면_24</v>
      </c>
      <c r="B706" s="2">
        <v>1795</v>
      </c>
      <c r="C706" s="2" t="s">
        <v>4271</v>
      </c>
      <c r="D706" s="2" t="s">
        <v>4272</v>
      </c>
      <c r="E706" s="2">
        <v>705</v>
      </c>
      <c r="F706" s="1">
        <v>3</v>
      </c>
      <c r="G706" s="1" t="s">
        <v>863</v>
      </c>
      <c r="H706" s="1" t="s">
        <v>2339</v>
      </c>
      <c r="I706" s="1">
        <v>13</v>
      </c>
      <c r="L706" s="1">
        <v>5</v>
      </c>
      <c r="M706" s="2" t="s">
        <v>4601</v>
      </c>
      <c r="N706" s="2" t="s">
        <v>4602</v>
      </c>
      <c r="T706" s="1" t="s">
        <v>4277</v>
      </c>
      <c r="U706" s="1" t="s">
        <v>1293</v>
      </c>
      <c r="V706" s="1" t="s">
        <v>2428</v>
      </c>
      <c r="W706" s="1" t="s">
        <v>108</v>
      </c>
      <c r="X706" s="1" t="s">
        <v>4322</v>
      </c>
      <c r="Y706" s="1" t="s">
        <v>1625</v>
      </c>
      <c r="Z706" s="1" t="s">
        <v>2642</v>
      </c>
      <c r="AC706" s="1">
        <v>39</v>
      </c>
      <c r="AD706" s="1" t="s">
        <v>270</v>
      </c>
      <c r="AE706" s="1" t="s">
        <v>3008</v>
      </c>
      <c r="AJ706" s="1" t="s">
        <v>17</v>
      </c>
      <c r="AK706" s="1" t="s">
        <v>3074</v>
      </c>
      <c r="AL706" s="1" t="s">
        <v>110</v>
      </c>
      <c r="AM706" s="1" t="s">
        <v>4796</v>
      </c>
      <c r="AT706" s="1" t="s">
        <v>42</v>
      </c>
      <c r="AU706" s="1" t="s">
        <v>2406</v>
      </c>
      <c r="AV706" s="1" t="s">
        <v>1543</v>
      </c>
      <c r="AW706" s="1" t="s">
        <v>3282</v>
      </c>
      <c r="BG706" s="1" t="s">
        <v>42</v>
      </c>
      <c r="BH706" s="1" t="s">
        <v>2406</v>
      </c>
      <c r="BI706" s="1" t="s">
        <v>909</v>
      </c>
      <c r="BJ706" s="1" t="s">
        <v>3593</v>
      </c>
      <c r="BK706" s="1" t="s">
        <v>42</v>
      </c>
      <c r="BL706" s="1" t="s">
        <v>2406</v>
      </c>
      <c r="BM706" s="1" t="s">
        <v>1626</v>
      </c>
      <c r="BN706" s="1" t="s">
        <v>3815</v>
      </c>
      <c r="BO706" s="1" t="s">
        <v>42</v>
      </c>
      <c r="BP706" s="1" t="s">
        <v>2406</v>
      </c>
      <c r="BQ706" s="1" t="s">
        <v>1627</v>
      </c>
      <c r="BR706" s="1" t="s">
        <v>4095</v>
      </c>
      <c r="BS706" s="1" t="s">
        <v>823</v>
      </c>
      <c r="BT706" s="1" t="s">
        <v>3126</v>
      </c>
    </row>
    <row r="707" spans="1:72" ht="13.5" customHeight="1">
      <c r="A707" s="3" t="str">
        <f>HYPERLINK("http://kyu.snu.ac.kr/sdhj/index.jsp?type=hj/GK14699_00IH_0001_0024.jpg","1795_법화면_24")</f>
        <v>1795_법화면_24</v>
      </c>
      <c r="B707" s="2">
        <v>1795</v>
      </c>
      <c r="C707" s="2" t="s">
        <v>4271</v>
      </c>
      <c r="D707" s="2" t="s">
        <v>4272</v>
      </c>
      <c r="E707" s="2">
        <v>706</v>
      </c>
      <c r="F707" s="1">
        <v>3</v>
      </c>
      <c r="G707" s="1" t="s">
        <v>863</v>
      </c>
      <c r="H707" s="1" t="s">
        <v>2339</v>
      </c>
      <c r="I707" s="1">
        <v>13</v>
      </c>
      <c r="L707" s="1">
        <v>5</v>
      </c>
      <c r="M707" s="2" t="s">
        <v>4601</v>
      </c>
      <c r="N707" s="2" t="s">
        <v>4602</v>
      </c>
      <c r="S707" s="1" t="s">
        <v>48</v>
      </c>
      <c r="T707" s="1" t="s">
        <v>2379</v>
      </c>
      <c r="W707" s="1" t="s">
        <v>108</v>
      </c>
      <c r="X707" s="1" t="s">
        <v>4327</v>
      </c>
      <c r="Y707" s="1" t="s">
        <v>10</v>
      </c>
      <c r="Z707" s="1" t="s">
        <v>2501</v>
      </c>
      <c r="AC707" s="1">
        <v>35</v>
      </c>
      <c r="AD707" s="1" t="s">
        <v>500</v>
      </c>
      <c r="AE707" s="1" t="s">
        <v>3017</v>
      </c>
      <c r="AJ707" s="1" t="s">
        <v>17</v>
      </c>
      <c r="AK707" s="1" t="s">
        <v>3074</v>
      </c>
      <c r="AL707" s="1" t="s">
        <v>157</v>
      </c>
      <c r="AM707" s="1" t="s">
        <v>3085</v>
      </c>
      <c r="AT707" s="1" t="s">
        <v>42</v>
      </c>
      <c r="AU707" s="1" t="s">
        <v>2406</v>
      </c>
      <c r="AV707" s="1" t="s">
        <v>1628</v>
      </c>
      <c r="AW707" s="1" t="s">
        <v>3183</v>
      </c>
      <c r="BG707" s="1" t="s">
        <v>42</v>
      </c>
      <c r="BH707" s="1" t="s">
        <v>2406</v>
      </c>
      <c r="BI707" s="1" t="s">
        <v>1628</v>
      </c>
      <c r="BJ707" s="1" t="s">
        <v>3183</v>
      </c>
      <c r="BM707" s="1" t="s">
        <v>1628</v>
      </c>
      <c r="BN707" s="1" t="s">
        <v>3183</v>
      </c>
      <c r="BO707" s="1" t="s">
        <v>42</v>
      </c>
      <c r="BP707" s="1" t="s">
        <v>2406</v>
      </c>
      <c r="BQ707" s="1" t="s">
        <v>1628</v>
      </c>
      <c r="BR707" s="1" t="s">
        <v>3183</v>
      </c>
      <c r="BS707" s="1" t="s">
        <v>110</v>
      </c>
      <c r="BT707" s="1" t="s">
        <v>4796</v>
      </c>
    </row>
    <row r="708" spans="1:72" ht="13.5" customHeight="1">
      <c r="A708" s="3" t="str">
        <f>HYPERLINK("http://kyu.snu.ac.kr/sdhj/index.jsp?type=hj/GK14699_00IH_0001_0024.jpg","1795_법화면_24")</f>
        <v>1795_법화면_24</v>
      </c>
      <c r="B708" s="2">
        <v>1795</v>
      </c>
      <c r="C708" s="2" t="s">
        <v>4271</v>
      </c>
      <c r="D708" s="2" t="s">
        <v>4272</v>
      </c>
      <c r="E708" s="2">
        <v>707</v>
      </c>
      <c r="F708" s="1">
        <v>3</v>
      </c>
      <c r="G708" s="1" t="s">
        <v>863</v>
      </c>
      <c r="H708" s="1" t="s">
        <v>2339</v>
      </c>
      <c r="I708" s="1">
        <v>13</v>
      </c>
      <c r="L708" s="1">
        <v>5</v>
      </c>
      <c r="M708" s="2" t="s">
        <v>4601</v>
      </c>
      <c r="N708" s="2" t="s">
        <v>4602</v>
      </c>
      <c r="S708" s="1" t="s">
        <v>80</v>
      </c>
      <c r="T708" s="1" t="s">
        <v>2383</v>
      </c>
      <c r="AF708" s="1" t="s">
        <v>166</v>
      </c>
      <c r="AG708" s="1" t="s">
        <v>2497</v>
      </c>
    </row>
    <row r="709" spans="1:72" ht="13.5" customHeight="1">
      <c r="A709" s="3" t="str">
        <f>HYPERLINK("http://kyu.snu.ac.kr/sdhj/index.jsp?type=hj/GK14699_00IH_0001_0024.jpg","1795_법화면_24")</f>
        <v>1795_법화면_24</v>
      </c>
      <c r="B709" s="2">
        <v>1795</v>
      </c>
      <c r="C709" s="2" t="s">
        <v>4271</v>
      </c>
      <c r="D709" s="2" t="s">
        <v>4272</v>
      </c>
      <c r="E709" s="2">
        <v>708</v>
      </c>
      <c r="F709" s="1">
        <v>3</v>
      </c>
      <c r="G709" s="1" t="s">
        <v>863</v>
      </c>
      <c r="H709" s="1" t="s">
        <v>2339</v>
      </c>
      <c r="I709" s="1">
        <v>14</v>
      </c>
      <c r="J709" s="1" t="s">
        <v>1629</v>
      </c>
      <c r="K709" s="1" t="s">
        <v>4302</v>
      </c>
      <c r="L709" s="1">
        <v>1</v>
      </c>
      <c r="M709" s="2" t="s">
        <v>4603</v>
      </c>
      <c r="N709" s="2" t="s">
        <v>4604</v>
      </c>
      <c r="O709" s="1" t="s">
        <v>6</v>
      </c>
      <c r="P709" s="1" t="s">
        <v>2368</v>
      </c>
      <c r="T709" s="1" t="s">
        <v>4277</v>
      </c>
      <c r="U709" s="1" t="s">
        <v>1630</v>
      </c>
      <c r="V709" s="1" t="s">
        <v>2437</v>
      </c>
      <c r="W709" s="1" t="s">
        <v>38</v>
      </c>
      <c r="X709" s="1" t="s">
        <v>4340</v>
      </c>
      <c r="Y709" s="1" t="s">
        <v>1631</v>
      </c>
      <c r="Z709" s="1" t="s">
        <v>2641</v>
      </c>
      <c r="AC709" s="1">
        <v>28</v>
      </c>
      <c r="AD709" s="1" t="s">
        <v>358</v>
      </c>
      <c r="AE709" s="1" t="s">
        <v>3019</v>
      </c>
      <c r="AJ709" s="1" t="s">
        <v>17</v>
      </c>
      <c r="AK709" s="1" t="s">
        <v>3074</v>
      </c>
      <c r="AL709" s="1" t="s">
        <v>56</v>
      </c>
      <c r="AM709" s="1" t="s">
        <v>3059</v>
      </c>
      <c r="AT709" s="1" t="s">
        <v>42</v>
      </c>
      <c r="AU709" s="1" t="s">
        <v>2406</v>
      </c>
      <c r="AV709" s="1" t="s">
        <v>1632</v>
      </c>
      <c r="AW709" s="1" t="s">
        <v>3281</v>
      </c>
      <c r="BG709" s="1" t="s">
        <v>42</v>
      </c>
      <c r="BH709" s="1" t="s">
        <v>2406</v>
      </c>
      <c r="BI709" s="1" t="s">
        <v>1633</v>
      </c>
      <c r="BJ709" s="1" t="s">
        <v>3592</v>
      </c>
      <c r="BK709" s="1" t="s">
        <v>42</v>
      </c>
      <c r="BL709" s="1" t="s">
        <v>2406</v>
      </c>
      <c r="BM709" s="1" t="s">
        <v>1634</v>
      </c>
      <c r="BN709" s="1" t="s">
        <v>3870</v>
      </c>
      <c r="BO709" s="1" t="s">
        <v>42</v>
      </c>
      <c r="BP709" s="1" t="s">
        <v>2406</v>
      </c>
      <c r="BQ709" s="1" t="s">
        <v>1635</v>
      </c>
      <c r="BR709" s="1" t="s">
        <v>4094</v>
      </c>
      <c r="BS709" s="1" t="s">
        <v>47</v>
      </c>
      <c r="BT709" s="1" t="s">
        <v>3086</v>
      </c>
    </row>
    <row r="710" spans="1:72" ht="13.5" customHeight="1">
      <c r="A710" s="3" t="str">
        <f>HYPERLINK("http://kyu.snu.ac.kr/sdhj/index.jsp?type=hj/GK14699_00IH_0001_0024.jpg","1795_법화면_24")</f>
        <v>1795_법화면_24</v>
      </c>
      <c r="B710" s="2">
        <v>1795</v>
      </c>
      <c r="C710" s="2" t="s">
        <v>4271</v>
      </c>
      <c r="D710" s="2" t="s">
        <v>4272</v>
      </c>
      <c r="E710" s="2">
        <v>709</v>
      </c>
      <c r="F710" s="1">
        <v>3</v>
      </c>
      <c r="G710" s="1" t="s">
        <v>863</v>
      </c>
      <c r="H710" s="1" t="s">
        <v>2339</v>
      </c>
      <c r="I710" s="1">
        <v>14</v>
      </c>
      <c r="L710" s="1">
        <v>1</v>
      </c>
      <c r="M710" s="2" t="s">
        <v>4603</v>
      </c>
      <c r="N710" s="2" t="s">
        <v>4604</v>
      </c>
      <c r="S710" s="1" t="s">
        <v>48</v>
      </c>
      <c r="T710" s="1" t="s">
        <v>2379</v>
      </c>
      <c r="W710" s="1" t="s">
        <v>715</v>
      </c>
      <c r="X710" s="1" t="s">
        <v>2470</v>
      </c>
      <c r="Y710" s="1" t="s">
        <v>10</v>
      </c>
      <c r="Z710" s="1" t="s">
        <v>2501</v>
      </c>
      <c r="AC710" s="1">
        <v>28</v>
      </c>
      <c r="AJ710" s="1" t="s">
        <v>17</v>
      </c>
      <c r="AK710" s="1" t="s">
        <v>3074</v>
      </c>
      <c r="AL710" s="1" t="s">
        <v>201</v>
      </c>
      <c r="AM710" s="1" t="s">
        <v>3081</v>
      </c>
      <c r="AT710" s="1" t="s">
        <v>1351</v>
      </c>
      <c r="AU710" s="1" t="s">
        <v>2444</v>
      </c>
      <c r="AV710" s="1" t="s">
        <v>1636</v>
      </c>
      <c r="AW710" s="1" t="s">
        <v>3280</v>
      </c>
      <c r="BG710" s="1" t="s">
        <v>42</v>
      </c>
      <c r="BH710" s="1" t="s">
        <v>2406</v>
      </c>
      <c r="BI710" s="1" t="s">
        <v>1637</v>
      </c>
      <c r="BJ710" s="1" t="s">
        <v>3591</v>
      </c>
      <c r="BK710" s="1" t="s">
        <v>42</v>
      </c>
      <c r="BL710" s="1" t="s">
        <v>2406</v>
      </c>
      <c r="BM710" s="1" t="s">
        <v>1638</v>
      </c>
      <c r="BN710" s="1" t="s">
        <v>3869</v>
      </c>
      <c r="BO710" s="1" t="s">
        <v>42</v>
      </c>
      <c r="BP710" s="1" t="s">
        <v>2406</v>
      </c>
      <c r="BQ710" s="1" t="s">
        <v>1639</v>
      </c>
      <c r="BR710" s="1" t="s">
        <v>4093</v>
      </c>
      <c r="BS710" s="1" t="s">
        <v>400</v>
      </c>
      <c r="BT710" s="1" t="s">
        <v>3106</v>
      </c>
    </row>
    <row r="711" spans="1:72" ht="13.5" customHeight="1">
      <c r="A711" s="3" t="str">
        <f>HYPERLINK("http://kyu.snu.ac.kr/sdhj/index.jsp?type=hj/GK14699_00IH_0001_0025.jpg","1795_법화면_25")</f>
        <v>1795_법화면_25</v>
      </c>
      <c r="B711" s="2">
        <v>1795</v>
      </c>
      <c r="C711" s="2" t="s">
        <v>4271</v>
      </c>
      <c r="D711" s="2" t="s">
        <v>4272</v>
      </c>
      <c r="E711" s="2">
        <v>710</v>
      </c>
      <c r="F711" s="1">
        <v>3</v>
      </c>
      <c r="G711" s="1" t="s">
        <v>863</v>
      </c>
      <c r="H711" s="1" t="s">
        <v>2339</v>
      </c>
      <c r="I711" s="1">
        <v>14</v>
      </c>
      <c r="L711" s="1">
        <v>1</v>
      </c>
      <c r="M711" s="2" t="s">
        <v>4603</v>
      </c>
      <c r="N711" s="2" t="s">
        <v>4604</v>
      </c>
      <c r="S711" s="1" t="s">
        <v>80</v>
      </c>
      <c r="T711" s="1" t="s">
        <v>2383</v>
      </c>
      <c r="W711" s="1" t="s">
        <v>70</v>
      </c>
      <c r="X711" s="1" t="s">
        <v>2471</v>
      </c>
      <c r="Y711" s="1" t="s">
        <v>10</v>
      </c>
      <c r="Z711" s="1" t="s">
        <v>2501</v>
      </c>
      <c r="AC711" s="1">
        <v>60</v>
      </c>
      <c r="AD711" s="1" t="s">
        <v>161</v>
      </c>
      <c r="AE711" s="1" t="s">
        <v>2984</v>
      </c>
    </row>
    <row r="712" spans="1:72" ht="13.5" customHeight="1">
      <c r="A712" s="3" t="str">
        <f>HYPERLINK("http://kyu.snu.ac.kr/sdhj/index.jsp?type=hj/GK14699_00IH_0001_0025.jpg","1795_법화면_25")</f>
        <v>1795_법화면_25</v>
      </c>
      <c r="B712" s="2">
        <v>1795</v>
      </c>
      <c r="C712" s="2" t="s">
        <v>4271</v>
      </c>
      <c r="D712" s="2" t="s">
        <v>4272</v>
      </c>
      <c r="E712" s="2">
        <v>711</v>
      </c>
      <c r="F712" s="1">
        <v>3</v>
      </c>
      <c r="G712" s="1" t="s">
        <v>863</v>
      </c>
      <c r="H712" s="1" t="s">
        <v>2339</v>
      </c>
      <c r="I712" s="1">
        <v>14</v>
      </c>
      <c r="L712" s="1">
        <v>2</v>
      </c>
      <c r="M712" s="2" t="s">
        <v>1629</v>
      </c>
      <c r="N712" s="2" t="s">
        <v>4302</v>
      </c>
      <c r="T712" s="1" t="s">
        <v>4278</v>
      </c>
      <c r="U712" s="1" t="s">
        <v>83</v>
      </c>
      <c r="V712" s="1" t="s">
        <v>2411</v>
      </c>
      <c r="W712" s="1" t="s">
        <v>38</v>
      </c>
      <c r="X712" s="1" t="s">
        <v>4320</v>
      </c>
      <c r="Y712" s="1" t="s">
        <v>1640</v>
      </c>
      <c r="Z712" s="1" t="s">
        <v>2640</v>
      </c>
      <c r="AC712" s="1">
        <v>38</v>
      </c>
      <c r="AD712" s="1" t="s">
        <v>63</v>
      </c>
      <c r="AE712" s="1" t="s">
        <v>2986</v>
      </c>
      <c r="AJ712" s="1" t="s">
        <v>17</v>
      </c>
      <c r="AK712" s="1" t="s">
        <v>3074</v>
      </c>
      <c r="AL712" s="1" t="s">
        <v>56</v>
      </c>
      <c r="AM712" s="1" t="s">
        <v>3059</v>
      </c>
      <c r="AT712" s="1" t="s">
        <v>65</v>
      </c>
      <c r="AU712" s="1" t="s">
        <v>3140</v>
      </c>
      <c r="AV712" s="1" t="s">
        <v>1641</v>
      </c>
      <c r="AW712" s="1" t="s">
        <v>3279</v>
      </c>
      <c r="BG712" s="1" t="s">
        <v>65</v>
      </c>
      <c r="BH712" s="1" t="s">
        <v>3140</v>
      </c>
      <c r="BI712" s="1" t="s">
        <v>658</v>
      </c>
      <c r="BJ712" s="1" t="s">
        <v>3251</v>
      </c>
      <c r="BK712" s="1" t="s">
        <v>65</v>
      </c>
      <c r="BL712" s="1" t="s">
        <v>3140</v>
      </c>
      <c r="BM712" s="1" t="s">
        <v>1642</v>
      </c>
      <c r="BN712" s="1" t="s">
        <v>3868</v>
      </c>
      <c r="BO712" s="1" t="s">
        <v>65</v>
      </c>
      <c r="BP712" s="1" t="s">
        <v>3140</v>
      </c>
      <c r="BQ712" s="1" t="s">
        <v>1643</v>
      </c>
      <c r="BR712" s="1" t="s">
        <v>4897</v>
      </c>
      <c r="BS712" s="1" t="s">
        <v>157</v>
      </c>
      <c r="BT712" s="1" t="s">
        <v>3085</v>
      </c>
    </row>
    <row r="713" spans="1:72" ht="13.5" customHeight="1">
      <c r="A713" s="3" t="str">
        <f>HYPERLINK("http://kyu.snu.ac.kr/sdhj/index.jsp?type=hj/GK14699_00IH_0001_0025.jpg","1795_법화면_25")</f>
        <v>1795_법화면_25</v>
      </c>
      <c r="B713" s="2">
        <v>1795</v>
      </c>
      <c r="C713" s="2" t="s">
        <v>4271</v>
      </c>
      <c r="D713" s="2" t="s">
        <v>4272</v>
      </c>
      <c r="E713" s="2">
        <v>712</v>
      </c>
      <c r="F713" s="1">
        <v>3</v>
      </c>
      <c r="G713" s="1" t="s">
        <v>863</v>
      </c>
      <c r="H713" s="1" t="s">
        <v>2339</v>
      </c>
      <c r="I713" s="1">
        <v>14</v>
      </c>
      <c r="L713" s="1">
        <v>2</v>
      </c>
      <c r="M713" s="2" t="s">
        <v>1629</v>
      </c>
      <c r="N713" s="2" t="s">
        <v>4302</v>
      </c>
      <c r="S713" s="1" t="s">
        <v>48</v>
      </c>
      <c r="T713" s="1" t="s">
        <v>2379</v>
      </c>
      <c r="W713" s="1" t="s">
        <v>70</v>
      </c>
      <c r="X713" s="1" t="s">
        <v>2471</v>
      </c>
      <c r="Y713" s="1" t="s">
        <v>71</v>
      </c>
      <c r="Z713" s="1" t="s">
        <v>2510</v>
      </c>
      <c r="AC713" s="1">
        <v>34</v>
      </c>
      <c r="AD713" s="1" t="s">
        <v>295</v>
      </c>
      <c r="AE713" s="1" t="s">
        <v>3022</v>
      </c>
      <c r="AJ713" s="1" t="s">
        <v>73</v>
      </c>
      <c r="AK713" s="1" t="s">
        <v>3075</v>
      </c>
      <c r="AL713" s="1" t="s">
        <v>47</v>
      </c>
      <c r="AM713" s="1" t="s">
        <v>3086</v>
      </c>
      <c r="AT713" s="1" t="s">
        <v>65</v>
      </c>
      <c r="AU713" s="1" t="s">
        <v>3140</v>
      </c>
      <c r="AV713" s="1" t="s">
        <v>1644</v>
      </c>
      <c r="AW713" s="1" t="s">
        <v>2795</v>
      </c>
      <c r="BG713" s="1" t="s">
        <v>65</v>
      </c>
      <c r="BH713" s="1" t="s">
        <v>3140</v>
      </c>
      <c r="BI713" s="1" t="s">
        <v>5106</v>
      </c>
      <c r="BJ713" s="1" t="s">
        <v>4857</v>
      </c>
      <c r="BK713" s="1" t="s">
        <v>65</v>
      </c>
      <c r="BL713" s="1" t="s">
        <v>3140</v>
      </c>
      <c r="BM713" s="1" t="s">
        <v>1321</v>
      </c>
      <c r="BN713" s="1" t="s">
        <v>3867</v>
      </c>
      <c r="BO713" s="1" t="s">
        <v>65</v>
      </c>
      <c r="BP713" s="1" t="s">
        <v>3140</v>
      </c>
      <c r="BQ713" s="1" t="s">
        <v>1645</v>
      </c>
      <c r="BR713" s="1" t="s">
        <v>4965</v>
      </c>
      <c r="BS713" s="1" t="s">
        <v>212</v>
      </c>
      <c r="BT713" s="1" t="s">
        <v>3121</v>
      </c>
    </row>
    <row r="714" spans="1:72" ht="13.5" customHeight="1">
      <c r="A714" s="3" t="str">
        <f>HYPERLINK("http://kyu.snu.ac.kr/sdhj/index.jsp?type=hj/GK14699_00IH_0001_0025.jpg","1795_법화면_25")</f>
        <v>1795_법화면_25</v>
      </c>
      <c r="B714" s="2">
        <v>1795</v>
      </c>
      <c r="C714" s="2" t="s">
        <v>4271</v>
      </c>
      <c r="D714" s="2" t="s">
        <v>4272</v>
      </c>
      <c r="E714" s="2">
        <v>713</v>
      </c>
      <c r="F714" s="1">
        <v>3</v>
      </c>
      <c r="G714" s="1" t="s">
        <v>863</v>
      </c>
      <c r="H714" s="1" t="s">
        <v>2339</v>
      </c>
      <c r="I714" s="1">
        <v>14</v>
      </c>
      <c r="L714" s="1">
        <v>2</v>
      </c>
      <c r="M714" s="2" t="s">
        <v>1629</v>
      </c>
      <c r="N714" s="2" t="s">
        <v>4302</v>
      </c>
      <c r="S714" s="1" t="s">
        <v>541</v>
      </c>
      <c r="T714" s="1" t="s">
        <v>2385</v>
      </c>
      <c r="Y714" s="1" t="s">
        <v>1646</v>
      </c>
      <c r="Z714" s="1" t="s">
        <v>2639</v>
      </c>
      <c r="AC714" s="1">
        <v>28</v>
      </c>
      <c r="AD714" s="1" t="s">
        <v>358</v>
      </c>
      <c r="AE714" s="1" t="s">
        <v>3019</v>
      </c>
    </row>
    <row r="715" spans="1:72" ht="13.5" customHeight="1">
      <c r="A715" s="3" t="str">
        <f>HYPERLINK("http://kyu.snu.ac.kr/sdhj/index.jsp?type=hj/GK14699_00IH_0001_0025.jpg","1795_법화면_25")</f>
        <v>1795_법화면_25</v>
      </c>
      <c r="B715" s="2">
        <v>1795</v>
      </c>
      <c r="C715" s="2" t="s">
        <v>4271</v>
      </c>
      <c r="D715" s="2" t="s">
        <v>4272</v>
      </c>
      <c r="E715" s="2">
        <v>714</v>
      </c>
      <c r="F715" s="1">
        <v>3</v>
      </c>
      <c r="G715" s="1" t="s">
        <v>863</v>
      </c>
      <c r="H715" s="1" t="s">
        <v>2339</v>
      </c>
      <c r="I715" s="1">
        <v>14</v>
      </c>
      <c r="L715" s="1">
        <v>2</v>
      </c>
      <c r="M715" s="2" t="s">
        <v>1629</v>
      </c>
      <c r="N715" s="2" t="s">
        <v>4302</v>
      </c>
      <c r="S715" s="1" t="s">
        <v>543</v>
      </c>
      <c r="T715" s="1" t="s">
        <v>2391</v>
      </c>
      <c r="W715" s="1" t="s">
        <v>816</v>
      </c>
      <c r="X715" s="1" t="s">
        <v>2486</v>
      </c>
      <c r="Y715" s="1" t="s">
        <v>71</v>
      </c>
      <c r="Z715" s="1" t="s">
        <v>2510</v>
      </c>
      <c r="AC715" s="1">
        <v>28</v>
      </c>
      <c r="AD715" s="1" t="s">
        <v>358</v>
      </c>
      <c r="AE715" s="1" t="s">
        <v>3019</v>
      </c>
    </row>
    <row r="716" spans="1:72" ht="13.5" customHeight="1">
      <c r="A716" s="3" t="str">
        <f>HYPERLINK("http://kyu.snu.ac.kr/sdhj/index.jsp?type=hj/GK14699_00IH_0001_0025.jpg","1795_법화면_25")</f>
        <v>1795_법화면_25</v>
      </c>
      <c r="B716" s="2">
        <v>1795</v>
      </c>
      <c r="C716" s="2" t="s">
        <v>4271</v>
      </c>
      <c r="D716" s="2" t="s">
        <v>4272</v>
      </c>
      <c r="E716" s="2">
        <v>715</v>
      </c>
      <c r="F716" s="1">
        <v>3</v>
      </c>
      <c r="G716" s="1" t="s">
        <v>863</v>
      </c>
      <c r="H716" s="1" t="s">
        <v>2339</v>
      </c>
      <c r="I716" s="1">
        <v>14</v>
      </c>
      <c r="L716" s="1">
        <v>2</v>
      </c>
      <c r="M716" s="2" t="s">
        <v>1629</v>
      </c>
      <c r="N716" s="2" t="s">
        <v>4302</v>
      </c>
      <c r="S716" s="1" t="s">
        <v>541</v>
      </c>
      <c r="T716" s="1" t="s">
        <v>2385</v>
      </c>
      <c r="AF716" s="1" t="s">
        <v>166</v>
      </c>
      <c r="AG716" s="1" t="s">
        <v>2497</v>
      </c>
    </row>
    <row r="717" spans="1:72" ht="13.5" customHeight="1">
      <c r="A717" s="3" t="str">
        <f>HYPERLINK("http://kyu.snu.ac.kr/sdhj/index.jsp?type=hj/GK14699_00IH_0001_0025.jpg","1795_법화면_25")</f>
        <v>1795_법화면_25</v>
      </c>
      <c r="B717" s="2">
        <v>1795</v>
      </c>
      <c r="C717" s="2" t="s">
        <v>4271</v>
      </c>
      <c r="D717" s="2" t="s">
        <v>4272</v>
      </c>
      <c r="E717" s="2">
        <v>716</v>
      </c>
      <c r="F717" s="1">
        <v>3</v>
      </c>
      <c r="G717" s="1" t="s">
        <v>863</v>
      </c>
      <c r="H717" s="1" t="s">
        <v>2339</v>
      </c>
      <c r="I717" s="1">
        <v>14</v>
      </c>
      <c r="L717" s="1">
        <v>3</v>
      </c>
      <c r="M717" s="2" t="s">
        <v>4605</v>
      </c>
      <c r="N717" s="2" t="s">
        <v>4606</v>
      </c>
      <c r="Q717" s="1" t="s">
        <v>1647</v>
      </c>
      <c r="R717" s="1" t="s">
        <v>2372</v>
      </c>
      <c r="T717" s="1" t="s">
        <v>4277</v>
      </c>
      <c r="U717" s="1" t="s">
        <v>1180</v>
      </c>
      <c r="V717" s="1" t="s">
        <v>2436</v>
      </c>
      <c r="W717" s="1" t="s">
        <v>4316</v>
      </c>
      <c r="X717" s="1" t="s">
        <v>4317</v>
      </c>
      <c r="Y717" s="1" t="s">
        <v>1648</v>
      </c>
      <c r="Z717" s="1" t="s">
        <v>2638</v>
      </c>
      <c r="AC717" s="1">
        <v>45</v>
      </c>
      <c r="AD717" s="1" t="s">
        <v>40</v>
      </c>
      <c r="AE717" s="1" t="s">
        <v>3016</v>
      </c>
      <c r="AJ717" s="1" t="s">
        <v>17</v>
      </c>
      <c r="AK717" s="1" t="s">
        <v>3074</v>
      </c>
      <c r="AL717" s="1" t="s">
        <v>247</v>
      </c>
      <c r="AM717" s="1" t="s">
        <v>3098</v>
      </c>
      <c r="AT717" s="1" t="s">
        <v>42</v>
      </c>
      <c r="AU717" s="1" t="s">
        <v>2406</v>
      </c>
      <c r="AV717" s="1" t="s">
        <v>1649</v>
      </c>
      <c r="AW717" s="1" t="s">
        <v>3201</v>
      </c>
      <c r="BG717" s="1" t="s">
        <v>42</v>
      </c>
      <c r="BH717" s="1" t="s">
        <v>2406</v>
      </c>
      <c r="BI717" s="1" t="s">
        <v>1165</v>
      </c>
      <c r="BJ717" s="1" t="s">
        <v>3330</v>
      </c>
      <c r="BK717" s="1" t="s">
        <v>42</v>
      </c>
      <c r="BL717" s="1" t="s">
        <v>2406</v>
      </c>
      <c r="BM717" s="1" t="s">
        <v>1166</v>
      </c>
      <c r="BN717" s="1" t="s">
        <v>3639</v>
      </c>
      <c r="BO717" s="1" t="s">
        <v>42</v>
      </c>
      <c r="BP717" s="1" t="s">
        <v>2406</v>
      </c>
      <c r="BQ717" s="1" t="s">
        <v>1650</v>
      </c>
      <c r="BR717" s="1" t="s">
        <v>4092</v>
      </c>
      <c r="BS717" s="1" t="s">
        <v>407</v>
      </c>
      <c r="BT717" s="1" t="s">
        <v>3062</v>
      </c>
    </row>
    <row r="718" spans="1:72" ht="13.5" customHeight="1">
      <c r="A718" s="3" t="str">
        <f>HYPERLINK("http://kyu.snu.ac.kr/sdhj/index.jsp?type=hj/GK14699_00IH_0001_0025.jpg","1795_법화면_25")</f>
        <v>1795_법화면_25</v>
      </c>
      <c r="B718" s="2">
        <v>1795</v>
      </c>
      <c r="C718" s="2" t="s">
        <v>4271</v>
      </c>
      <c r="D718" s="2" t="s">
        <v>4272</v>
      </c>
      <c r="E718" s="2">
        <v>717</v>
      </c>
      <c r="F718" s="1">
        <v>3</v>
      </c>
      <c r="G718" s="1" t="s">
        <v>863</v>
      </c>
      <c r="H718" s="1" t="s">
        <v>2339</v>
      </c>
      <c r="I718" s="1">
        <v>14</v>
      </c>
      <c r="L718" s="1">
        <v>3</v>
      </c>
      <c r="M718" s="2" t="s">
        <v>4605</v>
      </c>
      <c r="N718" s="2" t="s">
        <v>4606</v>
      </c>
      <c r="S718" s="1" t="s">
        <v>48</v>
      </c>
      <c r="T718" s="1" t="s">
        <v>2379</v>
      </c>
      <c r="W718" s="1" t="s">
        <v>1651</v>
      </c>
      <c r="X718" s="1" t="s">
        <v>2495</v>
      </c>
      <c r="Y718" s="1" t="s">
        <v>10</v>
      </c>
      <c r="Z718" s="1" t="s">
        <v>2501</v>
      </c>
      <c r="AC718" s="1">
        <v>43</v>
      </c>
      <c r="AD718" s="1" t="s">
        <v>92</v>
      </c>
      <c r="AE718" s="1" t="s">
        <v>3035</v>
      </c>
      <c r="AJ718" s="1" t="s">
        <v>17</v>
      </c>
      <c r="AK718" s="1" t="s">
        <v>3074</v>
      </c>
      <c r="AL718" s="1" t="s">
        <v>338</v>
      </c>
      <c r="AM718" s="1" t="s">
        <v>3115</v>
      </c>
      <c r="AT718" s="1" t="s">
        <v>42</v>
      </c>
      <c r="AU718" s="1" t="s">
        <v>2406</v>
      </c>
      <c r="AV718" s="1" t="s">
        <v>1652</v>
      </c>
      <c r="AW718" s="1" t="s">
        <v>3278</v>
      </c>
      <c r="BG718" s="1" t="s">
        <v>42</v>
      </c>
      <c r="BH718" s="1" t="s">
        <v>2406</v>
      </c>
      <c r="BI718" s="1" t="s">
        <v>1653</v>
      </c>
      <c r="BJ718" s="1" t="s">
        <v>3590</v>
      </c>
      <c r="BK718" s="1" t="s">
        <v>42</v>
      </c>
      <c r="BL718" s="1" t="s">
        <v>2406</v>
      </c>
      <c r="BM718" s="1" t="s">
        <v>1654</v>
      </c>
      <c r="BN718" s="1" t="s">
        <v>3866</v>
      </c>
      <c r="BO718" s="1" t="s">
        <v>42</v>
      </c>
      <c r="BP718" s="1" t="s">
        <v>2406</v>
      </c>
      <c r="BQ718" s="1" t="s">
        <v>1655</v>
      </c>
      <c r="BR718" s="1" t="s">
        <v>4091</v>
      </c>
      <c r="BS718" s="1" t="s">
        <v>47</v>
      </c>
      <c r="BT718" s="1" t="s">
        <v>3086</v>
      </c>
    </row>
    <row r="719" spans="1:72" ht="13.5" customHeight="1">
      <c r="A719" s="3" t="str">
        <f>HYPERLINK("http://kyu.snu.ac.kr/sdhj/index.jsp?type=hj/GK14699_00IH_0001_0025.jpg","1795_법화면_25")</f>
        <v>1795_법화면_25</v>
      </c>
      <c r="B719" s="2">
        <v>1795</v>
      </c>
      <c r="C719" s="2" t="s">
        <v>4271</v>
      </c>
      <c r="D719" s="2" t="s">
        <v>4272</v>
      </c>
      <c r="E719" s="2">
        <v>718</v>
      </c>
      <c r="F719" s="1">
        <v>3</v>
      </c>
      <c r="G719" s="1" t="s">
        <v>863</v>
      </c>
      <c r="H719" s="1" t="s">
        <v>2339</v>
      </c>
      <c r="I719" s="1">
        <v>14</v>
      </c>
      <c r="L719" s="1">
        <v>3</v>
      </c>
      <c r="M719" s="2" t="s">
        <v>4605</v>
      </c>
      <c r="N719" s="2" t="s">
        <v>4606</v>
      </c>
      <c r="S719" s="1" t="s">
        <v>764</v>
      </c>
      <c r="T719" s="1" t="s">
        <v>2394</v>
      </c>
      <c r="AF719" s="1" t="s">
        <v>332</v>
      </c>
      <c r="AG719" s="1" t="s">
        <v>3045</v>
      </c>
    </row>
    <row r="720" spans="1:72" ht="13.5" customHeight="1">
      <c r="A720" s="3" t="str">
        <f>HYPERLINK("http://kyu.snu.ac.kr/sdhj/index.jsp?type=hj/GK14699_00IH_0001_0025.jpg","1795_법화면_25")</f>
        <v>1795_법화면_25</v>
      </c>
      <c r="B720" s="2">
        <v>1795</v>
      </c>
      <c r="C720" s="2" t="s">
        <v>4271</v>
      </c>
      <c r="D720" s="2" t="s">
        <v>4272</v>
      </c>
      <c r="E720" s="2">
        <v>719</v>
      </c>
      <c r="F720" s="1">
        <v>3</v>
      </c>
      <c r="G720" s="1" t="s">
        <v>863</v>
      </c>
      <c r="H720" s="1" t="s">
        <v>2339</v>
      </c>
      <c r="I720" s="1">
        <v>14</v>
      </c>
      <c r="L720" s="1">
        <v>3</v>
      </c>
      <c r="M720" s="2" t="s">
        <v>4605</v>
      </c>
      <c r="N720" s="2" t="s">
        <v>4606</v>
      </c>
      <c r="S720" s="1" t="s">
        <v>80</v>
      </c>
      <c r="T720" s="1" t="s">
        <v>2383</v>
      </c>
      <c r="W720" s="1" t="s">
        <v>1656</v>
      </c>
      <c r="X720" s="1" t="s">
        <v>2494</v>
      </c>
      <c r="Y720" s="1" t="s">
        <v>10</v>
      </c>
      <c r="Z720" s="1" t="s">
        <v>2501</v>
      </c>
      <c r="AC720" s="1">
        <v>77</v>
      </c>
      <c r="AD720" s="1" t="s">
        <v>175</v>
      </c>
      <c r="AE720" s="1" t="s">
        <v>3028</v>
      </c>
    </row>
    <row r="721" spans="1:72" ht="13.5" customHeight="1">
      <c r="A721" s="3" t="str">
        <f>HYPERLINK("http://kyu.snu.ac.kr/sdhj/index.jsp?type=hj/GK14699_00IH_0001_0025.jpg","1795_법화면_25")</f>
        <v>1795_법화면_25</v>
      </c>
      <c r="B721" s="2">
        <v>1795</v>
      </c>
      <c r="C721" s="2" t="s">
        <v>4271</v>
      </c>
      <c r="D721" s="2" t="s">
        <v>4272</v>
      </c>
      <c r="E721" s="2">
        <v>720</v>
      </c>
      <c r="F721" s="1">
        <v>3</v>
      </c>
      <c r="G721" s="1" t="s">
        <v>863</v>
      </c>
      <c r="H721" s="1" t="s">
        <v>2339</v>
      </c>
      <c r="I721" s="1">
        <v>14</v>
      </c>
      <c r="L721" s="1">
        <v>4</v>
      </c>
      <c r="M721" s="2" t="s">
        <v>4607</v>
      </c>
      <c r="N721" s="2" t="s">
        <v>4608</v>
      </c>
      <c r="O721" s="1" t="s">
        <v>6</v>
      </c>
      <c r="P721" s="1" t="s">
        <v>2368</v>
      </c>
      <c r="T721" s="1" t="s">
        <v>4277</v>
      </c>
      <c r="U721" s="1" t="s">
        <v>61</v>
      </c>
      <c r="V721" s="1" t="s">
        <v>2416</v>
      </c>
      <c r="W721" s="1" t="s">
        <v>142</v>
      </c>
      <c r="X721" s="1" t="s">
        <v>2477</v>
      </c>
      <c r="Y721" s="1" t="s">
        <v>1657</v>
      </c>
      <c r="Z721" s="1" t="s">
        <v>2637</v>
      </c>
      <c r="AC721" s="1">
        <v>39</v>
      </c>
      <c r="AD721" s="1" t="s">
        <v>270</v>
      </c>
      <c r="AE721" s="1" t="s">
        <v>3008</v>
      </c>
      <c r="AJ721" s="1" t="s">
        <v>17</v>
      </c>
      <c r="AK721" s="1" t="s">
        <v>3074</v>
      </c>
      <c r="AL721" s="1" t="s">
        <v>157</v>
      </c>
      <c r="AM721" s="1" t="s">
        <v>3085</v>
      </c>
      <c r="AT721" s="1" t="s">
        <v>65</v>
      </c>
      <c r="AU721" s="1" t="s">
        <v>3140</v>
      </c>
      <c r="AV721" s="1" t="s">
        <v>1610</v>
      </c>
      <c r="AW721" s="1" t="s">
        <v>3277</v>
      </c>
      <c r="BG721" s="1" t="s">
        <v>65</v>
      </c>
      <c r="BH721" s="1" t="s">
        <v>3140</v>
      </c>
      <c r="BI721" s="1" t="s">
        <v>1658</v>
      </c>
      <c r="BJ721" s="1" t="s">
        <v>3589</v>
      </c>
      <c r="BK721" s="1" t="s">
        <v>65</v>
      </c>
      <c r="BL721" s="1" t="s">
        <v>3140</v>
      </c>
      <c r="BM721" s="1" t="s">
        <v>1612</v>
      </c>
      <c r="BN721" s="1" t="s">
        <v>3865</v>
      </c>
      <c r="BO721" s="1" t="s">
        <v>65</v>
      </c>
      <c r="BP721" s="1" t="s">
        <v>3140</v>
      </c>
      <c r="BQ721" s="1" t="s">
        <v>1613</v>
      </c>
      <c r="BR721" s="1" t="s">
        <v>4913</v>
      </c>
      <c r="BS721" s="1" t="s">
        <v>110</v>
      </c>
      <c r="BT721" s="1" t="s">
        <v>4796</v>
      </c>
    </row>
    <row r="722" spans="1:72" ht="13.5" customHeight="1">
      <c r="A722" s="3" t="str">
        <f>HYPERLINK("http://kyu.snu.ac.kr/sdhj/index.jsp?type=hj/GK14699_00IH_0001_0025.jpg","1795_법화면_25")</f>
        <v>1795_법화면_25</v>
      </c>
      <c r="B722" s="2">
        <v>1795</v>
      </c>
      <c r="C722" s="2" t="s">
        <v>4271</v>
      </c>
      <c r="D722" s="2" t="s">
        <v>4272</v>
      </c>
      <c r="E722" s="2">
        <v>721</v>
      </c>
      <c r="F722" s="1">
        <v>3</v>
      </c>
      <c r="G722" s="1" t="s">
        <v>863</v>
      </c>
      <c r="H722" s="1" t="s">
        <v>2339</v>
      </c>
      <c r="I722" s="1">
        <v>14</v>
      </c>
      <c r="L722" s="1">
        <v>4</v>
      </c>
      <c r="M722" s="2" t="s">
        <v>4607</v>
      </c>
      <c r="N722" s="2" t="s">
        <v>4608</v>
      </c>
      <c r="S722" s="1" t="s">
        <v>48</v>
      </c>
      <c r="T722" s="1" t="s">
        <v>2379</v>
      </c>
      <c r="W722" s="1" t="s">
        <v>244</v>
      </c>
      <c r="X722" s="1" t="s">
        <v>2482</v>
      </c>
      <c r="Y722" s="1" t="s">
        <v>71</v>
      </c>
      <c r="Z722" s="1" t="s">
        <v>2510</v>
      </c>
      <c r="AC722" s="1">
        <v>34</v>
      </c>
      <c r="AD722" s="1" t="s">
        <v>295</v>
      </c>
      <c r="AE722" s="1" t="s">
        <v>3022</v>
      </c>
      <c r="AJ722" s="1" t="s">
        <v>73</v>
      </c>
      <c r="AK722" s="1" t="s">
        <v>3075</v>
      </c>
      <c r="AL722" s="1" t="s">
        <v>247</v>
      </c>
      <c r="AM722" s="1" t="s">
        <v>3098</v>
      </c>
      <c r="AT722" s="1" t="s">
        <v>65</v>
      </c>
      <c r="AU722" s="1" t="s">
        <v>3140</v>
      </c>
      <c r="AV722" s="1" t="s">
        <v>1659</v>
      </c>
      <c r="AW722" s="1" t="s">
        <v>2724</v>
      </c>
      <c r="BG722" s="1" t="s">
        <v>65</v>
      </c>
      <c r="BH722" s="1" t="s">
        <v>3140</v>
      </c>
      <c r="BI722" s="1" t="s">
        <v>1660</v>
      </c>
      <c r="BJ722" s="1" t="s">
        <v>3214</v>
      </c>
      <c r="BK722" s="1" t="s">
        <v>65</v>
      </c>
      <c r="BL722" s="1" t="s">
        <v>3140</v>
      </c>
      <c r="BM722" s="1" t="s">
        <v>1661</v>
      </c>
      <c r="BN722" s="1" t="s">
        <v>3864</v>
      </c>
      <c r="BO722" s="1" t="s">
        <v>65</v>
      </c>
      <c r="BP722" s="1" t="s">
        <v>3140</v>
      </c>
      <c r="BQ722" s="1" t="s">
        <v>1662</v>
      </c>
      <c r="BR722" s="1" t="s">
        <v>4090</v>
      </c>
      <c r="BS722" s="1" t="s">
        <v>41</v>
      </c>
      <c r="BT722" s="1" t="s">
        <v>3104</v>
      </c>
    </row>
    <row r="723" spans="1:72" ht="13.5" customHeight="1">
      <c r="A723" s="3" t="str">
        <f>HYPERLINK("http://kyu.snu.ac.kr/sdhj/index.jsp?type=hj/GK14699_00IH_0001_0025.jpg","1795_법화면_25")</f>
        <v>1795_법화면_25</v>
      </c>
      <c r="B723" s="2">
        <v>1795</v>
      </c>
      <c r="C723" s="2" t="s">
        <v>4271</v>
      </c>
      <c r="D723" s="2" t="s">
        <v>4272</v>
      </c>
      <c r="E723" s="2">
        <v>722</v>
      </c>
      <c r="F723" s="1">
        <v>3</v>
      </c>
      <c r="G723" s="1" t="s">
        <v>863</v>
      </c>
      <c r="H723" s="1" t="s">
        <v>2339</v>
      </c>
      <c r="I723" s="1">
        <v>14</v>
      </c>
      <c r="L723" s="1">
        <v>4</v>
      </c>
      <c r="M723" s="2" t="s">
        <v>4607</v>
      </c>
      <c r="N723" s="2" t="s">
        <v>4608</v>
      </c>
      <c r="S723" s="1" t="s">
        <v>80</v>
      </c>
      <c r="T723" s="1" t="s">
        <v>2383</v>
      </c>
      <c r="W723" s="1" t="s">
        <v>108</v>
      </c>
      <c r="X723" s="1" t="s">
        <v>4322</v>
      </c>
      <c r="Y723" s="1" t="s">
        <v>71</v>
      </c>
      <c r="Z723" s="1" t="s">
        <v>2510</v>
      </c>
      <c r="AC723" s="1">
        <v>77</v>
      </c>
      <c r="AD723" s="1" t="s">
        <v>100</v>
      </c>
      <c r="AE723" s="1" t="s">
        <v>2997</v>
      </c>
    </row>
    <row r="724" spans="1:72" ht="13.5" customHeight="1">
      <c r="A724" s="3" t="str">
        <f>HYPERLINK("http://kyu.snu.ac.kr/sdhj/index.jsp?type=hj/GK14699_00IH_0001_0025.jpg","1795_법화면_25")</f>
        <v>1795_법화면_25</v>
      </c>
      <c r="B724" s="2">
        <v>1795</v>
      </c>
      <c r="C724" s="2" t="s">
        <v>4271</v>
      </c>
      <c r="D724" s="2" t="s">
        <v>4272</v>
      </c>
      <c r="E724" s="2">
        <v>723</v>
      </c>
      <c r="F724" s="1">
        <v>3</v>
      </c>
      <c r="G724" s="1" t="s">
        <v>863</v>
      </c>
      <c r="H724" s="1" t="s">
        <v>2339</v>
      </c>
      <c r="I724" s="1">
        <v>14</v>
      </c>
      <c r="L724" s="1">
        <v>5</v>
      </c>
      <c r="M724" s="2" t="s">
        <v>4609</v>
      </c>
      <c r="N724" s="2" t="s">
        <v>4610</v>
      </c>
      <c r="T724" s="1" t="s">
        <v>4277</v>
      </c>
      <c r="U724" s="1" t="s">
        <v>61</v>
      </c>
      <c r="V724" s="1" t="s">
        <v>2416</v>
      </c>
      <c r="W724" s="1" t="s">
        <v>142</v>
      </c>
      <c r="X724" s="1" t="s">
        <v>2477</v>
      </c>
      <c r="Y724" s="1" t="s">
        <v>1663</v>
      </c>
      <c r="Z724" s="1" t="s">
        <v>2636</v>
      </c>
      <c r="AC724" s="1">
        <v>52</v>
      </c>
      <c r="AD724" s="1" t="s">
        <v>117</v>
      </c>
      <c r="AE724" s="1" t="s">
        <v>3003</v>
      </c>
      <c r="AJ724" s="1" t="s">
        <v>17</v>
      </c>
      <c r="AK724" s="1" t="s">
        <v>3074</v>
      </c>
      <c r="AL724" s="1" t="s">
        <v>157</v>
      </c>
      <c r="AM724" s="1" t="s">
        <v>3085</v>
      </c>
      <c r="AT724" s="1" t="s">
        <v>65</v>
      </c>
      <c r="AU724" s="1" t="s">
        <v>3140</v>
      </c>
      <c r="AV724" s="1" t="s">
        <v>1375</v>
      </c>
      <c r="AW724" s="1" t="s">
        <v>3276</v>
      </c>
      <c r="BG724" s="1" t="s">
        <v>65</v>
      </c>
      <c r="BH724" s="1" t="s">
        <v>3140</v>
      </c>
      <c r="BI724" s="1" t="s">
        <v>1664</v>
      </c>
      <c r="BJ724" s="1" t="s">
        <v>3231</v>
      </c>
      <c r="BK724" s="1" t="s">
        <v>65</v>
      </c>
      <c r="BL724" s="1" t="s">
        <v>3140</v>
      </c>
      <c r="BM724" s="1" t="s">
        <v>5126</v>
      </c>
      <c r="BN724" s="1" t="s">
        <v>2512</v>
      </c>
      <c r="BO724" s="1" t="s">
        <v>65</v>
      </c>
      <c r="BP724" s="1" t="s">
        <v>3140</v>
      </c>
      <c r="BQ724" s="1" t="s">
        <v>1665</v>
      </c>
      <c r="BR724" s="1" t="s">
        <v>4089</v>
      </c>
      <c r="BS724" s="1" t="s">
        <v>247</v>
      </c>
      <c r="BT724" s="1" t="s">
        <v>3098</v>
      </c>
    </row>
    <row r="725" spans="1:72" ht="13.5" customHeight="1">
      <c r="A725" s="3" t="str">
        <f>HYPERLINK("http://kyu.snu.ac.kr/sdhj/index.jsp?type=hj/GK14699_00IH_0001_0025.jpg","1795_법화면_25")</f>
        <v>1795_법화면_25</v>
      </c>
      <c r="B725" s="2">
        <v>1795</v>
      </c>
      <c r="C725" s="2" t="s">
        <v>4271</v>
      </c>
      <c r="D725" s="2" t="s">
        <v>4272</v>
      </c>
      <c r="E725" s="2">
        <v>724</v>
      </c>
      <c r="F725" s="1">
        <v>3</v>
      </c>
      <c r="G725" s="1" t="s">
        <v>863</v>
      </c>
      <c r="H725" s="1" t="s">
        <v>2339</v>
      </c>
      <c r="I725" s="1">
        <v>14</v>
      </c>
      <c r="L725" s="1">
        <v>5</v>
      </c>
      <c r="M725" s="2" t="s">
        <v>4609</v>
      </c>
      <c r="N725" s="2" t="s">
        <v>4610</v>
      </c>
      <c r="S725" s="1" t="s">
        <v>48</v>
      </c>
      <c r="T725" s="1" t="s">
        <v>2379</v>
      </c>
      <c r="W725" s="1" t="s">
        <v>38</v>
      </c>
      <c r="X725" s="1" t="s">
        <v>4320</v>
      </c>
      <c r="Y725" s="1" t="s">
        <v>71</v>
      </c>
      <c r="Z725" s="1" t="s">
        <v>2510</v>
      </c>
      <c r="AC725" s="1">
        <v>60</v>
      </c>
      <c r="AD725" s="1" t="s">
        <v>509</v>
      </c>
      <c r="AE725" s="1" t="s">
        <v>3012</v>
      </c>
      <c r="AJ725" s="1" t="s">
        <v>73</v>
      </c>
      <c r="AK725" s="1" t="s">
        <v>3075</v>
      </c>
      <c r="AL725" s="1" t="s">
        <v>1522</v>
      </c>
      <c r="AM725" s="1" t="s">
        <v>3061</v>
      </c>
      <c r="AT725" s="1" t="s">
        <v>65</v>
      </c>
      <c r="AU725" s="1" t="s">
        <v>3140</v>
      </c>
      <c r="AV725" s="1" t="s">
        <v>1392</v>
      </c>
      <c r="AW725" s="1" t="s">
        <v>3211</v>
      </c>
      <c r="BG725" s="1" t="s">
        <v>65</v>
      </c>
      <c r="BH725" s="1" t="s">
        <v>3140</v>
      </c>
      <c r="BI725" s="1" t="s">
        <v>1666</v>
      </c>
      <c r="BJ725" s="1" t="s">
        <v>3588</v>
      </c>
      <c r="BK725" s="1" t="s">
        <v>65</v>
      </c>
      <c r="BL725" s="1" t="s">
        <v>3140</v>
      </c>
      <c r="BM725" s="1" t="s">
        <v>1667</v>
      </c>
      <c r="BN725" s="1" t="s">
        <v>3863</v>
      </c>
      <c r="BO725" s="1" t="s">
        <v>65</v>
      </c>
      <c r="BP725" s="1" t="s">
        <v>3140</v>
      </c>
      <c r="BQ725" s="1" t="s">
        <v>1668</v>
      </c>
      <c r="BR725" s="1" t="s">
        <v>4088</v>
      </c>
      <c r="BS725" s="1" t="s">
        <v>230</v>
      </c>
      <c r="BT725" s="1" t="s">
        <v>3076</v>
      </c>
    </row>
    <row r="726" spans="1:72" ht="13.5" customHeight="1">
      <c r="A726" s="3" t="str">
        <f>HYPERLINK("http://kyu.snu.ac.kr/sdhj/index.jsp?type=hj/GK14699_00IH_0001_0025.jpg","1795_법화면_25")</f>
        <v>1795_법화면_25</v>
      </c>
      <c r="B726" s="2">
        <v>1795</v>
      </c>
      <c r="C726" s="2" t="s">
        <v>4271</v>
      </c>
      <c r="D726" s="2" t="s">
        <v>4272</v>
      </c>
      <c r="E726" s="2">
        <v>725</v>
      </c>
      <c r="F726" s="1">
        <v>3</v>
      </c>
      <c r="G726" s="1" t="s">
        <v>863</v>
      </c>
      <c r="H726" s="1" t="s">
        <v>2339</v>
      </c>
      <c r="I726" s="1">
        <v>14</v>
      </c>
      <c r="L726" s="1">
        <v>5</v>
      </c>
      <c r="M726" s="2" t="s">
        <v>4609</v>
      </c>
      <c r="N726" s="2" t="s">
        <v>4610</v>
      </c>
      <c r="S726" s="1" t="s">
        <v>147</v>
      </c>
      <c r="T726" s="1" t="s">
        <v>2381</v>
      </c>
      <c r="AC726" s="1">
        <v>16</v>
      </c>
      <c r="AD726" s="1" t="s">
        <v>203</v>
      </c>
      <c r="AE726" s="1" t="s">
        <v>2989</v>
      </c>
    </row>
    <row r="727" spans="1:72" ht="13.5" customHeight="1">
      <c r="A727" s="3" t="str">
        <f>HYPERLINK("http://kyu.snu.ac.kr/sdhj/index.jsp?type=hj/GK14699_00IH_0001_0025.jpg","1795_법화면_25")</f>
        <v>1795_법화면_25</v>
      </c>
      <c r="B727" s="2">
        <v>1795</v>
      </c>
      <c r="C727" s="2" t="s">
        <v>4271</v>
      </c>
      <c r="D727" s="2" t="s">
        <v>4272</v>
      </c>
      <c r="E727" s="2">
        <v>726</v>
      </c>
      <c r="F727" s="1">
        <v>3</v>
      </c>
      <c r="G727" s="1" t="s">
        <v>863</v>
      </c>
      <c r="H727" s="1" t="s">
        <v>2339</v>
      </c>
      <c r="I727" s="1">
        <v>14</v>
      </c>
      <c r="L727" s="1">
        <v>5</v>
      </c>
      <c r="M727" s="2" t="s">
        <v>4609</v>
      </c>
      <c r="N727" s="2" t="s">
        <v>4610</v>
      </c>
      <c r="S727" s="1" t="s">
        <v>57</v>
      </c>
      <c r="T727" s="1" t="s">
        <v>2380</v>
      </c>
      <c r="Y727" s="1" t="s">
        <v>1669</v>
      </c>
      <c r="Z727" s="1" t="s">
        <v>2635</v>
      </c>
      <c r="AC727" s="1">
        <v>32</v>
      </c>
      <c r="AD727" s="1" t="s">
        <v>294</v>
      </c>
      <c r="AE727" s="1" t="s">
        <v>2892</v>
      </c>
      <c r="AF727" s="1" t="s">
        <v>131</v>
      </c>
      <c r="AG727" s="1" t="s">
        <v>3042</v>
      </c>
    </row>
    <row r="728" spans="1:72" ht="13.5" customHeight="1">
      <c r="A728" s="3" t="str">
        <f>HYPERLINK("http://kyu.snu.ac.kr/sdhj/index.jsp?type=hj/GK14699_00IH_0001_0025.jpg","1795_법화면_25")</f>
        <v>1795_법화면_25</v>
      </c>
      <c r="B728" s="2">
        <v>1795</v>
      </c>
      <c r="C728" s="2" t="s">
        <v>4271</v>
      </c>
      <c r="D728" s="2" t="s">
        <v>4272</v>
      </c>
      <c r="E728" s="2">
        <v>727</v>
      </c>
      <c r="F728" s="1">
        <v>3</v>
      </c>
      <c r="G728" s="1" t="s">
        <v>863</v>
      </c>
      <c r="H728" s="1" t="s">
        <v>2339</v>
      </c>
      <c r="I728" s="1">
        <v>14</v>
      </c>
      <c r="L728" s="1">
        <v>5</v>
      </c>
      <c r="M728" s="2" t="s">
        <v>4609</v>
      </c>
      <c r="N728" s="2" t="s">
        <v>4610</v>
      </c>
      <c r="T728" s="1" t="s">
        <v>4767</v>
      </c>
      <c r="U728" s="1" t="s">
        <v>315</v>
      </c>
      <c r="V728" s="1" t="s">
        <v>2410</v>
      </c>
      <c r="Y728" s="1" t="s">
        <v>1670</v>
      </c>
      <c r="Z728" s="1" t="s">
        <v>2634</v>
      </c>
      <c r="AC728" s="1">
        <v>69</v>
      </c>
      <c r="AD728" s="1" t="s">
        <v>196</v>
      </c>
      <c r="AE728" s="1" t="s">
        <v>2994</v>
      </c>
    </row>
    <row r="729" spans="1:72" ht="13.5" customHeight="1">
      <c r="A729" s="3" t="str">
        <f>HYPERLINK("http://kyu.snu.ac.kr/sdhj/index.jsp?type=hj/GK14699_00IH_0001_0025.jpg","1795_법화면_25")</f>
        <v>1795_법화면_25</v>
      </c>
      <c r="B729" s="2">
        <v>1795</v>
      </c>
      <c r="C729" s="2" t="s">
        <v>4271</v>
      </c>
      <c r="D729" s="2" t="s">
        <v>4272</v>
      </c>
      <c r="E729" s="2">
        <v>728</v>
      </c>
      <c r="F729" s="1">
        <v>3</v>
      </c>
      <c r="G729" s="1" t="s">
        <v>863</v>
      </c>
      <c r="H729" s="1" t="s">
        <v>2339</v>
      </c>
      <c r="I729" s="1">
        <v>15</v>
      </c>
      <c r="J729" s="1" t="s">
        <v>1671</v>
      </c>
      <c r="K729" s="1" t="s">
        <v>2351</v>
      </c>
      <c r="L729" s="1">
        <v>1</v>
      </c>
      <c r="M729" s="2" t="s">
        <v>861</v>
      </c>
      <c r="N729" s="2" t="s">
        <v>2567</v>
      </c>
      <c r="T729" s="1" t="s">
        <v>4277</v>
      </c>
      <c r="U729" s="1" t="s">
        <v>1672</v>
      </c>
      <c r="V729" s="1" t="s">
        <v>2435</v>
      </c>
      <c r="Y729" s="1" t="s">
        <v>861</v>
      </c>
      <c r="Z729" s="1" t="s">
        <v>2567</v>
      </c>
      <c r="AC729" s="1">
        <v>45</v>
      </c>
      <c r="AD729" s="1" t="s">
        <v>40</v>
      </c>
      <c r="AE729" s="1" t="s">
        <v>3016</v>
      </c>
      <c r="AJ729" s="1" t="s">
        <v>17</v>
      </c>
      <c r="AK729" s="1" t="s">
        <v>3074</v>
      </c>
      <c r="AL729" s="1" t="s">
        <v>230</v>
      </c>
      <c r="AM729" s="1" t="s">
        <v>3076</v>
      </c>
      <c r="AT729" s="1" t="s">
        <v>180</v>
      </c>
      <c r="AU729" s="1" t="s">
        <v>3138</v>
      </c>
      <c r="AV729" s="1" t="s">
        <v>1673</v>
      </c>
      <c r="AW729" s="1" t="s">
        <v>2574</v>
      </c>
      <c r="BG729" s="1" t="s">
        <v>180</v>
      </c>
      <c r="BH729" s="1" t="s">
        <v>3138</v>
      </c>
      <c r="BI729" s="1" t="s">
        <v>1674</v>
      </c>
      <c r="BJ729" s="1" t="s">
        <v>3587</v>
      </c>
      <c r="BK729" s="1" t="s">
        <v>153</v>
      </c>
      <c r="BL729" s="1" t="s">
        <v>3151</v>
      </c>
      <c r="BM729" s="1" t="s">
        <v>487</v>
      </c>
      <c r="BN729" s="1" t="s">
        <v>3862</v>
      </c>
      <c r="BO729" s="1" t="s">
        <v>1675</v>
      </c>
      <c r="BP729" s="1" t="s">
        <v>4013</v>
      </c>
      <c r="BQ729" s="1" t="s">
        <v>1676</v>
      </c>
      <c r="BR729" s="1" t="s">
        <v>4087</v>
      </c>
      <c r="BS729" s="1" t="s">
        <v>141</v>
      </c>
      <c r="BT729" s="1" t="s">
        <v>3070</v>
      </c>
    </row>
    <row r="730" spans="1:72" ht="13.5" customHeight="1">
      <c r="A730" s="3" t="str">
        <f>HYPERLINK("http://kyu.snu.ac.kr/sdhj/index.jsp?type=hj/GK14699_00IH_0001_0025.jpg","1795_법화면_25")</f>
        <v>1795_법화면_25</v>
      </c>
      <c r="B730" s="2">
        <v>1795</v>
      </c>
      <c r="C730" s="2" t="s">
        <v>4271</v>
      </c>
      <c r="D730" s="2" t="s">
        <v>4272</v>
      </c>
      <c r="E730" s="2">
        <v>729</v>
      </c>
      <c r="F730" s="1">
        <v>3</v>
      </c>
      <c r="G730" s="1" t="s">
        <v>863</v>
      </c>
      <c r="H730" s="1" t="s">
        <v>2339</v>
      </c>
      <c r="I730" s="1">
        <v>15</v>
      </c>
      <c r="L730" s="1">
        <v>1</v>
      </c>
      <c r="M730" s="2" t="s">
        <v>861</v>
      </c>
      <c r="N730" s="2" t="s">
        <v>2567</v>
      </c>
      <c r="S730" s="1" t="s">
        <v>80</v>
      </c>
      <c r="T730" s="1" t="s">
        <v>2383</v>
      </c>
      <c r="AF730" s="1" t="s">
        <v>166</v>
      </c>
      <c r="AG730" s="1" t="s">
        <v>2497</v>
      </c>
    </row>
    <row r="731" spans="1:72" ht="13.5" customHeight="1">
      <c r="A731" s="3" t="str">
        <f>HYPERLINK("http://kyu.snu.ac.kr/sdhj/index.jsp?type=hj/GK14699_00IH_0001_0025.jpg","1795_법화면_25")</f>
        <v>1795_법화면_25</v>
      </c>
      <c r="B731" s="2">
        <v>1795</v>
      </c>
      <c r="C731" s="2" t="s">
        <v>4271</v>
      </c>
      <c r="D731" s="2" t="s">
        <v>4272</v>
      </c>
      <c r="E731" s="2">
        <v>730</v>
      </c>
      <c r="F731" s="1">
        <v>3</v>
      </c>
      <c r="G731" s="1" t="s">
        <v>863</v>
      </c>
      <c r="H731" s="1" t="s">
        <v>2339</v>
      </c>
      <c r="I731" s="1">
        <v>15</v>
      </c>
      <c r="L731" s="1">
        <v>2</v>
      </c>
      <c r="M731" s="2" t="s">
        <v>4611</v>
      </c>
      <c r="N731" s="2" t="s">
        <v>4612</v>
      </c>
      <c r="O731" s="1" t="s">
        <v>6</v>
      </c>
      <c r="P731" s="1" t="s">
        <v>2368</v>
      </c>
      <c r="T731" s="1" t="s">
        <v>4277</v>
      </c>
      <c r="U731" s="1" t="s">
        <v>1434</v>
      </c>
      <c r="V731" s="1" t="s">
        <v>4749</v>
      </c>
      <c r="W731" s="1" t="s">
        <v>108</v>
      </c>
      <c r="X731" s="1" t="s">
        <v>4327</v>
      </c>
      <c r="Y731" s="1" t="s">
        <v>1677</v>
      </c>
      <c r="Z731" s="1" t="s">
        <v>2633</v>
      </c>
      <c r="AC731" s="1">
        <v>62</v>
      </c>
      <c r="AD731" s="1" t="s">
        <v>243</v>
      </c>
      <c r="AE731" s="1" t="s">
        <v>2996</v>
      </c>
      <c r="AJ731" s="1" t="s">
        <v>17</v>
      </c>
      <c r="AK731" s="1" t="s">
        <v>3074</v>
      </c>
      <c r="AL731" s="1" t="s">
        <v>110</v>
      </c>
      <c r="AM731" s="1" t="s">
        <v>4796</v>
      </c>
      <c r="AT731" s="1" t="s">
        <v>138</v>
      </c>
      <c r="AU731" s="1" t="s">
        <v>3141</v>
      </c>
      <c r="AV731" s="1" t="s">
        <v>1678</v>
      </c>
      <c r="AW731" s="1" t="s">
        <v>3275</v>
      </c>
      <c r="BG731" s="1" t="s">
        <v>302</v>
      </c>
      <c r="BH731" s="1" t="s">
        <v>2457</v>
      </c>
      <c r="BI731" s="1" t="s">
        <v>1679</v>
      </c>
      <c r="BJ731" s="1" t="s">
        <v>3586</v>
      </c>
      <c r="BK731" s="1" t="s">
        <v>302</v>
      </c>
      <c r="BL731" s="1" t="s">
        <v>2457</v>
      </c>
      <c r="BM731" s="1" t="s">
        <v>1680</v>
      </c>
      <c r="BN731" s="1" t="s">
        <v>3861</v>
      </c>
      <c r="BO731" s="1" t="s">
        <v>65</v>
      </c>
      <c r="BP731" s="1" t="s">
        <v>3140</v>
      </c>
      <c r="BQ731" s="1" t="s">
        <v>1681</v>
      </c>
      <c r="BR731" s="1" t="s">
        <v>4086</v>
      </c>
      <c r="BS731" s="1" t="s">
        <v>852</v>
      </c>
      <c r="BT731" s="1" t="s">
        <v>3078</v>
      </c>
    </row>
    <row r="732" spans="1:72" ht="13.5" customHeight="1">
      <c r="A732" s="3" t="str">
        <f>HYPERLINK("http://kyu.snu.ac.kr/sdhj/index.jsp?type=hj/GK14699_00IH_0001_0025.jpg","1795_법화면_25")</f>
        <v>1795_법화면_25</v>
      </c>
      <c r="B732" s="2">
        <v>1795</v>
      </c>
      <c r="C732" s="2" t="s">
        <v>4271</v>
      </c>
      <c r="D732" s="2" t="s">
        <v>4272</v>
      </c>
      <c r="E732" s="2">
        <v>731</v>
      </c>
      <c r="F732" s="1">
        <v>3</v>
      </c>
      <c r="G732" s="1" t="s">
        <v>863</v>
      </c>
      <c r="H732" s="1" t="s">
        <v>2339</v>
      </c>
      <c r="I732" s="1">
        <v>15</v>
      </c>
      <c r="L732" s="1">
        <v>2</v>
      </c>
      <c r="M732" s="2" t="s">
        <v>4611</v>
      </c>
      <c r="N732" s="2" t="s">
        <v>4612</v>
      </c>
      <c r="S732" s="1" t="s">
        <v>48</v>
      </c>
      <c r="T732" s="1" t="s">
        <v>2379</v>
      </c>
      <c r="W732" s="1" t="s">
        <v>142</v>
      </c>
      <c r="X732" s="1" t="s">
        <v>2477</v>
      </c>
      <c r="Y732" s="1" t="s">
        <v>10</v>
      </c>
      <c r="Z732" s="1" t="s">
        <v>2501</v>
      </c>
      <c r="AC732" s="1">
        <v>45</v>
      </c>
      <c r="AD732" s="1" t="s">
        <v>468</v>
      </c>
      <c r="AE732" s="1" t="s">
        <v>3037</v>
      </c>
      <c r="AJ732" s="1" t="s">
        <v>17</v>
      </c>
      <c r="AK732" s="1" t="s">
        <v>3074</v>
      </c>
      <c r="AL732" s="1" t="s">
        <v>305</v>
      </c>
      <c r="AM732" s="1" t="s">
        <v>3114</v>
      </c>
      <c r="AT732" s="1" t="s">
        <v>1682</v>
      </c>
      <c r="AU732" s="1" t="s">
        <v>3149</v>
      </c>
      <c r="AV732" s="1" t="s">
        <v>1683</v>
      </c>
      <c r="AW732" s="1" t="s">
        <v>3274</v>
      </c>
      <c r="BG732" s="1" t="s">
        <v>1684</v>
      </c>
      <c r="BH732" s="1" t="s">
        <v>3483</v>
      </c>
      <c r="BI732" s="1" t="s">
        <v>1685</v>
      </c>
      <c r="BJ732" s="1" t="s">
        <v>3479</v>
      </c>
      <c r="BK732" s="1" t="s">
        <v>1684</v>
      </c>
      <c r="BL732" s="1" t="s">
        <v>3483</v>
      </c>
      <c r="BM732" s="1" t="s">
        <v>1686</v>
      </c>
      <c r="BN732" s="1" t="s">
        <v>3860</v>
      </c>
      <c r="BQ732" s="1" t="s">
        <v>1687</v>
      </c>
      <c r="BR732" s="1" t="s">
        <v>4085</v>
      </c>
      <c r="BS732" s="1" t="s">
        <v>230</v>
      </c>
      <c r="BT732" s="1" t="s">
        <v>3076</v>
      </c>
    </row>
    <row r="733" spans="1:72" ht="13.5" customHeight="1">
      <c r="A733" s="3" t="str">
        <f>HYPERLINK("http://kyu.snu.ac.kr/sdhj/index.jsp?type=hj/GK14699_00IH_0001_0025.jpg","1795_법화면_25")</f>
        <v>1795_법화면_25</v>
      </c>
      <c r="B733" s="2">
        <v>1795</v>
      </c>
      <c r="C733" s="2" t="s">
        <v>4271</v>
      </c>
      <c r="D733" s="2" t="s">
        <v>4272</v>
      </c>
      <c r="E733" s="2">
        <v>732</v>
      </c>
      <c r="F733" s="1">
        <v>3</v>
      </c>
      <c r="G733" s="1" t="s">
        <v>863</v>
      </c>
      <c r="H733" s="1" t="s">
        <v>2339</v>
      </c>
      <c r="I733" s="1">
        <v>15</v>
      </c>
      <c r="L733" s="1">
        <v>2</v>
      </c>
      <c r="M733" s="2" t="s">
        <v>4611</v>
      </c>
      <c r="N733" s="2" t="s">
        <v>4612</v>
      </c>
      <c r="S733" s="1" t="s">
        <v>57</v>
      </c>
      <c r="T733" s="1" t="s">
        <v>2380</v>
      </c>
      <c r="Y733" s="1" t="s">
        <v>1688</v>
      </c>
      <c r="Z733" s="1" t="s">
        <v>2632</v>
      </c>
      <c r="AC733" s="1">
        <v>34</v>
      </c>
      <c r="AD733" s="1" t="s">
        <v>295</v>
      </c>
      <c r="AE733" s="1" t="s">
        <v>3022</v>
      </c>
    </row>
    <row r="734" spans="1:72" ht="13.5" customHeight="1">
      <c r="A734" s="3" t="str">
        <f>HYPERLINK("http://kyu.snu.ac.kr/sdhj/index.jsp?type=hj/GK14699_00IH_0001_0025.jpg","1795_법화면_25")</f>
        <v>1795_법화면_25</v>
      </c>
      <c r="B734" s="2">
        <v>1795</v>
      </c>
      <c r="C734" s="2" t="s">
        <v>4271</v>
      </c>
      <c r="D734" s="2" t="s">
        <v>4272</v>
      </c>
      <c r="E734" s="2">
        <v>733</v>
      </c>
      <c r="F734" s="1">
        <v>3</v>
      </c>
      <c r="G734" s="1" t="s">
        <v>863</v>
      </c>
      <c r="H734" s="1" t="s">
        <v>2339</v>
      </c>
      <c r="I734" s="1">
        <v>15</v>
      </c>
      <c r="L734" s="1">
        <v>2</v>
      </c>
      <c r="M734" s="2" t="s">
        <v>4611</v>
      </c>
      <c r="N734" s="2" t="s">
        <v>4612</v>
      </c>
      <c r="S734" s="1" t="s">
        <v>222</v>
      </c>
      <c r="T734" s="1" t="s">
        <v>2382</v>
      </c>
      <c r="W734" s="1" t="s">
        <v>1689</v>
      </c>
      <c r="X734" s="1" t="s">
        <v>2493</v>
      </c>
      <c r="Y734" s="1" t="s">
        <v>10</v>
      </c>
      <c r="Z734" s="1" t="s">
        <v>2501</v>
      </c>
      <c r="AC734" s="1">
        <v>34</v>
      </c>
      <c r="AD734" s="1" t="s">
        <v>295</v>
      </c>
      <c r="AE734" s="1" t="s">
        <v>3022</v>
      </c>
    </row>
    <row r="735" spans="1:72" ht="13.5" customHeight="1">
      <c r="A735" s="3" t="str">
        <f>HYPERLINK("http://kyu.snu.ac.kr/sdhj/index.jsp?type=hj/GK14699_00IH_0001_0025.jpg","1795_법화면_25")</f>
        <v>1795_법화면_25</v>
      </c>
      <c r="B735" s="2">
        <v>1795</v>
      </c>
      <c r="C735" s="2" t="s">
        <v>4271</v>
      </c>
      <c r="D735" s="2" t="s">
        <v>4272</v>
      </c>
      <c r="E735" s="2">
        <v>734</v>
      </c>
      <c r="F735" s="1">
        <v>3</v>
      </c>
      <c r="G735" s="1" t="s">
        <v>863</v>
      </c>
      <c r="H735" s="1" t="s">
        <v>2339</v>
      </c>
      <c r="I735" s="1">
        <v>15</v>
      </c>
      <c r="L735" s="1">
        <v>3</v>
      </c>
      <c r="M735" s="2" t="s">
        <v>4613</v>
      </c>
      <c r="N735" s="2" t="s">
        <v>4614</v>
      </c>
      <c r="T735" s="1" t="s">
        <v>4278</v>
      </c>
      <c r="U735" s="1" t="s">
        <v>83</v>
      </c>
      <c r="V735" s="1" t="s">
        <v>2411</v>
      </c>
      <c r="W735" s="1" t="s">
        <v>108</v>
      </c>
      <c r="X735" s="1" t="s">
        <v>4322</v>
      </c>
      <c r="Y735" s="1" t="s">
        <v>1690</v>
      </c>
      <c r="Z735" s="1" t="s">
        <v>2532</v>
      </c>
      <c r="AC735" s="1">
        <v>36</v>
      </c>
      <c r="AD735" s="1" t="s">
        <v>63</v>
      </c>
      <c r="AE735" s="1" t="s">
        <v>2986</v>
      </c>
      <c r="AJ735" s="1" t="s">
        <v>17</v>
      </c>
      <c r="AK735" s="1" t="s">
        <v>3074</v>
      </c>
      <c r="AL735" s="1" t="s">
        <v>1691</v>
      </c>
      <c r="AM735" s="1" t="s">
        <v>3113</v>
      </c>
      <c r="AT735" s="1" t="s">
        <v>83</v>
      </c>
      <c r="AU735" s="1" t="s">
        <v>2411</v>
      </c>
      <c r="AV735" s="1" t="s">
        <v>1692</v>
      </c>
      <c r="AW735" s="1" t="s">
        <v>2601</v>
      </c>
      <c r="BG735" s="1" t="s">
        <v>65</v>
      </c>
      <c r="BH735" s="1" t="s">
        <v>3140</v>
      </c>
      <c r="BI735" s="1" t="s">
        <v>1568</v>
      </c>
      <c r="BJ735" s="1" t="s">
        <v>3255</v>
      </c>
      <c r="BK735" s="1" t="s">
        <v>65</v>
      </c>
      <c r="BL735" s="1" t="s">
        <v>3140</v>
      </c>
      <c r="BM735" s="1" t="s">
        <v>703</v>
      </c>
      <c r="BN735" s="1" t="s">
        <v>3570</v>
      </c>
      <c r="BO735" s="1" t="s">
        <v>65</v>
      </c>
      <c r="BP735" s="1" t="s">
        <v>3140</v>
      </c>
      <c r="BQ735" s="1" t="s">
        <v>1693</v>
      </c>
      <c r="BR735" s="1" t="s">
        <v>4084</v>
      </c>
      <c r="BS735" s="1" t="s">
        <v>305</v>
      </c>
      <c r="BT735" s="1" t="s">
        <v>3114</v>
      </c>
    </row>
    <row r="736" spans="1:72" ht="13.5" customHeight="1">
      <c r="A736" s="3" t="str">
        <f>HYPERLINK("http://kyu.snu.ac.kr/sdhj/index.jsp?type=hj/GK14699_00IH_0001_0025.jpg","1795_법화면_25")</f>
        <v>1795_법화면_25</v>
      </c>
      <c r="B736" s="2">
        <v>1795</v>
      </c>
      <c r="C736" s="2" t="s">
        <v>4271</v>
      </c>
      <c r="D736" s="2" t="s">
        <v>4272</v>
      </c>
      <c r="E736" s="2">
        <v>735</v>
      </c>
      <c r="F736" s="1">
        <v>3</v>
      </c>
      <c r="G736" s="1" t="s">
        <v>863</v>
      </c>
      <c r="H736" s="1" t="s">
        <v>2339</v>
      </c>
      <c r="I736" s="1">
        <v>15</v>
      </c>
      <c r="L736" s="1">
        <v>3</v>
      </c>
      <c r="M736" s="2" t="s">
        <v>4613</v>
      </c>
      <c r="N736" s="2" t="s">
        <v>4614</v>
      </c>
      <c r="S736" s="1" t="s">
        <v>48</v>
      </c>
      <c r="T736" s="1" t="s">
        <v>2379</v>
      </c>
      <c r="AF736" s="1" t="s">
        <v>166</v>
      </c>
      <c r="AG736" s="1" t="s">
        <v>2497</v>
      </c>
    </row>
    <row r="737" spans="1:72" ht="13.5" customHeight="1">
      <c r="A737" s="3" t="str">
        <f>HYPERLINK("http://kyu.snu.ac.kr/sdhj/index.jsp?type=hj/GK14699_00IH_0001_0025.jpg","1795_법화면_25")</f>
        <v>1795_법화면_25</v>
      </c>
      <c r="B737" s="2">
        <v>1795</v>
      </c>
      <c r="C737" s="2" t="s">
        <v>4271</v>
      </c>
      <c r="D737" s="2" t="s">
        <v>4272</v>
      </c>
      <c r="E737" s="2">
        <v>736</v>
      </c>
      <c r="F737" s="1">
        <v>3</v>
      </c>
      <c r="G737" s="1" t="s">
        <v>863</v>
      </c>
      <c r="H737" s="1" t="s">
        <v>2339</v>
      </c>
      <c r="I737" s="1">
        <v>15</v>
      </c>
      <c r="L737" s="1">
        <v>3</v>
      </c>
      <c r="M737" s="2" t="s">
        <v>4613</v>
      </c>
      <c r="N737" s="2" t="s">
        <v>4614</v>
      </c>
      <c r="S737" s="1" t="s">
        <v>5037</v>
      </c>
      <c r="T737" s="1" t="s">
        <v>2393</v>
      </c>
      <c r="W737" s="1" t="s">
        <v>551</v>
      </c>
      <c r="X737" s="1" t="s">
        <v>2491</v>
      </c>
      <c r="Y737" s="1" t="s">
        <v>71</v>
      </c>
      <c r="Z737" s="1" t="s">
        <v>2510</v>
      </c>
      <c r="AC737" s="1">
        <v>36</v>
      </c>
      <c r="AD737" s="1" t="s">
        <v>63</v>
      </c>
      <c r="AE737" s="1" t="s">
        <v>2986</v>
      </c>
      <c r="AJ737" s="1" t="s">
        <v>73</v>
      </c>
      <c r="AK737" s="1" t="s">
        <v>3075</v>
      </c>
      <c r="AL737" s="1" t="s">
        <v>230</v>
      </c>
      <c r="AM737" s="1" t="s">
        <v>3076</v>
      </c>
      <c r="AT737" s="1" t="s">
        <v>83</v>
      </c>
      <c r="AU737" s="1" t="s">
        <v>2411</v>
      </c>
      <c r="AV737" s="1" t="s">
        <v>1694</v>
      </c>
      <c r="AW737" s="1" t="s">
        <v>2590</v>
      </c>
      <c r="BG737" s="1" t="s">
        <v>65</v>
      </c>
      <c r="BH737" s="1" t="s">
        <v>3140</v>
      </c>
      <c r="BI737" s="1" t="s">
        <v>1695</v>
      </c>
      <c r="BJ737" s="1" t="s">
        <v>3585</v>
      </c>
      <c r="BK737" s="1" t="s">
        <v>65</v>
      </c>
      <c r="BL737" s="1" t="s">
        <v>3140</v>
      </c>
      <c r="BM737" s="1" t="s">
        <v>1696</v>
      </c>
      <c r="BN737" s="1" t="s">
        <v>3859</v>
      </c>
      <c r="BO737" s="1" t="s">
        <v>65</v>
      </c>
      <c r="BP737" s="1" t="s">
        <v>3140</v>
      </c>
      <c r="BQ737" s="1" t="s">
        <v>1697</v>
      </c>
      <c r="BR737" s="1" t="s">
        <v>4083</v>
      </c>
      <c r="BS737" s="1" t="s">
        <v>823</v>
      </c>
      <c r="BT737" s="1" t="s">
        <v>3126</v>
      </c>
    </row>
    <row r="738" spans="1:72" ht="13.5" customHeight="1">
      <c r="A738" s="3" t="str">
        <f>HYPERLINK("http://kyu.snu.ac.kr/sdhj/index.jsp?type=hj/GK14699_00IH_0001_0025.jpg","1795_법화면_25")</f>
        <v>1795_법화면_25</v>
      </c>
      <c r="B738" s="2">
        <v>1795</v>
      </c>
      <c r="C738" s="2" t="s">
        <v>4271</v>
      </c>
      <c r="D738" s="2" t="s">
        <v>4272</v>
      </c>
      <c r="E738" s="2">
        <v>737</v>
      </c>
      <c r="F738" s="1">
        <v>3</v>
      </c>
      <c r="G738" s="1" t="s">
        <v>863</v>
      </c>
      <c r="H738" s="1" t="s">
        <v>2339</v>
      </c>
      <c r="I738" s="1">
        <v>15</v>
      </c>
      <c r="L738" s="1">
        <v>4</v>
      </c>
      <c r="M738" s="2" t="s">
        <v>1671</v>
      </c>
      <c r="N738" s="2" t="s">
        <v>2351</v>
      </c>
      <c r="T738" s="1" t="s">
        <v>4278</v>
      </c>
      <c r="U738" s="1" t="s">
        <v>83</v>
      </c>
      <c r="V738" s="1" t="s">
        <v>2411</v>
      </c>
      <c r="W738" s="1" t="s">
        <v>236</v>
      </c>
      <c r="X738" s="1" t="s">
        <v>2463</v>
      </c>
      <c r="Y738" s="1" t="s">
        <v>306</v>
      </c>
      <c r="Z738" s="1" t="s">
        <v>2631</v>
      </c>
      <c r="AC738" s="1">
        <v>57</v>
      </c>
      <c r="AD738" s="1" t="s">
        <v>297</v>
      </c>
      <c r="AE738" s="1" t="s">
        <v>3018</v>
      </c>
      <c r="AJ738" s="1" t="s">
        <v>17</v>
      </c>
      <c r="AK738" s="1" t="s">
        <v>3074</v>
      </c>
      <c r="AL738" s="1" t="s">
        <v>238</v>
      </c>
      <c r="AM738" s="1" t="s">
        <v>3079</v>
      </c>
      <c r="AT738" s="1" t="s">
        <v>65</v>
      </c>
      <c r="AU738" s="1" t="s">
        <v>3140</v>
      </c>
      <c r="AV738" s="1" t="s">
        <v>1496</v>
      </c>
      <c r="AW738" s="1" t="s">
        <v>3206</v>
      </c>
      <c r="BG738" s="1" t="s">
        <v>302</v>
      </c>
      <c r="BH738" s="1" t="s">
        <v>2457</v>
      </c>
      <c r="BI738" s="1" t="s">
        <v>1430</v>
      </c>
      <c r="BJ738" s="1" t="s">
        <v>3305</v>
      </c>
      <c r="BK738" s="1" t="s">
        <v>1429</v>
      </c>
      <c r="BL738" s="1" t="s">
        <v>2417</v>
      </c>
      <c r="BM738" s="1" t="s">
        <v>1416</v>
      </c>
      <c r="BN738" s="1" t="s">
        <v>3615</v>
      </c>
      <c r="BO738" s="1" t="s">
        <v>671</v>
      </c>
      <c r="BP738" s="1" t="s">
        <v>2439</v>
      </c>
      <c r="BQ738" s="1" t="s">
        <v>1498</v>
      </c>
      <c r="BR738" s="1" t="s">
        <v>4934</v>
      </c>
      <c r="BS738" s="1" t="s">
        <v>97</v>
      </c>
      <c r="BT738" s="1" t="s">
        <v>3067</v>
      </c>
    </row>
    <row r="739" spans="1:72" ht="13.5" customHeight="1">
      <c r="A739" s="3" t="str">
        <f>HYPERLINK("http://kyu.snu.ac.kr/sdhj/index.jsp?type=hj/GK14699_00IH_0001_0025.jpg","1795_법화면_25")</f>
        <v>1795_법화면_25</v>
      </c>
      <c r="B739" s="2">
        <v>1795</v>
      </c>
      <c r="C739" s="2" t="s">
        <v>4271</v>
      </c>
      <c r="D739" s="2" t="s">
        <v>4272</v>
      </c>
      <c r="E739" s="2">
        <v>738</v>
      </c>
      <c r="F739" s="1">
        <v>3</v>
      </c>
      <c r="G739" s="1" t="s">
        <v>863</v>
      </c>
      <c r="H739" s="1" t="s">
        <v>2339</v>
      </c>
      <c r="I739" s="1">
        <v>15</v>
      </c>
      <c r="L739" s="1">
        <v>4</v>
      </c>
      <c r="M739" s="2" t="s">
        <v>1671</v>
      </c>
      <c r="N739" s="2" t="s">
        <v>2351</v>
      </c>
      <c r="S739" s="1" t="s">
        <v>48</v>
      </c>
      <c r="T739" s="1" t="s">
        <v>2379</v>
      </c>
      <c r="W739" s="1" t="s">
        <v>272</v>
      </c>
      <c r="X739" s="1" t="s">
        <v>2473</v>
      </c>
      <c r="Y739" s="1" t="s">
        <v>71</v>
      </c>
      <c r="Z739" s="1" t="s">
        <v>2510</v>
      </c>
      <c r="AC739" s="1">
        <v>56</v>
      </c>
      <c r="AD739" s="1" t="s">
        <v>297</v>
      </c>
      <c r="AE739" s="1" t="s">
        <v>3018</v>
      </c>
      <c r="AJ739" s="1" t="s">
        <v>73</v>
      </c>
      <c r="AK739" s="1" t="s">
        <v>3075</v>
      </c>
      <c r="AL739" s="1" t="s">
        <v>840</v>
      </c>
      <c r="AM739" s="1" t="s">
        <v>3112</v>
      </c>
      <c r="AT739" s="1" t="s">
        <v>65</v>
      </c>
      <c r="AU739" s="1" t="s">
        <v>3140</v>
      </c>
      <c r="AV739" s="1" t="s">
        <v>1698</v>
      </c>
      <c r="AW739" s="1" t="s">
        <v>3273</v>
      </c>
      <c r="BG739" s="1" t="s">
        <v>65</v>
      </c>
      <c r="BH739" s="1" t="s">
        <v>3140</v>
      </c>
      <c r="BI739" s="1" t="s">
        <v>581</v>
      </c>
      <c r="BJ739" s="1" t="s">
        <v>2896</v>
      </c>
      <c r="BK739" s="1" t="s">
        <v>65</v>
      </c>
      <c r="BL739" s="1" t="s">
        <v>3140</v>
      </c>
      <c r="BM739" s="1" t="s">
        <v>1699</v>
      </c>
      <c r="BN739" s="1" t="s">
        <v>3858</v>
      </c>
      <c r="BO739" s="1" t="s">
        <v>65</v>
      </c>
      <c r="BP739" s="1" t="s">
        <v>3140</v>
      </c>
      <c r="BQ739" s="1" t="s">
        <v>1700</v>
      </c>
      <c r="BR739" s="1" t="s">
        <v>4877</v>
      </c>
      <c r="BS739" s="1" t="s">
        <v>97</v>
      </c>
      <c r="BT739" s="1" t="s">
        <v>3067</v>
      </c>
    </row>
    <row r="740" spans="1:72" ht="13.5" customHeight="1">
      <c r="A740" s="3" t="str">
        <f>HYPERLINK("http://kyu.snu.ac.kr/sdhj/index.jsp?type=hj/GK14699_00IH_0001_0025.jpg","1795_법화면_25")</f>
        <v>1795_법화면_25</v>
      </c>
      <c r="B740" s="2">
        <v>1795</v>
      </c>
      <c r="C740" s="2" t="s">
        <v>4271</v>
      </c>
      <c r="D740" s="2" t="s">
        <v>4272</v>
      </c>
      <c r="E740" s="2">
        <v>739</v>
      </c>
      <c r="F740" s="1">
        <v>3</v>
      </c>
      <c r="G740" s="1" t="s">
        <v>863</v>
      </c>
      <c r="H740" s="1" t="s">
        <v>2339</v>
      </c>
      <c r="I740" s="1">
        <v>15</v>
      </c>
      <c r="L740" s="1">
        <v>4</v>
      </c>
      <c r="M740" s="2" t="s">
        <v>1671</v>
      </c>
      <c r="N740" s="2" t="s">
        <v>2351</v>
      </c>
      <c r="S740" s="1" t="s">
        <v>147</v>
      </c>
      <c r="T740" s="1" t="s">
        <v>2381</v>
      </c>
      <c r="AC740" s="1">
        <v>16</v>
      </c>
      <c r="AD740" s="1" t="s">
        <v>203</v>
      </c>
      <c r="AE740" s="1" t="s">
        <v>2989</v>
      </c>
    </row>
    <row r="741" spans="1:72" ht="13.5" customHeight="1">
      <c r="A741" s="3" t="str">
        <f>HYPERLINK("http://kyu.snu.ac.kr/sdhj/index.jsp?type=hj/GK14699_00IH_0001_0025.jpg","1795_법화면_25")</f>
        <v>1795_법화면_25</v>
      </c>
      <c r="B741" s="2">
        <v>1795</v>
      </c>
      <c r="C741" s="2" t="s">
        <v>4271</v>
      </c>
      <c r="D741" s="2" t="s">
        <v>4272</v>
      </c>
      <c r="E741" s="2">
        <v>740</v>
      </c>
      <c r="F741" s="1">
        <v>3</v>
      </c>
      <c r="G741" s="1" t="s">
        <v>863</v>
      </c>
      <c r="H741" s="1" t="s">
        <v>2339</v>
      </c>
      <c r="I741" s="1">
        <v>15</v>
      </c>
      <c r="L741" s="1">
        <v>4</v>
      </c>
      <c r="M741" s="2" t="s">
        <v>1671</v>
      </c>
      <c r="N741" s="2" t="s">
        <v>2351</v>
      </c>
      <c r="S741" s="1" t="s">
        <v>57</v>
      </c>
      <c r="T741" s="1" t="s">
        <v>2380</v>
      </c>
      <c r="U741" s="1" t="s">
        <v>83</v>
      </c>
      <c r="V741" s="1" t="s">
        <v>2411</v>
      </c>
      <c r="Y741" s="1" t="s">
        <v>1701</v>
      </c>
      <c r="Z741" s="1" t="s">
        <v>2630</v>
      </c>
      <c r="AC741" s="1">
        <v>33</v>
      </c>
      <c r="AD741" s="1" t="s">
        <v>348</v>
      </c>
      <c r="AE741" s="1" t="s">
        <v>2993</v>
      </c>
    </row>
    <row r="742" spans="1:72" ht="13.5" customHeight="1">
      <c r="A742" s="3" t="str">
        <f>HYPERLINK("http://kyu.snu.ac.kr/sdhj/index.jsp?type=hj/GK14699_00IH_0001_0025.jpg","1795_법화면_25")</f>
        <v>1795_법화면_25</v>
      </c>
      <c r="B742" s="2">
        <v>1795</v>
      </c>
      <c r="C742" s="2" t="s">
        <v>4271</v>
      </c>
      <c r="D742" s="2" t="s">
        <v>4272</v>
      </c>
      <c r="E742" s="2">
        <v>741</v>
      </c>
      <c r="F742" s="1">
        <v>3</v>
      </c>
      <c r="G742" s="1" t="s">
        <v>863</v>
      </c>
      <c r="H742" s="1" t="s">
        <v>2339</v>
      </c>
      <c r="I742" s="1">
        <v>15</v>
      </c>
      <c r="L742" s="1">
        <v>5</v>
      </c>
      <c r="M742" s="2" t="s">
        <v>4615</v>
      </c>
      <c r="N742" s="2" t="s">
        <v>4616</v>
      </c>
      <c r="T742" s="1" t="s">
        <v>4277</v>
      </c>
      <c r="U742" s="1" t="s">
        <v>149</v>
      </c>
      <c r="V742" s="1" t="s">
        <v>2433</v>
      </c>
      <c r="W742" s="1" t="s">
        <v>272</v>
      </c>
      <c r="X742" s="1" t="s">
        <v>2473</v>
      </c>
      <c r="Y742" s="1" t="s">
        <v>167</v>
      </c>
      <c r="Z742" s="1" t="s">
        <v>2506</v>
      </c>
      <c r="AC742" s="1">
        <v>71</v>
      </c>
      <c r="AD742" s="1" t="s">
        <v>744</v>
      </c>
      <c r="AE742" s="1" t="s">
        <v>3010</v>
      </c>
      <c r="AJ742" s="1" t="s">
        <v>17</v>
      </c>
      <c r="AK742" s="1" t="s">
        <v>3074</v>
      </c>
      <c r="AL742" s="1" t="s">
        <v>840</v>
      </c>
      <c r="AM742" s="1" t="s">
        <v>3112</v>
      </c>
      <c r="AT742" s="1" t="s">
        <v>1702</v>
      </c>
      <c r="AU742" s="1" t="s">
        <v>4805</v>
      </c>
      <c r="AV742" s="1" t="s">
        <v>1703</v>
      </c>
      <c r="AW742" s="1" t="s">
        <v>3272</v>
      </c>
      <c r="BG742" s="1" t="s">
        <v>1702</v>
      </c>
      <c r="BH742" s="1" t="s">
        <v>4805</v>
      </c>
      <c r="BI742" s="1" t="s">
        <v>1704</v>
      </c>
      <c r="BJ742" s="1" t="s">
        <v>3198</v>
      </c>
      <c r="BK742" s="1" t="s">
        <v>1702</v>
      </c>
      <c r="BL742" s="1" t="s">
        <v>4805</v>
      </c>
      <c r="BM742" s="1" t="s">
        <v>1610</v>
      </c>
      <c r="BN742" s="1" t="s">
        <v>3277</v>
      </c>
      <c r="BO742" s="1" t="s">
        <v>1702</v>
      </c>
      <c r="BP742" s="1" t="s">
        <v>4805</v>
      </c>
      <c r="BQ742" s="1" t="s">
        <v>1705</v>
      </c>
      <c r="BR742" s="1" t="s">
        <v>4082</v>
      </c>
      <c r="BS742" s="1" t="s">
        <v>1357</v>
      </c>
      <c r="BT742" s="1" t="s">
        <v>3122</v>
      </c>
    </row>
    <row r="743" spans="1:72" ht="13.5" customHeight="1">
      <c r="A743" s="3" t="str">
        <f>HYPERLINK("http://kyu.snu.ac.kr/sdhj/index.jsp?type=hj/GK14699_00IH_0001_0025.jpg","1795_법화면_25")</f>
        <v>1795_법화면_25</v>
      </c>
      <c r="B743" s="2">
        <v>1795</v>
      </c>
      <c r="C743" s="2" t="s">
        <v>4271</v>
      </c>
      <c r="D743" s="2" t="s">
        <v>4272</v>
      </c>
      <c r="E743" s="2">
        <v>742</v>
      </c>
      <c r="F743" s="1">
        <v>3</v>
      </c>
      <c r="G743" s="1" t="s">
        <v>863</v>
      </c>
      <c r="H743" s="1" t="s">
        <v>2339</v>
      </c>
      <c r="I743" s="1">
        <v>15</v>
      </c>
      <c r="L743" s="1">
        <v>5</v>
      </c>
      <c r="M743" s="2" t="s">
        <v>4615</v>
      </c>
      <c r="N743" s="2" t="s">
        <v>4616</v>
      </c>
      <c r="S743" s="1" t="s">
        <v>57</v>
      </c>
      <c r="T743" s="1" t="s">
        <v>2380</v>
      </c>
      <c r="U743" s="1" t="s">
        <v>1293</v>
      </c>
      <c r="V743" s="1" t="s">
        <v>2428</v>
      </c>
      <c r="W743" s="1" t="s">
        <v>142</v>
      </c>
      <c r="X743" s="1" t="s">
        <v>2477</v>
      </c>
      <c r="Y743" s="1" t="s">
        <v>1706</v>
      </c>
      <c r="Z743" s="1" t="s">
        <v>2629</v>
      </c>
      <c r="AC743" s="1">
        <v>37</v>
      </c>
      <c r="AD743" s="1" t="s">
        <v>103</v>
      </c>
      <c r="AE743" s="1" t="s">
        <v>3030</v>
      </c>
    </row>
    <row r="744" spans="1:72" ht="13.5" customHeight="1">
      <c r="A744" s="3" t="str">
        <f>HYPERLINK("http://kyu.snu.ac.kr/sdhj/index.jsp?type=hj/GK14699_00IH_0001_0025.jpg","1795_법화면_25")</f>
        <v>1795_법화면_25</v>
      </c>
      <c r="B744" s="2">
        <v>1795</v>
      </c>
      <c r="C744" s="2" t="s">
        <v>4271</v>
      </c>
      <c r="D744" s="2" t="s">
        <v>4272</v>
      </c>
      <c r="E744" s="2">
        <v>743</v>
      </c>
      <c r="F744" s="1">
        <v>3</v>
      </c>
      <c r="G744" s="1" t="s">
        <v>863</v>
      </c>
      <c r="H744" s="1" t="s">
        <v>2339</v>
      </c>
      <c r="I744" s="1">
        <v>15</v>
      </c>
      <c r="L744" s="1">
        <v>5</v>
      </c>
      <c r="M744" s="2" t="s">
        <v>4615</v>
      </c>
      <c r="N744" s="2" t="s">
        <v>4616</v>
      </c>
      <c r="S744" s="1" t="s">
        <v>222</v>
      </c>
      <c r="T744" s="1" t="s">
        <v>2382</v>
      </c>
      <c r="W744" s="1" t="s">
        <v>70</v>
      </c>
      <c r="X744" s="1" t="s">
        <v>2471</v>
      </c>
      <c r="Y744" s="1" t="s">
        <v>167</v>
      </c>
      <c r="Z744" s="1" t="s">
        <v>2506</v>
      </c>
      <c r="AC744" s="1">
        <v>33</v>
      </c>
      <c r="AD744" s="1" t="s">
        <v>103</v>
      </c>
      <c r="AE744" s="1" t="s">
        <v>3030</v>
      </c>
      <c r="AF744" s="1" t="s">
        <v>131</v>
      </c>
      <c r="AG744" s="1" t="s">
        <v>3042</v>
      </c>
    </row>
    <row r="745" spans="1:72" ht="13.5" customHeight="1">
      <c r="A745" s="3" t="str">
        <f>HYPERLINK("http://kyu.snu.ac.kr/sdhj/index.jsp?type=hj/GK14699_00IH_0001_0025.jpg","1795_법화면_25")</f>
        <v>1795_법화면_25</v>
      </c>
      <c r="B745" s="2">
        <v>1795</v>
      </c>
      <c r="C745" s="2" t="s">
        <v>4271</v>
      </c>
      <c r="D745" s="2" t="s">
        <v>4272</v>
      </c>
      <c r="E745" s="2">
        <v>744</v>
      </c>
      <c r="F745" s="1">
        <v>3</v>
      </c>
      <c r="G745" s="1" t="s">
        <v>863</v>
      </c>
      <c r="H745" s="1" t="s">
        <v>2339</v>
      </c>
      <c r="I745" s="1">
        <v>16</v>
      </c>
      <c r="J745" s="1" t="s">
        <v>1707</v>
      </c>
      <c r="K745" s="1" t="s">
        <v>2350</v>
      </c>
      <c r="L745" s="1">
        <v>1</v>
      </c>
      <c r="M745" s="2" t="s">
        <v>4617</v>
      </c>
      <c r="N745" s="2" t="s">
        <v>4618</v>
      </c>
      <c r="T745" s="1" t="s">
        <v>4277</v>
      </c>
      <c r="U745" s="1" t="s">
        <v>945</v>
      </c>
      <c r="V745" s="1" t="s">
        <v>2434</v>
      </c>
      <c r="W745" s="1" t="s">
        <v>115</v>
      </c>
      <c r="X745" s="1" t="s">
        <v>2469</v>
      </c>
      <c r="Y745" s="1" t="s">
        <v>1708</v>
      </c>
      <c r="Z745" s="1" t="s">
        <v>2628</v>
      </c>
      <c r="AC745" s="1">
        <v>58</v>
      </c>
      <c r="AD745" s="1" t="s">
        <v>206</v>
      </c>
      <c r="AE745" s="1" t="s">
        <v>2990</v>
      </c>
      <c r="AJ745" s="1" t="s">
        <v>17</v>
      </c>
      <c r="AK745" s="1" t="s">
        <v>3074</v>
      </c>
      <c r="AL745" s="1" t="s">
        <v>56</v>
      </c>
      <c r="AM745" s="1" t="s">
        <v>3059</v>
      </c>
      <c r="AT745" s="1" t="s">
        <v>945</v>
      </c>
      <c r="AU745" s="1" t="s">
        <v>2434</v>
      </c>
      <c r="AV745" s="1" t="s">
        <v>1709</v>
      </c>
      <c r="AW745" s="1" t="s">
        <v>3271</v>
      </c>
      <c r="BG745" s="1" t="s">
        <v>945</v>
      </c>
      <c r="BH745" s="1" t="s">
        <v>2434</v>
      </c>
      <c r="BI745" s="1" t="s">
        <v>1710</v>
      </c>
      <c r="BJ745" s="1" t="s">
        <v>3584</v>
      </c>
      <c r="BK745" s="1" t="s">
        <v>945</v>
      </c>
      <c r="BL745" s="1" t="s">
        <v>2434</v>
      </c>
      <c r="BM745" s="1" t="s">
        <v>1711</v>
      </c>
      <c r="BN745" s="1" t="s">
        <v>3857</v>
      </c>
      <c r="BO745" s="1" t="s">
        <v>945</v>
      </c>
      <c r="BP745" s="1" t="s">
        <v>2434</v>
      </c>
      <c r="BQ745" s="1" t="s">
        <v>1712</v>
      </c>
      <c r="BR745" s="1" t="s">
        <v>5022</v>
      </c>
      <c r="BS745" s="1" t="s">
        <v>56</v>
      </c>
      <c r="BT745" s="1" t="s">
        <v>3059</v>
      </c>
    </row>
    <row r="746" spans="1:72" ht="13.5" customHeight="1">
      <c r="A746" s="3" t="str">
        <f>HYPERLINK("http://kyu.snu.ac.kr/sdhj/index.jsp?type=hj/GK14699_00IH_0001_0025.jpg","1795_법화면_25")</f>
        <v>1795_법화면_25</v>
      </c>
      <c r="B746" s="2">
        <v>1795</v>
      </c>
      <c r="C746" s="2" t="s">
        <v>4271</v>
      </c>
      <c r="D746" s="2" t="s">
        <v>4272</v>
      </c>
      <c r="E746" s="2">
        <v>745</v>
      </c>
      <c r="F746" s="1">
        <v>3</v>
      </c>
      <c r="G746" s="1" t="s">
        <v>863</v>
      </c>
      <c r="H746" s="1" t="s">
        <v>2339</v>
      </c>
      <c r="I746" s="1">
        <v>16</v>
      </c>
      <c r="L746" s="1">
        <v>1</v>
      </c>
      <c r="M746" s="2" t="s">
        <v>4617</v>
      </c>
      <c r="N746" s="2" t="s">
        <v>4618</v>
      </c>
      <c r="S746" s="1" t="s">
        <v>48</v>
      </c>
      <c r="T746" s="1" t="s">
        <v>2379</v>
      </c>
      <c r="W746" s="1" t="s">
        <v>38</v>
      </c>
      <c r="X746" s="1" t="s">
        <v>4320</v>
      </c>
      <c r="Y746" s="1" t="s">
        <v>167</v>
      </c>
      <c r="Z746" s="1" t="s">
        <v>2506</v>
      </c>
      <c r="AC746" s="1">
        <v>53</v>
      </c>
      <c r="AD746" s="1" t="s">
        <v>214</v>
      </c>
      <c r="AE746" s="1" t="s">
        <v>3014</v>
      </c>
      <c r="AJ746" s="1" t="s">
        <v>17</v>
      </c>
      <c r="AK746" s="1" t="s">
        <v>3074</v>
      </c>
      <c r="AL746" s="1" t="s">
        <v>64</v>
      </c>
      <c r="AM746" s="1" t="s">
        <v>3088</v>
      </c>
      <c r="AT746" s="1" t="s">
        <v>180</v>
      </c>
      <c r="AU746" s="1" t="s">
        <v>3138</v>
      </c>
      <c r="AV746" s="1" t="s">
        <v>1713</v>
      </c>
      <c r="AW746" s="1" t="s">
        <v>3230</v>
      </c>
      <c r="BG746" s="1" t="s">
        <v>180</v>
      </c>
      <c r="BH746" s="1" t="s">
        <v>3138</v>
      </c>
      <c r="BI746" s="1" t="s">
        <v>1714</v>
      </c>
      <c r="BJ746" s="1" t="s">
        <v>3549</v>
      </c>
      <c r="BK746" s="1" t="s">
        <v>180</v>
      </c>
      <c r="BL746" s="1" t="s">
        <v>3138</v>
      </c>
      <c r="BM746" s="1" t="s">
        <v>1715</v>
      </c>
      <c r="BN746" s="1" t="s">
        <v>3823</v>
      </c>
      <c r="BO746" s="1" t="s">
        <v>180</v>
      </c>
      <c r="BP746" s="1" t="s">
        <v>3138</v>
      </c>
      <c r="BQ746" s="1" t="s">
        <v>1716</v>
      </c>
      <c r="BR746" s="1" t="s">
        <v>4992</v>
      </c>
      <c r="BS746" s="1" t="s">
        <v>212</v>
      </c>
      <c r="BT746" s="1" t="s">
        <v>3121</v>
      </c>
    </row>
    <row r="747" spans="1:72" ht="13.5" customHeight="1">
      <c r="A747" s="3" t="str">
        <f>HYPERLINK("http://kyu.snu.ac.kr/sdhj/index.jsp?type=hj/GK14699_00IH_0001_0025.jpg","1795_법화면_25")</f>
        <v>1795_법화면_25</v>
      </c>
      <c r="B747" s="2">
        <v>1795</v>
      </c>
      <c r="C747" s="2" t="s">
        <v>4271</v>
      </c>
      <c r="D747" s="2" t="s">
        <v>4272</v>
      </c>
      <c r="E747" s="2">
        <v>746</v>
      </c>
      <c r="F747" s="1">
        <v>3</v>
      </c>
      <c r="G747" s="1" t="s">
        <v>863</v>
      </c>
      <c r="H747" s="1" t="s">
        <v>2339</v>
      </c>
      <c r="I747" s="1">
        <v>16</v>
      </c>
      <c r="L747" s="1">
        <v>1</v>
      </c>
      <c r="M747" s="2" t="s">
        <v>4617</v>
      </c>
      <c r="N747" s="2" t="s">
        <v>4618</v>
      </c>
      <c r="S747" s="1" t="s">
        <v>147</v>
      </c>
      <c r="T747" s="1" t="s">
        <v>2381</v>
      </c>
      <c r="AC747" s="1">
        <v>17</v>
      </c>
      <c r="AD747" s="1" t="s">
        <v>175</v>
      </c>
      <c r="AE747" s="1" t="s">
        <v>3028</v>
      </c>
      <c r="AF747" s="1" t="s">
        <v>131</v>
      </c>
      <c r="AG747" s="1" t="s">
        <v>3042</v>
      </c>
    </row>
    <row r="748" spans="1:72" ht="13.5" customHeight="1">
      <c r="A748" s="3" t="str">
        <f>HYPERLINK("http://kyu.snu.ac.kr/sdhj/index.jsp?type=hj/GK14699_00IH_0001_0025.jpg","1795_법화면_25")</f>
        <v>1795_법화면_25</v>
      </c>
      <c r="B748" s="2">
        <v>1795</v>
      </c>
      <c r="C748" s="2" t="s">
        <v>4271</v>
      </c>
      <c r="D748" s="2" t="s">
        <v>4272</v>
      </c>
      <c r="E748" s="2">
        <v>747</v>
      </c>
      <c r="F748" s="1">
        <v>3</v>
      </c>
      <c r="G748" s="1" t="s">
        <v>863</v>
      </c>
      <c r="H748" s="1" t="s">
        <v>2339</v>
      </c>
      <c r="I748" s="1">
        <v>16</v>
      </c>
      <c r="L748" s="1">
        <v>2</v>
      </c>
      <c r="M748" s="2" t="s">
        <v>4619</v>
      </c>
      <c r="N748" s="2" t="s">
        <v>4620</v>
      </c>
      <c r="T748" s="1" t="s">
        <v>4277</v>
      </c>
      <c r="U748" s="1" t="s">
        <v>83</v>
      </c>
      <c r="V748" s="1" t="s">
        <v>2411</v>
      </c>
      <c r="W748" s="1" t="s">
        <v>271</v>
      </c>
      <c r="X748" s="1" t="s">
        <v>2467</v>
      </c>
      <c r="Y748" s="1" t="s">
        <v>1717</v>
      </c>
      <c r="Z748" s="1" t="s">
        <v>2627</v>
      </c>
      <c r="AC748" s="1">
        <v>52</v>
      </c>
      <c r="AD748" s="1" t="s">
        <v>117</v>
      </c>
      <c r="AE748" s="1" t="s">
        <v>3003</v>
      </c>
      <c r="AJ748" s="1" t="s">
        <v>17</v>
      </c>
      <c r="AK748" s="1" t="s">
        <v>3074</v>
      </c>
      <c r="AL748" s="1" t="s">
        <v>407</v>
      </c>
      <c r="AM748" s="1" t="s">
        <v>3062</v>
      </c>
      <c r="AT748" s="1" t="s">
        <v>65</v>
      </c>
      <c r="AU748" s="1" t="s">
        <v>3140</v>
      </c>
      <c r="AV748" s="1" t="s">
        <v>1551</v>
      </c>
      <c r="AW748" s="1" t="s">
        <v>3270</v>
      </c>
      <c r="BG748" s="1" t="s">
        <v>65</v>
      </c>
      <c r="BH748" s="1" t="s">
        <v>3140</v>
      </c>
      <c r="BI748" s="1" t="s">
        <v>528</v>
      </c>
      <c r="BJ748" s="1" t="s">
        <v>3583</v>
      </c>
      <c r="BK748" s="1" t="s">
        <v>65</v>
      </c>
      <c r="BL748" s="1" t="s">
        <v>3140</v>
      </c>
      <c r="BM748" s="1" t="s">
        <v>1718</v>
      </c>
      <c r="BN748" s="1" t="s">
        <v>3856</v>
      </c>
      <c r="BO748" s="1" t="s">
        <v>65</v>
      </c>
      <c r="BP748" s="1" t="s">
        <v>3140</v>
      </c>
      <c r="BQ748" s="1" t="s">
        <v>1553</v>
      </c>
      <c r="BR748" s="1" t="s">
        <v>4081</v>
      </c>
      <c r="BS748" s="1" t="s">
        <v>643</v>
      </c>
      <c r="BT748" s="1" t="s">
        <v>4802</v>
      </c>
    </row>
    <row r="749" spans="1:72" ht="13.5" customHeight="1">
      <c r="A749" s="3" t="str">
        <f>HYPERLINK("http://kyu.snu.ac.kr/sdhj/index.jsp?type=hj/GK14699_00IH_0001_0025.jpg","1795_법화면_25")</f>
        <v>1795_법화면_25</v>
      </c>
      <c r="B749" s="2">
        <v>1795</v>
      </c>
      <c r="C749" s="2" t="s">
        <v>4271</v>
      </c>
      <c r="D749" s="2" t="s">
        <v>4272</v>
      </c>
      <c r="E749" s="2">
        <v>748</v>
      </c>
      <c r="F749" s="1">
        <v>3</v>
      </c>
      <c r="G749" s="1" t="s">
        <v>863</v>
      </c>
      <c r="H749" s="1" t="s">
        <v>2339</v>
      </c>
      <c r="I749" s="1">
        <v>16</v>
      </c>
      <c r="L749" s="1">
        <v>2</v>
      </c>
      <c r="M749" s="2" t="s">
        <v>4619</v>
      </c>
      <c r="N749" s="2" t="s">
        <v>4620</v>
      </c>
      <c r="S749" s="1" t="s">
        <v>48</v>
      </c>
      <c r="T749" s="1" t="s">
        <v>2379</v>
      </c>
      <c r="W749" s="1" t="s">
        <v>38</v>
      </c>
      <c r="X749" s="1" t="s">
        <v>4320</v>
      </c>
      <c r="Y749" s="1" t="s">
        <v>71</v>
      </c>
      <c r="Z749" s="1" t="s">
        <v>2510</v>
      </c>
      <c r="AC749" s="1">
        <v>49</v>
      </c>
      <c r="AD749" s="1" t="s">
        <v>630</v>
      </c>
      <c r="AE749" s="1" t="s">
        <v>3013</v>
      </c>
      <c r="AJ749" s="1" t="s">
        <v>73</v>
      </c>
      <c r="AK749" s="1" t="s">
        <v>3075</v>
      </c>
      <c r="AL749" s="1" t="s">
        <v>56</v>
      </c>
      <c r="AM749" s="1" t="s">
        <v>3059</v>
      </c>
      <c r="AT749" s="1" t="s">
        <v>65</v>
      </c>
      <c r="AU749" s="1" t="s">
        <v>3140</v>
      </c>
      <c r="AV749" s="1" t="s">
        <v>1719</v>
      </c>
      <c r="AW749" s="1" t="s">
        <v>3269</v>
      </c>
      <c r="BG749" s="1" t="s">
        <v>65</v>
      </c>
      <c r="BH749" s="1" t="s">
        <v>3140</v>
      </c>
      <c r="BI749" s="1" t="s">
        <v>87</v>
      </c>
      <c r="BJ749" s="1" t="s">
        <v>3582</v>
      </c>
      <c r="BK749" s="1" t="s">
        <v>65</v>
      </c>
      <c r="BL749" s="1" t="s">
        <v>3140</v>
      </c>
      <c r="BM749" s="1" t="s">
        <v>1720</v>
      </c>
      <c r="BN749" s="1" t="s">
        <v>3855</v>
      </c>
      <c r="BO749" s="1" t="s">
        <v>65</v>
      </c>
      <c r="BP749" s="1" t="s">
        <v>3140</v>
      </c>
      <c r="BQ749" s="1" t="s">
        <v>1721</v>
      </c>
      <c r="BR749" s="1" t="s">
        <v>4876</v>
      </c>
      <c r="BS749" s="1" t="s">
        <v>110</v>
      </c>
      <c r="BT749" s="1" t="s">
        <v>4796</v>
      </c>
    </row>
    <row r="750" spans="1:72" ht="13.5" customHeight="1">
      <c r="A750" s="3" t="str">
        <f>HYPERLINK("http://kyu.snu.ac.kr/sdhj/index.jsp?type=hj/GK14699_00IH_0001_0025.jpg","1795_법화면_25")</f>
        <v>1795_법화면_25</v>
      </c>
      <c r="B750" s="2">
        <v>1795</v>
      </c>
      <c r="C750" s="2" t="s">
        <v>4271</v>
      </c>
      <c r="D750" s="2" t="s">
        <v>4272</v>
      </c>
      <c r="E750" s="2">
        <v>749</v>
      </c>
      <c r="F750" s="1">
        <v>3</v>
      </c>
      <c r="G750" s="1" t="s">
        <v>863</v>
      </c>
      <c r="H750" s="1" t="s">
        <v>2339</v>
      </c>
      <c r="I750" s="1">
        <v>16</v>
      </c>
      <c r="L750" s="1">
        <v>2</v>
      </c>
      <c r="M750" s="2" t="s">
        <v>4619</v>
      </c>
      <c r="N750" s="2" t="s">
        <v>4620</v>
      </c>
      <c r="S750" s="1" t="s">
        <v>541</v>
      </c>
      <c r="T750" s="1" t="s">
        <v>2385</v>
      </c>
      <c r="U750" s="1" t="s">
        <v>83</v>
      </c>
      <c r="V750" s="1" t="s">
        <v>2411</v>
      </c>
      <c r="Y750" s="1" t="s">
        <v>1550</v>
      </c>
      <c r="Z750" s="1" t="s">
        <v>2626</v>
      </c>
      <c r="AF750" s="1" t="s">
        <v>440</v>
      </c>
      <c r="AG750" s="1" t="s">
        <v>3043</v>
      </c>
    </row>
    <row r="751" spans="1:72" ht="13.5" customHeight="1">
      <c r="A751" s="3" t="str">
        <f>HYPERLINK("http://kyu.snu.ac.kr/sdhj/index.jsp?type=hj/GK14699_00IH_0001_0025.jpg","1795_법화면_25")</f>
        <v>1795_법화면_25</v>
      </c>
      <c r="B751" s="2">
        <v>1795</v>
      </c>
      <c r="C751" s="2" t="s">
        <v>4271</v>
      </c>
      <c r="D751" s="2" t="s">
        <v>4272</v>
      </c>
      <c r="E751" s="2">
        <v>750</v>
      </c>
      <c r="F751" s="1">
        <v>3</v>
      </c>
      <c r="G751" s="1" t="s">
        <v>863</v>
      </c>
      <c r="H751" s="1" t="s">
        <v>2339</v>
      </c>
      <c r="I751" s="1">
        <v>16</v>
      </c>
      <c r="L751" s="1">
        <v>2</v>
      </c>
      <c r="M751" s="2" t="s">
        <v>4619</v>
      </c>
      <c r="N751" s="2" t="s">
        <v>4620</v>
      </c>
      <c r="S751" s="1" t="s">
        <v>57</v>
      </c>
      <c r="T751" s="1" t="s">
        <v>2380</v>
      </c>
      <c r="U751" s="1" t="s">
        <v>83</v>
      </c>
      <c r="V751" s="1" t="s">
        <v>2411</v>
      </c>
      <c r="Y751" s="1" t="s">
        <v>1722</v>
      </c>
      <c r="Z751" s="1" t="s">
        <v>2625</v>
      </c>
      <c r="AC751" s="1">
        <v>11</v>
      </c>
      <c r="AD751" s="1" t="s">
        <v>744</v>
      </c>
      <c r="AE751" s="1" t="s">
        <v>3010</v>
      </c>
    </row>
    <row r="752" spans="1:72" ht="13.5" customHeight="1">
      <c r="A752" s="3" t="str">
        <f>HYPERLINK("http://kyu.snu.ac.kr/sdhj/index.jsp?type=hj/GK14699_00IH_0001_0025.jpg","1795_법화면_25")</f>
        <v>1795_법화면_25</v>
      </c>
      <c r="B752" s="2">
        <v>1795</v>
      </c>
      <c r="C752" s="2" t="s">
        <v>4271</v>
      </c>
      <c r="D752" s="2" t="s">
        <v>4272</v>
      </c>
      <c r="E752" s="2">
        <v>751</v>
      </c>
      <c r="F752" s="1">
        <v>3</v>
      </c>
      <c r="G752" s="1" t="s">
        <v>863</v>
      </c>
      <c r="H752" s="1" t="s">
        <v>2339</v>
      </c>
      <c r="I752" s="1">
        <v>16</v>
      </c>
      <c r="L752" s="1">
        <v>3</v>
      </c>
      <c r="M752" s="2" t="s">
        <v>4621</v>
      </c>
      <c r="N752" s="2" t="s">
        <v>4622</v>
      </c>
      <c r="T752" s="1" t="s">
        <v>4277</v>
      </c>
      <c r="U752" s="1" t="s">
        <v>83</v>
      </c>
      <c r="V752" s="1" t="s">
        <v>2411</v>
      </c>
      <c r="W752" s="1" t="s">
        <v>38</v>
      </c>
      <c r="X752" s="1" t="s">
        <v>4339</v>
      </c>
      <c r="Y752" s="1" t="s">
        <v>1723</v>
      </c>
      <c r="Z752" s="1" t="s">
        <v>2624</v>
      </c>
      <c r="AC752" s="1">
        <v>44</v>
      </c>
      <c r="AD752" s="1" t="s">
        <v>468</v>
      </c>
      <c r="AE752" s="1" t="s">
        <v>3037</v>
      </c>
      <c r="AJ752" s="1" t="s">
        <v>17</v>
      </c>
      <c r="AK752" s="1" t="s">
        <v>3074</v>
      </c>
      <c r="AL752" s="1" t="s">
        <v>41</v>
      </c>
      <c r="AM752" s="1" t="s">
        <v>3104</v>
      </c>
      <c r="AT752" s="1" t="s">
        <v>65</v>
      </c>
      <c r="AU752" s="1" t="s">
        <v>3140</v>
      </c>
      <c r="AV752" s="1" t="s">
        <v>1397</v>
      </c>
      <c r="AW752" s="1" t="s">
        <v>3268</v>
      </c>
      <c r="BG752" s="1" t="s">
        <v>65</v>
      </c>
      <c r="BH752" s="1" t="s">
        <v>3140</v>
      </c>
      <c r="BI752" s="1" t="s">
        <v>1724</v>
      </c>
      <c r="BJ752" s="1" t="s">
        <v>3581</v>
      </c>
      <c r="BK752" s="1" t="s">
        <v>65</v>
      </c>
      <c r="BL752" s="1" t="s">
        <v>3140</v>
      </c>
      <c r="BM752" s="1" t="s">
        <v>45</v>
      </c>
      <c r="BN752" s="1" t="s">
        <v>3854</v>
      </c>
      <c r="BO752" s="1" t="s">
        <v>65</v>
      </c>
      <c r="BP752" s="1" t="s">
        <v>3140</v>
      </c>
      <c r="BQ752" s="1" t="s">
        <v>1398</v>
      </c>
      <c r="BR752" s="1" t="s">
        <v>4080</v>
      </c>
      <c r="BS752" s="1" t="s">
        <v>201</v>
      </c>
      <c r="BT752" s="1" t="s">
        <v>3081</v>
      </c>
    </row>
    <row r="753" spans="1:72" ht="13.5" customHeight="1">
      <c r="A753" s="3" t="str">
        <f>HYPERLINK("http://kyu.snu.ac.kr/sdhj/index.jsp?type=hj/GK14699_00IH_0001_0025.jpg","1795_법화면_25")</f>
        <v>1795_법화면_25</v>
      </c>
      <c r="B753" s="2">
        <v>1795</v>
      </c>
      <c r="C753" s="2" t="s">
        <v>4271</v>
      </c>
      <c r="D753" s="2" t="s">
        <v>4272</v>
      </c>
      <c r="E753" s="2">
        <v>752</v>
      </c>
      <c r="F753" s="1">
        <v>3</v>
      </c>
      <c r="G753" s="1" t="s">
        <v>863</v>
      </c>
      <c r="H753" s="1" t="s">
        <v>2339</v>
      </c>
      <c r="I753" s="1">
        <v>16</v>
      </c>
      <c r="L753" s="1">
        <v>3</v>
      </c>
      <c r="M753" s="2" t="s">
        <v>4621</v>
      </c>
      <c r="N753" s="2" t="s">
        <v>4622</v>
      </c>
      <c r="S753" s="1" t="s">
        <v>48</v>
      </c>
      <c r="T753" s="1" t="s">
        <v>2379</v>
      </c>
      <c r="W753" s="1" t="s">
        <v>1588</v>
      </c>
      <c r="X753" s="1" t="s">
        <v>2465</v>
      </c>
      <c r="Y753" s="1" t="s">
        <v>71</v>
      </c>
      <c r="Z753" s="1" t="s">
        <v>2510</v>
      </c>
      <c r="AC753" s="1">
        <v>40</v>
      </c>
      <c r="AD753" s="1" t="s">
        <v>550</v>
      </c>
      <c r="AE753" s="1" t="s">
        <v>2983</v>
      </c>
      <c r="AJ753" s="1" t="s">
        <v>73</v>
      </c>
      <c r="AK753" s="1" t="s">
        <v>3075</v>
      </c>
      <c r="AL753" s="1" t="s">
        <v>1725</v>
      </c>
      <c r="AM753" s="1" t="s">
        <v>3111</v>
      </c>
      <c r="AT753" s="1" t="s">
        <v>65</v>
      </c>
      <c r="AU753" s="1" t="s">
        <v>3140</v>
      </c>
      <c r="AV753" s="1" t="s">
        <v>1726</v>
      </c>
      <c r="AW753" s="1" t="s">
        <v>3267</v>
      </c>
      <c r="BG753" s="1" t="s">
        <v>65</v>
      </c>
      <c r="BH753" s="1" t="s">
        <v>3140</v>
      </c>
      <c r="BI753" s="1" t="s">
        <v>1727</v>
      </c>
      <c r="BJ753" s="1" t="s">
        <v>2609</v>
      </c>
      <c r="BK753" s="1" t="s">
        <v>65</v>
      </c>
      <c r="BL753" s="1" t="s">
        <v>3140</v>
      </c>
      <c r="BM753" s="1" t="s">
        <v>1728</v>
      </c>
      <c r="BN753" s="1" t="s">
        <v>3853</v>
      </c>
      <c r="BO753" s="1" t="s">
        <v>65</v>
      </c>
      <c r="BP753" s="1" t="s">
        <v>3140</v>
      </c>
      <c r="BQ753" s="1" t="s">
        <v>1729</v>
      </c>
      <c r="BR753" s="1" t="s">
        <v>4079</v>
      </c>
      <c r="BS753" s="1" t="s">
        <v>157</v>
      </c>
      <c r="BT753" s="1" t="s">
        <v>3085</v>
      </c>
    </row>
    <row r="754" spans="1:72" ht="13.5" customHeight="1">
      <c r="A754" s="3" t="str">
        <f>HYPERLINK("http://kyu.snu.ac.kr/sdhj/index.jsp?type=hj/GK14699_00IH_0001_0025.jpg","1795_법화면_25")</f>
        <v>1795_법화면_25</v>
      </c>
      <c r="B754" s="2">
        <v>1795</v>
      </c>
      <c r="C754" s="2" t="s">
        <v>4271</v>
      </c>
      <c r="D754" s="2" t="s">
        <v>4272</v>
      </c>
      <c r="E754" s="2">
        <v>753</v>
      </c>
      <c r="F754" s="1">
        <v>3</v>
      </c>
      <c r="G754" s="1" t="s">
        <v>863</v>
      </c>
      <c r="H754" s="1" t="s">
        <v>2339</v>
      </c>
      <c r="I754" s="1">
        <v>16</v>
      </c>
      <c r="L754" s="1">
        <v>3</v>
      </c>
      <c r="M754" s="2" t="s">
        <v>4621</v>
      </c>
      <c r="N754" s="2" t="s">
        <v>4622</v>
      </c>
      <c r="S754" s="1" t="s">
        <v>80</v>
      </c>
      <c r="T754" s="1" t="s">
        <v>2383</v>
      </c>
      <c r="W754" s="1" t="s">
        <v>715</v>
      </c>
      <c r="X754" s="1" t="s">
        <v>2470</v>
      </c>
      <c r="Y754" s="1" t="s">
        <v>71</v>
      </c>
      <c r="Z754" s="1" t="s">
        <v>2510</v>
      </c>
      <c r="AC754" s="1">
        <v>77</v>
      </c>
      <c r="AD754" s="1" t="s">
        <v>175</v>
      </c>
      <c r="AE754" s="1" t="s">
        <v>3028</v>
      </c>
    </row>
    <row r="755" spans="1:72" ht="13.5" customHeight="1">
      <c r="A755" s="3" t="str">
        <f>HYPERLINK("http://kyu.snu.ac.kr/sdhj/index.jsp?type=hj/GK14699_00IH_0001_0025.jpg","1795_법화면_25")</f>
        <v>1795_법화면_25</v>
      </c>
      <c r="B755" s="2">
        <v>1795</v>
      </c>
      <c r="C755" s="2" t="s">
        <v>4271</v>
      </c>
      <c r="D755" s="2" t="s">
        <v>4272</v>
      </c>
      <c r="E755" s="2">
        <v>754</v>
      </c>
      <c r="F755" s="1">
        <v>3</v>
      </c>
      <c r="G755" s="1" t="s">
        <v>863</v>
      </c>
      <c r="H755" s="1" t="s">
        <v>2339</v>
      </c>
      <c r="I755" s="1">
        <v>16</v>
      </c>
      <c r="L755" s="1">
        <v>4</v>
      </c>
      <c r="M755" s="2" t="s">
        <v>4742</v>
      </c>
      <c r="N755" s="2" t="s">
        <v>4743</v>
      </c>
      <c r="T755" s="1" t="s">
        <v>4277</v>
      </c>
      <c r="U755" s="1" t="s">
        <v>83</v>
      </c>
      <c r="V755" s="1" t="s">
        <v>2411</v>
      </c>
      <c r="W755" s="1" t="s">
        <v>236</v>
      </c>
      <c r="X755" s="1" t="s">
        <v>2463</v>
      </c>
      <c r="Y755" s="1" t="s">
        <v>1730</v>
      </c>
      <c r="Z755" s="1" t="s">
        <v>2623</v>
      </c>
      <c r="AA755" s="1" t="s">
        <v>4741</v>
      </c>
      <c r="AB755" s="1" t="s">
        <v>2978</v>
      </c>
      <c r="AC755" s="1">
        <v>33</v>
      </c>
      <c r="AD755" s="1" t="s">
        <v>150</v>
      </c>
      <c r="AE755" s="1" t="s">
        <v>2998</v>
      </c>
      <c r="AJ755" s="1" t="s">
        <v>17</v>
      </c>
      <c r="AK755" s="1" t="s">
        <v>3074</v>
      </c>
      <c r="AL755" s="1" t="s">
        <v>238</v>
      </c>
      <c r="AM755" s="1" t="s">
        <v>3079</v>
      </c>
      <c r="AT755" s="1" t="s">
        <v>65</v>
      </c>
      <c r="AU755" s="1" t="s">
        <v>3140</v>
      </c>
      <c r="AV755" s="1" t="s">
        <v>1496</v>
      </c>
      <c r="AW755" s="1" t="s">
        <v>3206</v>
      </c>
      <c r="BG755" s="1" t="s">
        <v>1429</v>
      </c>
      <c r="BH755" s="1" t="s">
        <v>2417</v>
      </c>
      <c r="BI755" s="1" t="s">
        <v>1430</v>
      </c>
      <c r="BJ755" s="1" t="s">
        <v>3305</v>
      </c>
      <c r="BK755" s="1" t="s">
        <v>1429</v>
      </c>
      <c r="BL755" s="1" t="s">
        <v>2417</v>
      </c>
      <c r="BM755" s="1" t="s">
        <v>1416</v>
      </c>
      <c r="BN755" s="1" t="s">
        <v>3615</v>
      </c>
      <c r="BO755" s="1" t="s">
        <v>671</v>
      </c>
      <c r="BP755" s="1" t="s">
        <v>2439</v>
      </c>
      <c r="BQ755" s="1" t="s">
        <v>1498</v>
      </c>
      <c r="BR755" s="1" t="s">
        <v>4934</v>
      </c>
      <c r="BS755" s="1" t="s">
        <v>97</v>
      </c>
      <c r="BT755" s="1" t="s">
        <v>3067</v>
      </c>
    </row>
    <row r="756" spans="1:72" ht="13.5" customHeight="1">
      <c r="A756" s="3" t="str">
        <f>HYPERLINK("http://kyu.snu.ac.kr/sdhj/index.jsp?type=hj/GK14699_00IH_0001_0025.jpg","1795_법화면_25")</f>
        <v>1795_법화면_25</v>
      </c>
      <c r="B756" s="2">
        <v>1795</v>
      </c>
      <c r="C756" s="2" t="s">
        <v>4271</v>
      </c>
      <c r="D756" s="2" t="s">
        <v>4272</v>
      </c>
      <c r="E756" s="2">
        <v>755</v>
      </c>
      <c r="F756" s="1">
        <v>3</v>
      </c>
      <c r="G756" s="1" t="s">
        <v>863</v>
      </c>
      <c r="H756" s="1" t="s">
        <v>2339</v>
      </c>
      <c r="I756" s="1">
        <v>16</v>
      </c>
      <c r="L756" s="1">
        <v>4</v>
      </c>
      <c r="M756" s="2" t="s">
        <v>4623</v>
      </c>
      <c r="N756" s="2" t="s">
        <v>4624</v>
      </c>
      <c r="S756" s="1" t="s">
        <v>48</v>
      </c>
      <c r="T756" s="1" t="s">
        <v>2379</v>
      </c>
      <c r="W756" s="1" t="s">
        <v>816</v>
      </c>
      <c r="X756" s="1" t="s">
        <v>2486</v>
      </c>
      <c r="Y756" s="1" t="s">
        <v>71</v>
      </c>
      <c r="Z756" s="1" t="s">
        <v>2510</v>
      </c>
      <c r="AC756" s="1">
        <v>33</v>
      </c>
      <c r="AD756" s="1" t="s">
        <v>150</v>
      </c>
      <c r="AE756" s="1" t="s">
        <v>2998</v>
      </c>
      <c r="AJ756" s="1" t="s">
        <v>73</v>
      </c>
      <c r="AK756" s="1" t="s">
        <v>3075</v>
      </c>
      <c r="AL756" s="1" t="s">
        <v>817</v>
      </c>
      <c r="AM756" s="1" t="s">
        <v>3102</v>
      </c>
      <c r="AT756" s="1" t="s">
        <v>65</v>
      </c>
      <c r="AU756" s="1" t="s">
        <v>3140</v>
      </c>
      <c r="AV756" s="1" t="s">
        <v>1731</v>
      </c>
      <c r="AW756" s="1" t="s">
        <v>3266</v>
      </c>
      <c r="BG756" s="1" t="s">
        <v>671</v>
      </c>
      <c r="BH756" s="1" t="s">
        <v>2439</v>
      </c>
      <c r="BI756" s="1" t="s">
        <v>1732</v>
      </c>
      <c r="BJ756" s="1" t="s">
        <v>3580</v>
      </c>
      <c r="BK756" s="1" t="s">
        <v>65</v>
      </c>
      <c r="BL756" s="1" t="s">
        <v>3140</v>
      </c>
      <c r="BM756" s="1" t="s">
        <v>1733</v>
      </c>
      <c r="BN756" s="1" t="s">
        <v>4866</v>
      </c>
      <c r="BO756" s="1" t="s">
        <v>65</v>
      </c>
      <c r="BP756" s="1" t="s">
        <v>3140</v>
      </c>
      <c r="BQ756" s="1" t="s">
        <v>1734</v>
      </c>
      <c r="BR756" s="1" t="s">
        <v>4967</v>
      </c>
      <c r="BS756" s="1" t="s">
        <v>212</v>
      </c>
      <c r="BT756" s="1" t="s">
        <v>3121</v>
      </c>
    </row>
    <row r="757" spans="1:72" ht="13.5" customHeight="1">
      <c r="A757" s="3" t="str">
        <f>HYPERLINK("http://kyu.snu.ac.kr/sdhj/index.jsp?type=hj/GK14699_00IH_0001_0025.jpg","1795_법화면_25")</f>
        <v>1795_법화면_25</v>
      </c>
      <c r="B757" s="2">
        <v>1795</v>
      </c>
      <c r="C757" s="2" t="s">
        <v>4271</v>
      </c>
      <c r="D757" s="2" t="s">
        <v>4272</v>
      </c>
      <c r="E757" s="2">
        <v>756</v>
      </c>
      <c r="F757" s="1">
        <v>3</v>
      </c>
      <c r="G757" s="1" t="s">
        <v>863</v>
      </c>
      <c r="H757" s="1" t="s">
        <v>2339</v>
      </c>
      <c r="I757" s="1">
        <v>16</v>
      </c>
      <c r="L757" s="1">
        <v>4</v>
      </c>
      <c r="M757" s="2" t="s">
        <v>4623</v>
      </c>
      <c r="N757" s="2" t="s">
        <v>4624</v>
      </c>
      <c r="S757" s="1" t="s">
        <v>1735</v>
      </c>
      <c r="T757" s="1" t="s">
        <v>2392</v>
      </c>
      <c r="W757" s="1" t="s">
        <v>38</v>
      </c>
      <c r="X757" s="1" t="s">
        <v>4339</v>
      </c>
      <c r="Y757" s="1" t="s">
        <v>71</v>
      </c>
      <c r="Z757" s="1" t="s">
        <v>2510</v>
      </c>
      <c r="AC757" s="1">
        <v>39</v>
      </c>
      <c r="AD757" s="1" t="s">
        <v>270</v>
      </c>
      <c r="AE757" s="1" t="s">
        <v>3008</v>
      </c>
    </row>
    <row r="758" spans="1:72" ht="13.5" customHeight="1">
      <c r="A758" s="3" t="str">
        <f>HYPERLINK("http://kyu.snu.ac.kr/sdhj/index.jsp?type=hj/GK14699_00IH_0001_0025.jpg","1795_법화면_25")</f>
        <v>1795_법화면_25</v>
      </c>
      <c r="B758" s="2">
        <v>1795</v>
      </c>
      <c r="C758" s="2" t="s">
        <v>4271</v>
      </c>
      <c r="D758" s="2" t="s">
        <v>4272</v>
      </c>
      <c r="E758" s="2">
        <v>757</v>
      </c>
      <c r="F758" s="1">
        <v>3</v>
      </c>
      <c r="G758" s="1" t="s">
        <v>863</v>
      </c>
      <c r="H758" s="1" t="s">
        <v>2339</v>
      </c>
      <c r="I758" s="1">
        <v>16</v>
      </c>
      <c r="L758" s="1">
        <v>4</v>
      </c>
      <c r="M758" s="2" t="s">
        <v>4623</v>
      </c>
      <c r="N758" s="2" t="s">
        <v>4624</v>
      </c>
      <c r="S758" s="1" t="s">
        <v>147</v>
      </c>
      <c r="T758" s="1" t="s">
        <v>2381</v>
      </c>
      <c r="AF758" s="1" t="s">
        <v>166</v>
      </c>
      <c r="AG758" s="1" t="s">
        <v>2497</v>
      </c>
    </row>
    <row r="759" spans="1:72" ht="13.5" customHeight="1">
      <c r="A759" s="3" t="str">
        <f>HYPERLINK("http://kyu.snu.ac.kr/sdhj/index.jsp?type=hj/GK14699_00IH_0001_0025.jpg","1795_법화면_25")</f>
        <v>1795_법화면_25</v>
      </c>
      <c r="B759" s="2">
        <v>1795</v>
      </c>
      <c r="C759" s="2" t="s">
        <v>4271</v>
      </c>
      <c r="D759" s="2" t="s">
        <v>4272</v>
      </c>
      <c r="E759" s="2">
        <v>758</v>
      </c>
      <c r="F759" s="1">
        <v>3</v>
      </c>
      <c r="G759" s="1" t="s">
        <v>863</v>
      </c>
      <c r="H759" s="1" t="s">
        <v>2339</v>
      </c>
      <c r="I759" s="1">
        <v>16</v>
      </c>
      <c r="L759" s="1">
        <v>5</v>
      </c>
      <c r="M759" s="2" t="s">
        <v>4625</v>
      </c>
      <c r="N759" s="2" t="s">
        <v>4626</v>
      </c>
      <c r="T759" s="1" t="s">
        <v>4277</v>
      </c>
      <c r="U759" s="1" t="s">
        <v>83</v>
      </c>
      <c r="V759" s="1" t="s">
        <v>2411</v>
      </c>
      <c r="W759" s="1" t="s">
        <v>108</v>
      </c>
      <c r="X759" s="1" t="s">
        <v>4328</v>
      </c>
      <c r="Y759" s="1" t="s">
        <v>935</v>
      </c>
      <c r="Z759" s="1" t="s">
        <v>2622</v>
      </c>
      <c r="AC759" s="1">
        <v>67</v>
      </c>
      <c r="AD759" s="1" t="s">
        <v>483</v>
      </c>
      <c r="AE759" s="1" t="s">
        <v>2982</v>
      </c>
      <c r="AJ759" s="1" t="s">
        <v>17</v>
      </c>
      <c r="AK759" s="1" t="s">
        <v>3074</v>
      </c>
      <c r="AL759" s="1" t="s">
        <v>97</v>
      </c>
      <c r="AM759" s="1" t="s">
        <v>3067</v>
      </c>
      <c r="AT759" s="1" t="s">
        <v>65</v>
      </c>
      <c r="AU759" s="1" t="s">
        <v>3140</v>
      </c>
      <c r="AV759" s="1" t="s">
        <v>1736</v>
      </c>
      <c r="AW759" s="1" t="s">
        <v>3265</v>
      </c>
      <c r="BG759" s="1" t="s">
        <v>65</v>
      </c>
      <c r="BH759" s="1" t="s">
        <v>3140</v>
      </c>
      <c r="BI759" s="1" t="s">
        <v>1737</v>
      </c>
      <c r="BJ759" s="1" t="s">
        <v>3579</v>
      </c>
      <c r="BK759" s="1" t="s">
        <v>300</v>
      </c>
      <c r="BL759" s="1" t="s">
        <v>3153</v>
      </c>
      <c r="BM759" s="1" t="s">
        <v>1738</v>
      </c>
      <c r="BN759" s="1" t="s">
        <v>4863</v>
      </c>
      <c r="BO759" s="1" t="s">
        <v>65</v>
      </c>
      <c r="BP759" s="1" t="s">
        <v>3140</v>
      </c>
      <c r="BQ759" s="1" t="s">
        <v>1739</v>
      </c>
      <c r="BR759" s="1" t="s">
        <v>4078</v>
      </c>
      <c r="BS759" s="1" t="s">
        <v>47</v>
      </c>
      <c r="BT759" s="1" t="s">
        <v>3086</v>
      </c>
    </row>
    <row r="760" spans="1:72" ht="13.5" customHeight="1">
      <c r="A760" s="3" t="str">
        <f>HYPERLINK("http://kyu.snu.ac.kr/sdhj/index.jsp?type=hj/GK14699_00IH_0001_0025.jpg","1795_법화면_25")</f>
        <v>1795_법화면_25</v>
      </c>
      <c r="B760" s="2">
        <v>1795</v>
      </c>
      <c r="C760" s="2" t="s">
        <v>4271</v>
      </c>
      <c r="D760" s="2" t="s">
        <v>4272</v>
      </c>
      <c r="E760" s="2">
        <v>759</v>
      </c>
      <c r="F760" s="1">
        <v>3</v>
      </c>
      <c r="G760" s="1" t="s">
        <v>863</v>
      </c>
      <c r="H760" s="1" t="s">
        <v>2339</v>
      </c>
      <c r="I760" s="1">
        <v>16</v>
      </c>
      <c r="L760" s="1">
        <v>5</v>
      </c>
      <c r="M760" s="2" t="s">
        <v>4625</v>
      </c>
      <c r="N760" s="2" t="s">
        <v>4626</v>
      </c>
      <c r="S760" s="1" t="s">
        <v>48</v>
      </c>
      <c r="T760" s="1" t="s">
        <v>2379</v>
      </c>
      <c r="AF760" s="1" t="s">
        <v>166</v>
      </c>
      <c r="AG760" s="1" t="s">
        <v>2497</v>
      </c>
    </row>
    <row r="761" spans="1:72" ht="13.5" customHeight="1">
      <c r="A761" s="3" t="str">
        <f>HYPERLINK("http://kyu.snu.ac.kr/sdhj/index.jsp?type=hj/GK14699_00IH_0001_0025.jpg","1795_법화면_25")</f>
        <v>1795_법화면_25</v>
      </c>
      <c r="B761" s="2">
        <v>1795</v>
      </c>
      <c r="C761" s="2" t="s">
        <v>4271</v>
      </c>
      <c r="D761" s="2" t="s">
        <v>4272</v>
      </c>
      <c r="E761" s="2">
        <v>760</v>
      </c>
      <c r="F761" s="1">
        <v>3</v>
      </c>
      <c r="G761" s="1" t="s">
        <v>863</v>
      </c>
      <c r="H761" s="1" t="s">
        <v>2339</v>
      </c>
      <c r="I761" s="1">
        <v>16</v>
      </c>
      <c r="L761" s="1">
        <v>5</v>
      </c>
      <c r="M761" s="2" t="s">
        <v>4625</v>
      </c>
      <c r="N761" s="2" t="s">
        <v>4626</v>
      </c>
      <c r="S761" s="1" t="s">
        <v>57</v>
      </c>
      <c r="T761" s="1" t="s">
        <v>2380</v>
      </c>
      <c r="U761" s="1" t="s">
        <v>83</v>
      </c>
      <c r="V761" s="1" t="s">
        <v>2411</v>
      </c>
      <c r="Y761" s="1" t="s">
        <v>1740</v>
      </c>
      <c r="Z761" s="1" t="s">
        <v>2621</v>
      </c>
      <c r="AC761" s="1">
        <v>34</v>
      </c>
      <c r="AD761" s="1" t="s">
        <v>295</v>
      </c>
      <c r="AE761" s="1" t="s">
        <v>3022</v>
      </c>
    </row>
    <row r="762" spans="1:72" ht="13.5" customHeight="1">
      <c r="A762" s="3" t="str">
        <f>HYPERLINK("http://kyu.snu.ac.kr/sdhj/index.jsp?type=hj/GK14699_00IH_0001_0025.jpg","1795_법화면_25")</f>
        <v>1795_법화면_25</v>
      </c>
      <c r="B762" s="2">
        <v>1795</v>
      </c>
      <c r="C762" s="2" t="s">
        <v>4271</v>
      </c>
      <c r="D762" s="2" t="s">
        <v>4272</v>
      </c>
      <c r="E762" s="2">
        <v>761</v>
      </c>
      <c r="F762" s="1">
        <v>3</v>
      </c>
      <c r="G762" s="1" t="s">
        <v>863</v>
      </c>
      <c r="H762" s="1" t="s">
        <v>2339</v>
      </c>
      <c r="I762" s="1">
        <v>16</v>
      </c>
      <c r="L762" s="1">
        <v>5</v>
      </c>
      <c r="M762" s="2" t="s">
        <v>4625</v>
      </c>
      <c r="N762" s="2" t="s">
        <v>4626</v>
      </c>
      <c r="S762" s="1" t="s">
        <v>222</v>
      </c>
      <c r="T762" s="1" t="s">
        <v>2382</v>
      </c>
      <c r="W762" s="1" t="s">
        <v>38</v>
      </c>
      <c r="X762" s="1" t="s">
        <v>4320</v>
      </c>
      <c r="Y762" s="1" t="s">
        <v>71</v>
      </c>
      <c r="Z762" s="1" t="s">
        <v>2510</v>
      </c>
      <c r="AC762" s="1">
        <v>34</v>
      </c>
      <c r="AD762" s="1" t="s">
        <v>295</v>
      </c>
      <c r="AE762" s="1" t="s">
        <v>3022</v>
      </c>
    </row>
    <row r="763" spans="1:72" ht="13.5" customHeight="1">
      <c r="A763" s="3" t="str">
        <f>HYPERLINK("http://kyu.snu.ac.kr/sdhj/index.jsp?type=hj/GK14699_00IH_0001_0025.jpg","1795_법화면_25")</f>
        <v>1795_법화면_25</v>
      </c>
      <c r="B763" s="2">
        <v>1795</v>
      </c>
      <c r="C763" s="2" t="s">
        <v>4271</v>
      </c>
      <c r="D763" s="2" t="s">
        <v>4272</v>
      </c>
      <c r="E763" s="2">
        <v>762</v>
      </c>
      <c r="F763" s="1">
        <v>3</v>
      </c>
      <c r="G763" s="1" t="s">
        <v>863</v>
      </c>
      <c r="H763" s="1" t="s">
        <v>2339</v>
      </c>
      <c r="I763" s="1">
        <v>16</v>
      </c>
      <c r="L763" s="1">
        <v>5</v>
      </c>
      <c r="M763" s="2" t="s">
        <v>4625</v>
      </c>
      <c r="N763" s="2" t="s">
        <v>4626</v>
      </c>
      <c r="T763" s="1" t="s">
        <v>4748</v>
      </c>
      <c r="U763" s="1" t="s">
        <v>325</v>
      </c>
      <c r="V763" s="1" t="s">
        <v>2418</v>
      </c>
      <c r="Y763" s="1" t="s">
        <v>1741</v>
      </c>
      <c r="Z763" s="1" t="s">
        <v>2620</v>
      </c>
      <c r="AC763" s="1">
        <v>71</v>
      </c>
      <c r="AD763" s="1" t="s">
        <v>744</v>
      </c>
      <c r="AE763" s="1" t="s">
        <v>3010</v>
      </c>
      <c r="AF763" s="1" t="s">
        <v>131</v>
      </c>
      <c r="AG763" s="1" t="s">
        <v>3042</v>
      </c>
    </row>
    <row r="764" spans="1:72" ht="13.5" customHeight="1">
      <c r="A764" s="3" t="str">
        <f>HYPERLINK("http://kyu.snu.ac.kr/sdhj/index.jsp?type=hj/GK14699_00IH_0001_0025.jpg","1795_법화면_25")</f>
        <v>1795_법화면_25</v>
      </c>
      <c r="B764" s="2">
        <v>1795</v>
      </c>
      <c r="C764" s="2" t="s">
        <v>4271</v>
      </c>
      <c r="D764" s="2" t="s">
        <v>4272</v>
      </c>
      <c r="E764" s="2">
        <v>763</v>
      </c>
      <c r="F764" s="1">
        <v>3</v>
      </c>
      <c r="G764" s="1" t="s">
        <v>863</v>
      </c>
      <c r="H764" s="1" t="s">
        <v>2339</v>
      </c>
      <c r="I764" s="1">
        <v>17</v>
      </c>
      <c r="J764" s="1" t="s">
        <v>1742</v>
      </c>
      <c r="K764" s="1" t="s">
        <v>4281</v>
      </c>
      <c r="L764" s="1">
        <v>1</v>
      </c>
      <c r="M764" s="2" t="s">
        <v>4627</v>
      </c>
      <c r="N764" s="2" t="s">
        <v>4628</v>
      </c>
      <c r="Q764" s="1" t="s">
        <v>1743</v>
      </c>
      <c r="R764" s="1" t="s">
        <v>4309</v>
      </c>
      <c r="T764" s="1" t="s">
        <v>4277</v>
      </c>
      <c r="W764" s="1" t="s">
        <v>629</v>
      </c>
      <c r="X764" s="1" t="s">
        <v>2492</v>
      </c>
      <c r="Y764" s="1" t="s">
        <v>71</v>
      </c>
      <c r="Z764" s="1" t="s">
        <v>2510</v>
      </c>
      <c r="AC764" s="1">
        <v>57</v>
      </c>
      <c r="AD764" s="1" t="s">
        <v>297</v>
      </c>
      <c r="AE764" s="1" t="s">
        <v>3018</v>
      </c>
      <c r="AJ764" s="1" t="s">
        <v>73</v>
      </c>
      <c r="AK764" s="1" t="s">
        <v>3075</v>
      </c>
      <c r="AL764" s="1" t="s">
        <v>631</v>
      </c>
      <c r="AM764" s="1" t="s">
        <v>3110</v>
      </c>
      <c r="AT764" s="1" t="s">
        <v>65</v>
      </c>
      <c r="AU764" s="1" t="s">
        <v>3140</v>
      </c>
      <c r="AV764" s="1" t="s">
        <v>1744</v>
      </c>
      <c r="AW764" s="1" t="s">
        <v>3264</v>
      </c>
      <c r="BG764" s="1" t="s">
        <v>65</v>
      </c>
      <c r="BH764" s="1" t="s">
        <v>3140</v>
      </c>
      <c r="BI764" s="1" t="s">
        <v>1026</v>
      </c>
      <c r="BJ764" s="1" t="s">
        <v>3578</v>
      </c>
      <c r="BK764" s="1" t="s">
        <v>65</v>
      </c>
      <c r="BL764" s="1" t="s">
        <v>3140</v>
      </c>
      <c r="BM764" s="1" t="s">
        <v>1745</v>
      </c>
      <c r="BN764" s="1" t="s">
        <v>3651</v>
      </c>
      <c r="BO764" s="1" t="s">
        <v>65</v>
      </c>
      <c r="BP764" s="1" t="s">
        <v>3140</v>
      </c>
      <c r="BQ764" s="1" t="s">
        <v>1746</v>
      </c>
      <c r="BR764" s="1" t="s">
        <v>3825</v>
      </c>
      <c r="BS764" s="1" t="s">
        <v>50</v>
      </c>
      <c r="BT764" s="1" t="s">
        <v>3087</v>
      </c>
    </row>
    <row r="765" spans="1:72" ht="13.5" customHeight="1">
      <c r="A765" s="3" t="str">
        <f>HYPERLINK("http://kyu.snu.ac.kr/sdhj/index.jsp?type=hj/GK14699_00IH_0001_0025.jpg","1795_법화면_25")</f>
        <v>1795_법화면_25</v>
      </c>
      <c r="B765" s="2">
        <v>1795</v>
      </c>
      <c r="C765" s="2" t="s">
        <v>4271</v>
      </c>
      <c r="D765" s="2" t="s">
        <v>4272</v>
      </c>
      <c r="E765" s="2">
        <v>764</v>
      </c>
      <c r="F765" s="1">
        <v>3</v>
      </c>
      <c r="G765" s="1" t="s">
        <v>863</v>
      </c>
      <c r="H765" s="1" t="s">
        <v>2339</v>
      </c>
      <c r="I765" s="1">
        <v>17</v>
      </c>
      <c r="L765" s="1">
        <v>1</v>
      </c>
      <c r="M765" s="2" t="s">
        <v>4627</v>
      </c>
      <c r="N765" s="2" t="s">
        <v>4628</v>
      </c>
      <c r="S765" s="1" t="s">
        <v>57</v>
      </c>
      <c r="T765" s="1" t="s">
        <v>2380</v>
      </c>
      <c r="Y765" s="1" t="s">
        <v>1747</v>
      </c>
      <c r="Z765" s="1" t="s">
        <v>2619</v>
      </c>
      <c r="AC765" s="1">
        <v>12</v>
      </c>
      <c r="AD765" s="1" t="s">
        <v>509</v>
      </c>
      <c r="AE765" s="1" t="s">
        <v>3012</v>
      </c>
      <c r="AF765" s="1" t="s">
        <v>131</v>
      </c>
      <c r="AG765" s="1" t="s">
        <v>3042</v>
      </c>
    </row>
    <row r="766" spans="1:72" ht="13.5" customHeight="1">
      <c r="A766" s="3" t="str">
        <f>HYPERLINK("http://kyu.snu.ac.kr/sdhj/index.jsp?type=hj/GK14699_00IH_0001_0025.jpg","1795_법화면_25")</f>
        <v>1795_법화면_25</v>
      </c>
      <c r="B766" s="2">
        <v>1795</v>
      </c>
      <c r="C766" s="2" t="s">
        <v>4271</v>
      </c>
      <c r="D766" s="2" t="s">
        <v>4272</v>
      </c>
      <c r="E766" s="2">
        <v>765</v>
      </c>
      <c r="F766" s="1">
        <v>3</v>
      </c>
      <c r="G766" s="1" t="s">
        <v>863</v>
      </c>
      <c r="H766" s="1" t="s">
        <v>2339</v>
      </c>
      <c r="I766" s="1">
        <v>17</v>
      </c>
      <c r="L766" s="1">
        <v>2</v>
      </c>
      <c r="M766" s="2" t="s">
        <v>1742</v>
      </c>
      <c r="N766" s="2" t="s">
        <v>4281</v>
      </c>
      <c r="T766" s="1" t="s">
        <v>4277</v>
      </c>
      <c r="U766" s="1" t="s">
        <v>83</v>
      </c>
      <c r="V766" s="1" t="s">
        <v>2411</v>
      </c>
      <c r="W766" s="1" t="s">
        <v>108</v>
      </c>
      <c r="X766" s="1" t="s">
        <v>4322</v>
      </c>
      <c r="Y766" s="1" t="s">
        <v>1748</v>
      </c>
      <c r="Z766" s="1" t="s">
        <v>2618</v>
      </c>
      <c r="AC766" s="1">
        <v>35</v>
      </c>
      <c r="AD766" s="1" t="s">
        <v>500</v>
      </c>
      <c r="AE766" s="1" t="s">
        <v>3017</v>
      </c>
      <c r="AJ766" s="1" t="s">
        <v>17</v>
      </c>
      <c r="AK766" s="1" t="s">
        <v>3074</v>
      </c>
      <c r="AL766" s="1" t="s">
        <v>97</v>
      </c>
      <c r="AM766" s="1" t="s">
        <v>3067</v>
      </c>
      <c r="AT766" s="1" t="s">
        <v>65</v>
      </c>
      <c r="AU766" s="1" t="s">
        <v>3140</v>
      </c>
      <c r="AV766" s="1" t="s">
        <v>1749</v>
      </c>
      <c r="AW766" s="1" t="s">
        <v>3263</v>
      </c>
      <c r="BG766" s="1" t="s">
        <v>671</v>
      </c>
      <c r="BH766" s="1" t="s">
        <v>2439</v>
      </c>
      <c r="BI766" s="1" t="s">
        <v>1750</v>
      </c>
      <c r="BJ766" s="1" t="s">
        <v>3577</v>
      </c>
      <c r="BK766" s="1" t="s">
        <v>248</v>
      </c>
      <c r="BL766" s="1" t="s">
        <v>3144</v>
      </c>
      <c r="BM766" s="1" t="s">
        <v>1751</v>
      </c>
      <c r="BN766" s="1" t="s">
        <v>3852</v>
      </c>
      <c r="BO766" s="1" t="s">
        <v>65</v>
      </c>
      <c r="BP766" s="1" t="s">
        <v>3140</v>
      </c>
      <c r="BQ766" s="1" t="s">
        <v>1752</v>
      </c>
      <c r="BR766" s="1" t="s">
        <v>4077</v>
      </c>
      <c r="BS766" s="1" t="s">
        <v>338</v>
      </c>
      <c r="BT766" s="1" t="s">
        <v>3115</v>
      </c>
    </row>
    <row r="767" spans="1:72" ht="13.5" customHeight="1">
      <c r="A767" s="3" t="str">
        <f>HYPERLINK("http://kyu.snu.ac.kr/sdhj/index.jsp?type=hj/GK14699_00IH_0001_0025.jpg","1795_법화면_25")</f>
        <v>1795_법화면_25</v>
      </c>
      <c r="B767" s="2">
        <v>1795</v>
      </c>
      <c r="C767" s="2" t="s">
        <v>4271</v>
      </c>
      <c r="D767" s="2" t="s">
        <v>4272</v>
      </c>
      <c r="E767" s="2">
        <v>766</v>
      </c>
      <c r="F767" s="1">
        <v>3</v>
      </c>
      <c r="G767" s="1" t="s">
        <v>863</v>
      </c>
      <c r="H767" s="1" t="s">
        <v>2339</v>
      </c>
      <c r="I767" s="1">
        <v>17</v>
      </c>
      <c r="L767" s="1">
        <v>2</v>
      </c>
      <c r="M767" s="2" t="s">
        <v>1742</v>
      </c>
      <c r="N767" s="2" t="s">
        <v>4281</v>
      </c>
      <c r="S767" s="1" t="s">
        <v>48</v>
      </c>
      <c r="T767" s="1" t="s">
        <v>2379</v>
      </c>
      <c r="W767" s="1" t="s">
        <v>108</v>
      </c>
      <c r="X767" s="1" t="s">
        <v>4329</v>
      </c>
      <c r="Y767" s="1" t="s">
        <v>71</v>
      </c>
      <c r="Z767" s="1" t="s">
        <v>2510</v>
      </c>
      <c r="AC767" s="1">
        <v>28</v>
      </c>
      <c r="AD767" s="1" t="s">
        <v>358</v>
      </c>
      <c r="AE767" s="1" t="s">
        <v>3019</v>
      </c>
      <c r="AJ767" s="1" t="s">
        <v>73</v>
      </c>
      <c r="AK767" s="1" t="s">
        <v>3075</v>
      </c>
      <c r="AL767" s="1" t="s">
        <v>110</v>
      </c>
      <c r="AM767" s="1" t="s">
        <v>4796</v>
      </c>
      <c r="AT767" s="1" t="s">
        <v>65</v>
      </c>
      <c r="AU767" s="1" t="s">
        <v>3140</v>
      </c>
      <c r="AV767" s="1" t="s">
        <v>1753</v>
      </c>
      <c r="AW767" s="1" t="s">
        <v>3217</v>
      </c>
      <c r="BG767" s="1" t="s">
        <v>65</v>
      </c>
      <c r="BH767" s="1" t="s">
        <v>3140</v>
      </c>
      <c r="BI767" s="1" t="s">
        <v>1754</v>
      </c>
      <c r="BJ767" s="1" t="s">
        <v>3576</v>
      </c>
      <c r="BK767" s="1" t="s">
        <v>65</v>
      </c>
      <c r="BL767" s="1" t="s">
        <v>3140</v>
      </c>
      <c r="BM767" s="1" t="s">
        <v>1755</v>
      </c>
      <c r="BN767" s="1" t="s">
        <v>3851</v>
      </c>
      <c r="BO767" s="1" t="s">
        <v>65</v>
      </c>
      <c r="BP767" s="1" t="s">
        <v>3140</v>
      </c>
      <c r="BQ767" s="1" t="s">
        <v>1756</v>
      </c>
      <c r="BR767" s="1" t="s">
        <v>4930</v>
      </c>
      <c r="BS767" s="1" t="s">
        <v>141</v>
      </c>
      <c r="BT767" s="1" t="s">
        <v>3070</v>
      </c>
    </row>
    <row r="768" spans="1:72" ht="13.5" customHeight="1">
      <c r="A768" s="3" t="str">
        <f>HYPERLINK("http://kyu.snu.ac.kr/sdhj/index.jsp?type=hj/GK14699_00IH_0001_0025.jpg","1795_법화면_25")</f>
        <v>1795_법화면_25</v>
      </c>
      <c r="B768" s="2">
        <v>1795</v>
      </c>
      <c r="C768" s="2" t="s">
        <v>4271</v>
      </c>
      <c r="D768" s="2" t="s">
        <v>4272</v>
      </c>
      <c r="E768" s="2">
        <v>767</v>
      </c>
      <c r="F768" s="1">
        <v>3</v>
      </c>
      <c r="G768" s="1" t="s">
        <v>863</v>
      </c>
      <c r="H768" s="1" t="s">
        <v>2339</v>
      </c>
      <c r="I768" s="1">
        <v>17</v>
      </c>
      <c r="L768" s="1">
        <v>2</v>
      </c>
      <c r="M768" s="2" t="s">
        <v>1742</v>
      </c>
      <c r="N768" s="2" t="s">
        <v>4281</v>
      </c>
      <c r="S768" s="1" t="s">
        <v>80</v>
      </c>
      <c r="T768" s="1" t="s">
        <v>2383</v>
      </c>
      <c r="W768" s="1" t="s">
        <v>272</v>
      </c>
      <c r="X768" s="1" t="s">
        <v>2473</v>
      </c>
      <c r="Y768" s="1" t="s">
        <v>71</v>
      </c>
      <c r="Z768" s="1" t="s">
        <v>2510</v>
      </c>
      <c r="AC768" s="1">
        <v>62</v>
      </c>
      <c r="AD768" s="1" t="s">
        <v>243</v>
      </c>
      <c r="AE768" s="1" t="s">
        <v>2996</v>
      </c>
    </row>
    <row r="769" spans="1:72" ht="13.5" customHeight="1">
      <c r="A769" s="3" t="str">
        <f>HYPERLINK("http://kyu.snu.ac.kr/sdhj/index.jsp?type=hj/GK14699_00IH_0001_0025.jpg","1795_법화면_25")</f>
        <v>1795_법화면_25</v>
      </c>
      <c r="B769" s="2">
        <v>1795</v>
      </c>
      <c r="C769" s="2" t="s">
        <v>4271</v>
      </c>
      <c r="D769" s="2" t="s">
        <v>4272</v>
      </c>
      <c r="E769" s="2">
        <v>768</v>
      </c>
      <c r="F769" s="1">
        <v>3</v>
      </c>
      <c r="G769" s="1" t="s">
        <v>863</v>
      </c>
      <c r="H769" s="1" t="s">
        <v>2339</v>
      </c>
      <c r="I769" s="1">
        <v>17</v>
      </c>
      <c r="L769" s="1">
        <v>2</v>
      </c>
      <c r="M769" s="2" t="s">
        <v>1742</v>
      </c>
      <c r="N769" s="2" t="s">
        <v>4281</v>
      </c>
      <c r="S769" s="1" t="s">
        <v>541</v>
      </c>
      <c r="T769" s="1" t="s">
        <v>2385</v>
      </c>
      <c r="Y769" s="1" t="s">
        <v>1757</v>
      </c>
      <c r="Z769" s="1" t="s">
        <v>2617</v>
      </c>
      <c r="AF769" s="1" t="s">
        <v>166</v>
      </c>
      <c r="AG769" s="1" t="s">
        <v>2497</v>
      </c>
    </row>
    <row r="770" spans="1:72" ht="13.5" customHeight="1">
      <c r="A770" s="3" t="str">
        <f>HYPERLINK("http://kyu.snu.ac.kr/sdhj/index.jsp?type=hj/GK14699_00IH_0001_0025.jpg","1795_법화면_25")</f>
        <v>1795_법화면_25</v>
      </c>
      <c r="B770" s="2">
        <v>1795</v>
      </c>
      <c r="C770" s="2" t="s">
        <v>4271</v>
      </c>
      <c r="D770" s="2" t="s">
        <v>4272</v>
      </c>
      <c r="E770" s="2">
        <v>769</v>
      </c>
      <c r="F770" s="1">
        <v>3</v>
      </c>
      <c r="G770" s="1" t="s">
        <v>863</v>
      </c>
      <c r="H770" s="1" t="s">
        <v>2339</v>
      </c>
      <c r="I770" s="1">
        <v>17</v>
      </c>
      <c r="L770" s="1">
        <v>2</v>
      </c>
      <c r="M770" s="2" t="s">
        <v>1742</v>
      </c>
      <c r="N770" s="2" t="s">
        <v>4281</v>
      </c>
      <c r="S770" s="1" t="s">
        <v>543</v>
      </c>
      <c r="T770" s="1" t="s">
        <v>2391</v>
      </c>
      <c r="AF770" s="1" t="s">
        <v>166</v>
      </c>
      <c r="AG770" s="1" t="s">
        <v>2497</v>
      </c>
    </row>
    <row r="771" spans="1:72" ht="13.5" customHeight="1">
      <c r="A771" s="3" t="str">
        <f>HYPERLINK("http://kyu.snu.ac.kr/sdhj/index.jsp?type=hj/GK14699_00IH_0001_0025.jpg","1795_법화면_25")</f>
        <v>1795_법화면_25</v>
      </c>
      <c r="B771" s="2">
        <v>1795</v>
      </c>
      <c r="C771" s="2" t="s">
        <v>4271</v>
      </c>
      <c r="D771" s="2" t="s">
        <v>4272</v>
      </c>
      <c r="E771" s="2">
        <v>770</v>
      </c>
      <c r="F771" s="1">
        <v>3</v>
      </c>
      <c r="G771" s="1" t="s">
        <v>863</v>
      </c>
      <c r="H771" s="1" t="s">
        <v>2339</v>
      </c>
      <c r="I771" s="1">
        <v>17</v>
      </c>
      <c r="L771" s="1">
        <v>2</v>
      </c>
      <c r="M771" s="2" t="s">
        <v>1742</v>
      </c>
      <c r="N771" s="2" t="s">
        <v>4281</v>
      </c>
      <c r="S771" s="1" t="s">
        <v>541</v>
      </c>
      <c r="T771" s="1" t="s">
        <v>2385</v>
      </c>
      <c r="U771" s="1" t="s">
        <v>83</v>
      </c>
      <c r="V771" s="1" t="s">
        <v>2411</v>
      </c>
      <c r="Y771" s="1" t="s">
        <v>1758</v>
      </c>
      <c r="Z771" s="1" t="s">
        <v>2616</v>
      </c>
      <c r="AC771" s="1">
        <v>26</v>
      </c>
      <c r="AD771" s="1" t="s">
        <v>109</v>
      </c>
      <c r="AE771" s="1" t="s">
        <v>3033</v>
      </c>
      <c r="AF771" s="1" t="s">
        <v>131</v>
      </c>
      <c r="AG771" s="1" t="s">
        <v>3042</v>
      </c>
    </row>
    <row r="772" spans="1:72" ht="13.5" customHeight="1">
      <c r="A772" s="3" t="str">
        <f>HYPERLINK("http://kyu.snu.ac.kr/sdhj/index.jsp?type=hj/GK14699_00IH_0001_0025.jpg","1795_법화면_25")</f>
        <v>1795_법화면_25</v>
      </c>
      <c r="B772" s="2">
        <v>1795</v>
      </c>
      <c r="C772" s="2" t="s">
        <v>4271</v>
      </c>
      <c r="D772" s="2" t="s">
        <v>4272</v>
      </c>
      <c r="E772" s="2">
        <v>771</v>
      </c>
      <c r="F772" s="1">
        <v>3</v>
      </c>
      <c r="G772" s="1" t="s">
        <v>863</v>
      </c>
      <c r="H772" s="1" t="s">
        <v>2339</v>
      </c>
      <c r="I772" s="1">
        <v>17</v>
      </c>
      <c r="L772" s="1">
        <v>2</v>
      </c>
      <c r="M772" s="2" t="s">
        <v>1742</v>
      </c>
      <c r="N772" s="2" t="s">
        <v>4281</v>
      </c>
      <c r="S772" s="1" t="s">
        <v>543</v>
      </c>
      <c r="T772" s="1" t="s">
        <v>2391</v>
      </c>
      <c r="W772" s="1" t="s">
        <v>108</v>
      </c>
      <c r="X772" s="1" t="s">
        <v>4322</v>
      </c>
      <c r="Y772" s="1" t="s">
        <v>71</v>
      </c>
      <c r="Z772" s="1" t="s">
        <v>2510</v>
      </c>
      <c r="AC772" s="1">
        <v>26</v>
      </c>
      <c r="AD772" s="1" t="s">
        <v>109</v>
      </c>
      <c r="AE772" s="1" t="s">
        <v>3033</v>
      </c>
      <c r="AF772" s="1" t="s">
        <v>131</v>
      </c>
      <c r="AG772" s="1" t="s">
        <v>3042</v>
      </c>
    </row>
    <row r="773" spans="1:72" ht="13.5" customHeight="1">
      <c r="A773" s="3" t="str">
        <f>HYPERLINK("http://kyu.snu.ac.kr/sdhj/index.jsp?type=hj/GK14699_00IH_0001_0025.jpg","1795_법화면_25")</f>
        <v>1795_법화면_25</v>
      </c>
      <c r="B773" s="2">
        <v>1795</v>
      </c>
      <c r="C773" s="2" t="s">
        <v>4271</v>
      </c>
      <c r="D773" s="2" t="s">
        <v>4272</v>
      </c>
      <c r="E773" s="2">
        <v>772</v>
      </c>
      <c r="F773" s="1">
        <v>3</v>
      </c>
      <c r="G773" s="1" t="s">
        <v>863</v>
      </c>
      <c r="H773" s="1" t="s">
        <v>2339</v>
      </c>
      <c r="I773" s="1">
        <v>17</v>
      </c>
      <c r="L773" s="1">
        <v>3</v>
      </c>
      <c r="M773" s="2" t="s">
        <v>4629</v>
      </c>
      <c r="N773" s="2" t="s">
        <v>4630</v>
      </c>
      <c r="Q773" s="1" t="s">
        <v>1759</v>
      </c>
      <c r="R773" s="1" t="s">
        <v>4306</v>
      </c>
      <c r="T773" s="1" t="s">
        <v>4277</v>
      </c>
      <c r="U773" s="1" t="s">
        <v>83</v>
      </c>
      <c r="V773" s="1" t="s">
        <v>2411</v>
      </c>
      <c r="W773" s="1" t="s">
        <v>108</v>
      </c>
      <c r="X773" s="1" t="s">
        <v>4322</v>
      </c>
      <c r="Y773" s="1" t="s">
        <v>1760</v>
      </c>
      <c r="Z773" s="1" t="s">
        <v>2615</v>
      </c>
      <c r="AC773" s="1">
        <v>24</v>
      </c>
      <c r="AD773" s="1" t="s">
        <v>359</v>
      </c>
      <c r="AE773" s="1" t="s">
        <v>2985</v>
      </c>
      <c r="AJ773" s="1" t="s">
        <v>17</v>
      </c>
      <c r="AK773" s="1" t="s">
        <v>3074</v>
      </c>
      <c r="AL773" s="1" t="s">
        <v>97</v>
      </c>
      <c r="AM773" s="1" t="s">
        <v>3067</v>
      </c>
      <c r="AT773" s="1" t="s">
        <v>65</v>
      </c>
      <c r="AU773" s="1" t="s">
        <v>3140</v>
      </c>
      <c r="AV773" s="1" t="s">
        <v>1112</v>
      </c>
      <c r="AW773" s="1" t="s">
        <v>3262</v>
      </c>
      <c r="BG773" s="1" t="s">
        <v>65</v>
      </c>
      <c r="BH773" s="1" t="s">
        <v>3140</v>
      </c>
      <c r="BI773" s="1" t="s">
        <v>1568</v>
      </c>
      <c r="BJ773" s="1" t="s">
        <v>3255</v>
      </c>
      <c r="BK773" s="1" t="s">
        <v>65</v>
      </c>
      <c r="BL773" s="1" t="s">
        <v>3140</v>
      </c>
      <c r="BM773" s="1" t="s">
        <v>703</v>
      </c>
      <c r="BN773" s="1" t="s">
        <v>3570</v>
      </c>
      <c r="BO773" s="1" t="s">
        <v>65</v>
      </c>
      <c r="BP773" s="1" t="s">
        <v>3140</v>
      </c>
      <c r="BQ773" s="1" t="s">
        <v>704</v>
      </c>
      <c r="BR773" s="1" t="s">
        <v>4076</v>
      </c>
      <c r="BS773" s="1" t="s">
        <v>238</v>
      </c>
      <c r="BT773" s="1" t="s">
        <v>3079</v>
      </c>
    </row>
    <row r="774" spans="1:72" ht="13.5" customHeight="1">
      <c r="A774" s="3" t="str">
        <f>HYPERLINK("http://kyu.snu.ac.kr/sdhj/index.jsp?type=hj/GK14699_00IH_0001_0025.jpg","1795_법화면_25")</f>
        <v>1795_법화면_25</v>
      </c>
      <c r="B774" s="2">
        <v>1795</v>
      </c>
      <c r="C774" s="2" t="s">
        <v>4271</v>
      </c>
      <c r="D774" s="2" t="s">
        <v>4272</v>
      </c>
      <c r="E774" s="2">
        <v>773</v>
      </c>
      <c r="F774" s="1">
        <v>3</v>
      </c>
      <c r="G774" s="1" t="s">
        <v>863</v>
      </c>
      <c r="H774" s="1" t="s">
        <v>2339</v>
      </c>
      <c r="I774" s="1">
        <v>17</v>
      </c>
      <c r="L774" s="1">
        <v>3</v>
      </c>
      <c r="M774" s="2" t="s">
        <v>4629</v>
      </c>
      <c r="N774" s="2" t="s">
        <v>4630</v>
      </c>
      <c r="S774" s="1" t="s">
        <v>48</v>
      </c>
      <c r="T774" s="1" t="s">
        <v>2379</v>
      </c>
      <c r="W774" s="1" t="s">
        <v>38</v>
      </c>
      <c r="X774" s="1" t="s">
        <v>4320</v>
      </c>
      <c r="Y774" s="1" t="s">
        <v>71</v>
      </c>
      <c r="Z774" s="1" t="s">
        <v>2510</v>
      </c>
      <c r="AC774" s="1">
        <v>24</v>
      </c>
      <c r="AD774" s="1" t="s">
        <v>359</v>
      </c>
      <c r="AE774" s="1" t="s">
        <v>2985</v>
      </c>
      <c r="AJ774" s="1" t="s">
        <v>73</v>
      </c>
      <c r="AK774" s="1" t="s">
        <v>3075</v>
      </c>
      <c r="AL774" s="1" t="s">
        <v>56</v>
      </c>
      <c r="AM774" s="1" t="s">
        <v>3059</v>
      </c>
      <c r="AT774" s="1" t="s">
        <v>65</v>
      </c>
      <c r="AU774" s="1" t="s">
        <v>3140</v>
      </c>
      <c r="AV774" s="1" t="s">
        <v>1761</v>
      </c>
      <c r="AW774" s="1" t="s">
        <v>3261</v>
      </c>
      <c r="BG774" s="1" t="s">
        <v>65</v>
      </c>
      <c r="BH774" s="1" t="s">
        <v>3140</v>
      </c>
      <c r="BI774" s="1" t="s">
        <v>1762</v>
      </c>
      <c r="BJ774" s="1" t="s">
        <v>3575</v>
      </c>
      <c r="BK774" s="1" t="s">
        <v>65</v>
      </c>
      <c r="BL774" s="1" t="s">
        <v>3140</v>
      </c>
      <c r="BM774" s="1" t="s">
        <v>1763</v>
      </c>
      <c r="BN774" s="1" t="s">
        <v>3850</v>
      </c>
      <c r="BO774" s="1" t="s">
        <v>65</v>
      </c>
      <c r="BP774" s="1" t="s">
        <v>3140</v>
      </c>
      <c r="BQ774" s="1" t="s">
        <v>1764</v>
      </c>
      <c r="BR774" s="1" t="s">
        <v>5072</v>
      </c>
      <c r="BS774" s="1" t="s">
        <v>247</v>
      </c>
      <c r="BT774" s="1" t="s">
        <v>3098</v>
      </c>
    </row>
    <row r="775" spans="1:72" ht="13.5" customHeight="1">
      <c r="A775" s="3" t="str">
        <f>HYPERLINK("http://kyu.snu.ac.kr/sdhj/index.jsp?type=hj/GK14699_00IH_0001_0026.jpg","1795_법화면_26")</f>
        <v>1795_법화면_26</v>
      </c>
      <c r="B775" s="2">
        <v>1795</v>
      </c>
      <c r="C775" s="2" t="s">
        <v>4271</v>
      </c>
      <c r="D775" s="2" t="s">
        <v>4272</v>
      </c>
      <c r="E775" s="2">
        <v>774</v>
      </c>
      <c r="F775" s="1">
        <v>3</v>
      </c>
      <c r="G775" s="1" t="s">
        <v>863</v>
      </c>
      <c r="H775" s="1" t="s">
        <v>2339</v>
      </c>
      <c r="I775" s="1">
        <v>17</v>
      </c>
      <c r="L775" s="1">
        <v>3</v>
      </c>
      <c r="M775" s="2" t="s">
        <v>4629</v>
      </c>
      <c r="N775" s="2" t="s">
        <v>4630</v>
      </c>
      <c r="T775" s="1" t="s">
        <v>4767</v>
      </c>
      <c r="U775" s="1" t="s">
        <v>315</v>
      </c>
      <c r="V775" s="1" t="s">
        <v>2410</v>
      </c>
      <c r="Y775" s="1" t="s">
        <v>1765</v>
      </c>
      <c r="Z775" s="1" t="s">
        <v>2614</v>
      </c>
      <c r="AC775" s="1">
        <v>28</v>
      </c>
      <c r="AD775" s="1" t="s">
        <v>358</v>
      </c>
      <c r="AE775" s="1" t="s">
        <v>3019</v>
      </c>
      <c r="BB775" s="1" t="s">
        <v>315</v>
      </c>
      <c r="BC775" s="1" t="s">
        <v>2410</v>
      </c>
      <c r="BD775" s="1" t="s">
        <v>1766</v>
      </c>
      <c r="BE775" s="1" t="s">
        <v>3460</v>
      </c>
      <c r="BF775" s="1" t="s">
        <v>4841</v>
      </c>
    </row>
    <row r="776" spans="1:72" ht="13.5" customHeight="1">
      <c r="A776" s="3" t="str">
        <f>HYPERLINK("http://kyu.snu.ac.kr/sdhj/index.jsp?type=hj/GK14699_00IH_0001_0026.jpg","1795_법화면_26")</f>
        <v>1795_법화면_26</v>
      </c>
      <c r="B776" s="2">
        <v>1795</v>
      </c>
      <c r="C776" s="2" t="s">
        <v>4271</v>
      </c>
      <c r="D776" s="2" t="s">
        <v>4272</v>
      </c>
      <c r="E776" s="2">
        <v>775</v>
      </c>
      <c r="F776" s="1">
        <v>3</v>
      </c>
      <c r="G776" s="1" t="s">
        <v>863</v>
      </c>
      <c r="H776" s="1" t="s">
        <v>2339</v>
      </c>
      <c r="I776" s="1">
        <v>17</v>
      </c>
      <c r="L776" s="1">
        <v>3</v>
      </c>
      <c r="M776" s="2" t="s">
        <v>4629</v>
      </c>
      <c r="N776" s="2" t="s">
        <v>4630</v>
      </c>
      <c r="T776" s="1" t="s">
        <v>4767</v>
      </c>
      <c r="U776" s="1" t="s">
        <v>315</v>
      </c>
      <c r="V776" s="1" t="s">
        <v>2410</v>
      </c>
      <c r="Y776" s="1" t="s">
        <v>1767</v>
      </c>
      <c r="Z776" s="1" t="s">
        <v>2613</v>
      </c>
      <c r="AC776" s="1">
        <v>16</v>
      </c>
      <c r="AD776" s="1" t="s">
        <v>203</v>
      </c>
      <c r="AE776" s="1" t="s">
        <v>2989</v>
      </c>
      <c r="BC776" s="1" t="s">
        <v>2410</v>
      </c>
      <c r="BE776" s="1" t="s">
        <v>3460</v>
      </c>
      <c r="BF776" s="1" t="s">
        <v>4842</v>
      </c>
    </row>
    <row r="777" spans="1:72" ht="13.5" customHeight="1">
      <c r="A777" s="3" t="str">
        <f>HYPERLINK("http://kyu.snu.ac.kr/sdhj/index.jsp?type=hj/GK14699_00IH_0001_0026.jpg","1795_법화면_26")</f>
        <v>1795_법화면_26</v>
      </c>
      <c r="B777" s="2">
        <v>1795</v>
      </c>
      <c r="C777" s="2" t="s">
        <v>4271</v>
      </c>
      <c r="D777" s="2" t="s">
        <v>4272</v>
      </c>
      <c r="E777" s="2">
        <v>776</v>
      </c>
      <c r="F777" s="1">
        <v>3</v>
      </c>
      <c r="G777" s="1" t="s">
        <v>863</v>
      </c>
      <c r="H777" s="1" t="s">
        <v>2339</v>
      </c>
      <c r="I777" s="1">
        <v>17</v>
      </c>
      <c r="L777" s="1">
        <v>4</v>
      </c>
      <c r="M777" s="2" t="s">
        <v>4631</v>
      </c>
      <c r="N777" s="2" t="s">
        <v>4632</v>
      </c>
      <c r="T777" s="1" t="s">
        <v>4277</v>
      </c>
      <c r="U777" s="1" t="s">
        <v>83</v>
      </c>
      <c r="V777" s="1" t="s">
        <v>2411</v>
      </c>
      <c r="W777" s="1" t="s">
        <v>108</v>
      </c>
      <c r="X777" s="1" t="s">
        <v>4322</v>
      </c>
      <c r="Y777" s="1" t="s">
        <v>1768</v>
      </c>
      <c r="Z777" s="1" t="s">
        <v>2612</v>
      </c>
      <c r="AC777" s="1">
        <v>53</v>
      </c>
      <c r="AD777" s="1" t="s">
        <v>214</v>
      </c>
      <c r="AE777" s="1" t="s">
        <v>3014</v>
      </c>
      <c r="AJ777" s="1" t="s">
        <v>17</v>
      </c>
      <c r="AK777" s="1" t="s">
        <v>3074</v>
      </c>
      <c r="AL777" s="1" t="s">
        <v>97</v>
      </c>
      <c r="AM777" s="1" t="s">
        <v>3067</v>
      </c>
      <c r="AT777" s="1" t="s">
        <v>65</v>
      </c>
      <c r="AU777" s="1" t="s">
        <v>3140</v>
      </c>
      <c r="AV777" s="1" t="s">
        <v>1568</v>
      </c>
      <c r="AW777" s="1" t="s">
        <v>3255</v>
      </c>
      <c r="BG777" s="1" t="s">
        <v>65</v>
      </c>
      <c r="BH777" s="1" t="s">
        <v>3140</v>
      </c>
      <c r="BI777" s="1" t="s">
        <v>703</v>
      </c>
      <c r="BJ777" s="1" t="s">
        <v>3570</v>
      </c>
      <c r="BK777" s="1" t="s">
        <v>65</v>
      </c>
      <c r="BL777" s="1" t="s">
        <v>3140</v>
      </c>
      <c r="BM777" s="1" t="s">
        <v>600</v>
      </c>
      <c r="BN777" s="1" t="s">
        <v>3845</v>
      </c>
      <c r="BO777" s="1" t="s">
        <v>65</v>
      </c>
      <c r="BP777" s="1" t="s">
        <v>3140</v>
      </c>
      <c r="BQ777" s="1" t="s">
        <v>1569</v>
      </c>
      <c r="BR777" s="1" t="s">
        <v>4894</v>
      </c>
      <c r="BS777" s="1" t="s">
        <v>110</v>
      </c>
      <c r="BT777" s="1" t="s">
        <v>4796</v>
      </c>
    </row>
    <row r="778" spans="1:72" ht="13.5" customHeight="1">
      <c r="A778" s="3" t="str">
        <f>HYPERLINK("http://kyu.snu.ac.kr/sdhj/index.jsp?type=hj/GK14699_00IH_0001_0026.jpg","1795_법화면_26")</f>
        <v>1795_법화면_26</v>
      </c>
      <c r="B778" s="2">
        <v>1795</v>
      </c>
      <c r="C778" s="2" t="s">
        <v>4271</v>
      </c>
      <c r="D778" s="2" t="s">
        <v>4272</v>
      </c>
      <c r="E778" s="2">
        <v>777</v>
      </c>
      <c r="F778" s="1">
        <v>3</v>
      </c>
      <c r="G778" s="1" t="s">
        <v>863</v>
      </c>
      <c r="H778" s="1" t="s">
        <v>2339</v>
      </c>
      <c r="I778" s="1">
        <v>17</v>
      </c>
      <c r="L778" s="1">
        <v>4</v>
      </c>
      <c r="M778" s="2" t="s">
        <v>4631</v>
      </c>
      <c r="N778" s="2" t="s">
        <v>4632</v>
      </c>
      <c r="S778" s="1" t="s">
        <v>48</v>
      </c>
      <c r="T778" s="1" t="s">
        <v>2379</v>
      </c>
      <c r="W778" s="1" t="s">
        <v>142</v>
      </c>
      <c r="X778" s="1" t="s">
        <v>2477</v>
      </c>
      <c r="Y778" s="1" t="s">
        <v>71</v>
      </c>
      <c r="Z778" s="1" t="s">
        <v>2510</v>
      </c>
      <c r="AC778" s="1">
        <v>57</v>
      </c>
      <c r="AD778" s="1" t="s">
        <v>297</v>
      </c>
      <c r="AE778" s="1" t="s">
        <v>3018</v>
      </c>
      <c r="AJ778" s="1" t="s">
        <v>73</v>
      </c>
      <c r="AK778" s="1" t="s">
        <v>3075</v>
      </c>
      <c r="AL778" s="1" t="s">
        <v>157</v>
      </c>
      <c r="AM778" s="1" t="s">
        <v>3085</v>
      </c>
      <c r="AT778" s="1" t="s">
        <v>65</v>
      </c>
      <c r="AU778" s="1" t="s">
        <v>3140</v>
      </c>
      <c r="AV778" s="1" t="s">
        <v>1440</v>
      </c>
      <c r="AW778" s="1" t="s">
        <v>3260</v>
      </c>
      <c r="BG778" s="1" t="s">
        <v>65</v>
      </c>
      <c r="BH778" s="1" t="s">
        <v>3140</v>
      </c>
      <c r="BI778" s="1" t="s">
        <v>1769</v>
      </c>
      <c r="BJ778" s="1" t="s">
        <v>3574</v>
      </c>
      <c r="BK778" s="1" t="s">
        <v>65</v>
      </c>
      <c r="BL778" s="1" t="s">
        <v>3140</v>
      </c>
      <c r="BM778" s="1" t="s">
        <v>1770</v>
      </c>
      <c r="BN778" s="1" t="s">
        <v>3849</v>
      </c>
      <c r="BO778" s="1" t="s">
        <v>65</v>
      </c>
      <c r="BP778" s="1" t="s">
        <v>3140</v>
      </c>
      <c r="BQ778" s="1" t="s">
        <v>5127</v>
      </c>
      <c r="BR778" s="1" t="s">
        <v>4968</v>
      </c>
      <c r="BS778" s="1" t="s">
        <v>1277</v>
      </c>
      <c r="BT778" s="1" t="s">
        <v>3084</v>
      </c>
    </row>
    <row r="779" spans="1:72" ht="13.5" customHeight="1">
      <c r="A779" s="3" t="str">
        <f>HYPERLINK("http://kyu.snu.ac.kr/sdhj/index.jsp?type=hj/GK14699_00IH_0001_0026.jpg","1795_법화면_26")</f>
        <v>1795_법화면_26</v>
      </c>
      <c r="B779" s="2">
        <v>1795</v>
      </c>
      <c r="C779" s="2" t="s">
        <v>4271</v>
      </c>
      <c r="D779" s="2" t="s">
        <v>4272</v>
      </c>
      <c r="E779" s="2">
        <v>778</v>
      </c>
      <c r="F779" s="1">
        <v>3</v>
      </c>
      <c r="G779" s="1" t="s">
        <v>863</v>
      </c>
      <c r="H779" s="1" t="s">
        <v>2339</v>
      </c>
      <c r="I779" s="1">
        <v>17</v>
      </c>
      <c r="L779" s="1">
        <v>4</v>
      </c>
      <c r="M779" s="2" t="s">
        <v>4631</v>
      </c>
      <c r="N779" s="2" t="s">
        <v>4632</v>
      </c>
      <c r="S779" s="1" t="s">
        <v>57</v>
      </c>
      <c r="T779" s="1" t="s">
        <v>2380</v>
      </c>
      <c r="U779" s="1" t="s">
        <v>83</v>
      </c>
      <c r="V779" s="1" t="s">
        <v>2411</v>
      </c>
      <c r="Y779" s="1" t="s">
        <v>1771</v>
      </c>
      <c r="Z779" s="1" t="s">
        <v>2611</v>
      </c>
      <c r="AC779" s="1">
        <v>27</v>
      </c>
      <c r="AD779" s="1" t="s">
        <v>352</v>
      </c>
      <c r="AE779" s="1" t="s">
        <v>3001</v>
      </c>
    </row>
    <row r="780" spans="1:72" ht="13.5" customHeight="1">
      <c r="A780" s="3" t="str">
        <f>HYPERLINK("http://kyu.snu.ac.kr/sdhj/index.jsp?type=hj/GK14699_00IH_0001_0026.jpg","1795_법화면_26")</f>
        <v>1795_법화면_26</v>
      </c>
      <c r="B780" s="2">
        <v>1795</v>
      </c>
      <c r="C780" s="2" t="s">
        <v>4271</v>
      </c>
      <c r="D780" s="2" t="s">
        <v>4272</v>
      </c>
      <c r="E780" s="2">
        <v>779</v>
      </c>
      <c r="F780" s="1">
        <v>3</v>
      </c>
      <c r="G780" s="1" t="s">
        <v>863</v>
      </c>
      <c r="H780" s="1" t="s">
        <v>2339</v>
      </c>
      <c r="I780" s="1">
        <v>17</v>
      </c>
      <c r="L780" s="1">
        <v>4</v>
      </c>
      <c r="M780" s="2" t="s">
        <v>4631</v>
      </c>
      <c r="N780" s="2" t="s">
        <v>4632</v>
      </c>
      <c r="S780" s="1" t="s">
        <v>222</v>
      </c>
      <c r="T780" s="1" t="s">
        <v>2382</v>
      </c>
      <c r="W780" s="1" t="s">
        <v>912</v>
      </c>
      <c r="X780" s="1" t="s">
        <v>4331</v>
      </c>
      <c r="Y780" s="1" t="s">
        <v>71</v>
      </c>
      <c r="Z780" s="1" t="s">
        <v>2510</v>
      </c>
      <c r="AF780" s="1" t="s">
        <v>166</v>
      </c>
      <c r="AG780" s="1" t="s">
        <v>2497</v>
      </c>
    </row>
    <row r="781" spans="1:72" ht="13.5" customHeight="1">
      <c r="A781" s="3" t="str">
        <f>HYPERLINK("http://kyu.snu.ac.kr/sdhj/index.jsp?type=hj/GK14699_00IH_0001_0026.jpg","1795_법화면_26")</f>
        <v>1795_법화면_26</v>
      </c>
      <c r="B781" s="2">
        <v>1795</v>
      </c>
      <c r="C781" s="2" t="s">
        <v>4271</v>
      </c>
      <c r="D781" s="2" t="s">
        <v>4272</v>
      </c>
      <c r="E781" s="2">
        <v>780</v>
      </c>
      <c r="F781" s="1">
        <v>3</v>
      </c>
      <c r="G781" s="1" t="s">
        <v>863</v>
      </c>
      <c r="H781" s="1" t="s">
        <v>2339</v>
      </c>
      <c r="I781" s="1">
        <v>17</v>
      </c>
      <c r="L781" s="1">
        <v>4</v>
      </c>
      <c r="M781" s="2" t="s">
        <v>4631</v>
      </c>
      <c r="N781" s="2" t="s">
        <v>4632</v>
      </c>
      <c r="S781" s="1" t="s">
        <v>222</v>
      </c>
      <c r="T781" s="1" t="s">
        <v>2382</v>
      </c>
      <c r="W781" s="1" t="s">
        <v>38</v>
      </c>
      <c r="X781" s="1" t="s">
        <v>4320</v>
      </c>
      <c r="Y781" s="1" t="s">
        <v>71</v>
      </c>
      <c r="Z781" s="1" t="s">
        <v>2510</v>
      </c>
      <c r="AC781" s="1">
        <v>23</v>
      </c>
      <c r="AD781" s="1" t="s">
        <v>348</v>
      </c>
      <c r="AE781" s="1" t="s">
        <v>2993</v>
      </c>
    </row>
    <row r="782" spans="1:72" ht="13.5" customHeight="1">
      <c r="A782" s="3" t="str">
        <f>HYPERLINK("http://kyu.snu.ac.kr/sdhj/index.jsp?type=hj/GK14699_00IH_0001_0026.jpg","1795_법화면_26")</f>
        <v>1795_법화면_26</v>
      </c>
      <c r="B782" s="2">
        <v>1795</v>
      </c>
      <c r="C782" s="2" t="s">
        <v>4271</v>
      </c>
      <c r="D782" s="2" t="s">
        <v>4272</v>
      </c>
      <c r="E782" s="2">
        <v>781</v>
      </c>
      <c r="F782" s="1">
        <v>3</v>
      </c>
      <c r="G782" s="1" t="s">
        <v>863</v>
      </c>
      <c r="H782" s="1" t="s">
        <v>2339</v>
      </c>
      <c r="I782" s="1">
        <v>17</v>
      </c>
      <c r="L782" s="1">
        <v>4</v>
      </c>
      <c r="M782" s="2" t="s">
        <v>4631</v>
      </c>
      <c r="N782" s="2" t="s">
        <v>4632</v>
      </c>
      <c r="T782" s="1" t="s">
        <v>4767</v>
      </c>
      <c r="U782" s="1" t="s">
        <v>315</v>
      </c>
      <c r="V782" s="1" t="s">
        <v>2410</v>
      </c>
      <c r="Y782" s="1" t="s">
        <v>1444</v>
      </c>
      <c r="Z782" s="1" t="s">
        <v>2610</v>
      </c>
      <c r="AC782" s="1">
        <v>23</v>
      </c>
      <c r="BB782" s="1" t="s">
        <v>315</v>
      </c>
      <c r="BC782" s="1" t="s">
        <v>2410</v>
      </c>
      <c r="BD782" s="1" t="s">
        <v>1766</v>
      </c>
      <c r="BE782" s="1" t="s">
        <v>3460</v>
      </c>
      <c r="BF782" s="1" t="s">
        <v>4842</v>
      </c>
    </row>
    <row r="783" spans="1:72" ht="13.5" customHeight="1">
      <c r="A783" s="3" t="str">
        <f>HYPERLINK("http://kyu.snu.ac.kr/sdhj/index.jsp?type=hj/GK14699_00IH_0001_0026.jpg","1795_법화면_26")</f>
        <v>1795_법화면_26</v>
      </c>
      <c r="B783" s="2">
        <v>1795</v>
      </c>
      <c r="C783" s="2" t="s">
        <v>4271</v>
      </c>
      <c r="D783" s="2" t="s">
        <v>4272</v>
      </c>
      <c r="E783" s="2">
        <v>782</v>
      </c>
      <c r="F783" s="1">
        <v>3</v>
      </c>
      <c r="G783" s="1" t="s">
        <v>863</v>
      </c>
      <c r="H783" s="1" t="s">
        <v>2339</v>
      </c>
      <c r="I783" s="1">
        <v>17</v>
      </c>
      <c r="L783" s="1">
        <v>5</v>
      </c>
      <c r="M783" s="2" t="s">
        <v>4633</v>
      </c>
      <c r="N783" s="2" t="s">
        <v>4634</v>
      </c>
      <c r="Q783" s="1" t="s">
        <v>1772</v>
      </c>
      <c r="R783" s="1" t="s">
        <v>4307</v>
      </c>
      <c r="T783" s="1" t="s">
        <v>4277</v>
      </c>
      <c r="U783" s="1" t="s">
        <v>83</v>
      </c>
      <c r="V783" s="1" t="s">
        <v>2411</v>
      </c>
      <c r="W783" s="1" t="s">
        <v>108</v>
      </c>
      <c r="X783" s="1" t="s">
        <v>4322</v>
      </c>
      <c r="Y783" s="1" t="s">
        <v>1727</v>
      </c>
      <c r="Z783" s="1" t="s">
        <v>2609</v>
      </c>
      <c r="AC783" s="1">
        <v>36</v>
      </c>
      <c r="AD783" s="1" t="s">
        <v>345</v>
      </c>
      <c r="AE783" s="1" t="s">
        <v>2988</v>
      </c>
      <c r="AJ783" s="1" t="s">
        <v>17</v>
      </c>
      <c r="AK783" s="1" t="s">
        <v>3074</v>
      </c>
      <c r="AL783" s="1" t="s">
        <v>97</v>
      </c>
      <c r="AM783" s="1" t="s">
        <v>3067</v>
      </c>
      <c r="AT783" s="1" t="s">
        <v>943</v>
      </c>
      <c r="AU783" s="1" t="s">
        <v>2432</v>
      </c>
      <c r="AV783" s="1" t="s">
        <v>1773</v>
      </c>
      <c r="AW783" s="1" t="s">
        <v>3259</v>
      </c>
      <c r="BG783" s="1" t="s">
        <v>65</v>
      </c>
      <c r="BH783" s="1" t="s">
        <v>3140</v>
      </c>
      <c r="BI783" s="1" t="s">
        <v>393</v>
      </c>
      <c r="BJ783" s="1" t="s">
        <v>2499</v>
      </c>
      <c r="BK783" s="1" t="s">
        <v>65</v>
      </c>
      <c r="BL783" s="1" t="s">
        <v>3140</v>
      </c>
      <c r="BM783" s="1" t="s">
        <v>1774</v>
      </c>
      <c r="BN783" s="1" t="s">
        <v>3594</v>
      </c>
      <c r="BO783" s="1" t="s">
        <v>65</v>
      </c>
      <c r="BP783" s="1" t="s">
        <v>3140</v>
      </c>
      <c r="BQ783" s="1" t="s">
        <v>1775</v>
      </c>
      <c r="BR783" s="1" t="s">
        <v>4075</v>
      </c>
      <c r="BS783" s="1" t="s">
        <v>823</v>
      </c>
      <c r="BT783" s="1" t="s">
        <v>3126</v>
      </c>
    </row>
    <row r="784" spans="1:72" ht="13.5" customHeight="1">
      <c r="A784" s="3" t="str">
        <f>HYPERLINK("http://kyu.snu.ac.kr/sdhj/index.jsp?type=hj/GK14699_00IH_0001_0026.jpg","1795_법화면_26")</f>
        <v>1795_법화면_26</v>
      </c>
      <c r="B784" s="2">
        <v>1795</v>
      </c>
      <c r="C784" s="2" t="s">
        <v>4271</v>
      </c>
      <c r="D784" s="2" t="s">
        <v>4272</v>
      </c>
      <c r="E784" s="2">
        <v>783</v>
      </c>
      <c r="F784" s="1">
        <v>3</v>
      </c>
      <c r="G784" s="1" t="s">
        <v>863</v>
      </c>
      <c r="H784" s="1" t="s">
        <v>2339</v>
      </c>
      <c r="I784" s="1">
        <v>17</v>
      </c>
      <c r="L784" s="1">
        <v>5</v>
      </c>
      <c r="M784" s="2" t="s">
        <v>4633</v>
      </c>
      <c r="N784" s="2" t="s">
        <v>4634</v>
      </c>
      <c r="S784" s="1" t="s">
        <v>48</v>
      </c>
      <c r="T784" s="1" t="s">
        <v>2379</v>
      </c>
      <c r="W784" s="1" t="s">
        <v>108</v>
      </c>
      <c r="X784" s="1" t="s">
        <v>4329</v>
      </c>
      <c r="Y784" s="1" t="s">
        <v>71</v>
      </c>
      <c r="Z784" s="1" t="s">
        <v>2510</v>
      </c>
      <c r="AC784" s="1">
        <v>35</v>
      </c>
      <c r="AD784" s="1" t="s">
        <v>500</v>
      </c>
      <c r="AE784" s="1" t="s">
        <v>3017</v>
      </c>
      <c r="AJ784" s="1" t="s">
        <v>73</v>
      </c>
      <c r="AK784" s="1" t="s">
        <v>3075</v>
      </c>
      <c r="AL784" s="1" t="s">
        <v>1776</v>
      </c>
      <c r="AM784" s="1" t="s">
        <v>3109</v>
      </c>
      <c r="AT784" s="1" t="s">
        <v>65</v>
      </c>
      <c r="AU784" s="1" t="s">
        <v>3140</v>
      </c>
      <c r="AV784" s="1" t="s">
        <v>953</v>
      </c>
      <c r="AW784" s="1" t="s">
        <v>3258</v>
      </c>
      <c r="BG784" s="1" t="s">
        <v>121</v>
      </c>
      <c r="BH784" s="1" t="s">
        <v>3479</v>
      </c>
      <c r="BI784" s="1" t="s">
        <v>1777</v>
      </c>
      <c r="BJ784" s="1" t="s">
        <v>3573</v>
      </c>
      <c r="BK784" s="1" t="s">
        <v>65</v>
      </c>
      <c r="BL784" s="1" t="s">
        <v>3140</v>
      </c>
      <c r="BM784" s="1" t="s">
        <v>1778</v>
      </c>
      <c r="BN784" s="1" t="s">
        <v>3848</v>
      </c>
      <c r="BO784" s="1" t="s">
        <v>65</v>
      </c>
      <c r="BP784" s="1" t="s">
        <v>3140</v>
      </c>
      <c r="BQ784" s="1" t="s">
        <v>1779</v>
      </c>
      <c r="BR784" s="1" t="s">
        <v>4074</v>
      </c>
      <c r="BS784" s="1" t="s">
        <v>400</v>
      </c>
      <c r="BT784" s="1" t="s">
        <v>3106</v>
      </c>
    </row>
    <row r="785" spans="1:72" ht="13.5" customHeight="1">
      <c r="A785" s="3" t="str">
        <f>HYPERLINK("http://kyu.snu.ac.kr/sdhj/index.jsp?type=hj/GK14699_00IH_0001_0026.jpg","1795_법화면_26")</f>
        <v>1795_법화면_26</v>
      </c>
      <c r="B785" s="2">
        <v>1795</v>
      </c>
      <c r="C785" s="2" t="s">
        <v>4271</v>
      </c>
      <c r="D785" s="2" t="s">
        <v>4272</v>
      </c>
      <c r="E785" s="2">
        <v>784</v>
      </c>
      <c r="F785" s="1">
        <v>3</v>
      </c>
      <c r="G785" s="1" t="s">
        <v>863</v>
      </c>
      <c r="H785" s="1" t="s">
        <v>2339</v>
      </c>
      <c r="I785" s="1">
        <v>17</v>
      </c>
      <c r="L785" s="1">
        <v>5</v>
      </c>
      <c r="M785" s="2" t="s">
        <v>4633</v>
      </c>
      <c r="N785" s="2" t="s">
        <v>4634</v>
      </c>
      <c r="S785" s="1" t="s">
        <v>80</v>
      </c>
      <c r="T785" s="1" t="s">
        <v>2383</v>
      </c>
      <c r="AF785" s="1" t="s">
        <v>166</v>
      </c>
      <c r="AG785" s="1" t="s">
        <v>2497</v>
      </c>
    </row>
    <row r="786" spans="1:72" ht="13.5" customHeight="1">
      <c r="A786" s="3" t="str">
        <f>HYPERLINK("http://kyu.snu.ac.kr/sdhj/index.jsp?type=hj/GK14699_00IH_0001_0026.jpg","1795_법화면_26")</f>
        <v>1795_법화면_26</v>
      </c>
      <c r="B786" s="2">
        <v>1795</v>
      </c>
      <c r="C786" s="2" t="s">
        <v>4271</v>
      </c>
      <c r="D786" s="2" t="s">
        <v>4272</v>
      </c>
      <c r="E786" s="2">
        <v>785</v>
      </c>
      <c r="F786" s="1">
        <v>3</v>
      </c>
      <c r="G786" s="1" t="s">
        <v>863</v>
      </c>
      <c r="H786" s="1" t="s">
        <v>2339</v>
      </c>
      <c r="I786" s="1">
        <v>17</v>
      </c>
      <c r="L786" s="1">
        <v>5</v>
      </c>
      <c r="M786" s="2" t="s">
        <v>4633</v>
      </c>
      <c r="N786" s="2" t="s">
        <v>4634</v>
      </c>
      <c r="S786" s="1" t="s">
        <v>57</v>
      </c>
      <c r="T786" s="1" t="s">
        <v>2380</v>
      </c>
      <c r="AF786" s="1" t="s">
        <v>166</v>
      </c>
      <c r="AG786" s="1" t="s">
        <v>2497</v>
      </c>
    </row>
    <row r="787" spans="1:72" ht="13.5" customHeight="1">
      <c r="A787" s="3" t="str">
        <f>HYPERLINK("http://kyu.snu.ac.kr/sdhj/index.jsp?type=hj/GK14699_00IH_0001_0026.jpg","1795_법화면_26")</f>
        <v>1795_법화면_26</v>
      </c>
      <c r="B787" s="2">
        <v>1795</v>
      </c>
      <c r="C787" s="2" t="s">
        <v>4271</v>
      </c>
      <c r="D787" s="2" t="s">
        <v>4272</v>
      </c>
      <c r="E787" s="2">
        <v>786</v>
      </c>
      <c r="F787" s="1">
        <v>3</v>
      </c>
      <c r="G787" s="1" t="s">
        <v>863</v>
      </c>
      <c r="H787" s="1" t="s">
        <v>2339</v>
      </c>
      <c r="I787" s="1">
        <v>17</v>
      </c>
      <c r="L787" s="1">
        <v>5</v>
      </c>
      <c r="M787" s="2" t="s">
        <v>4633</v>
      </c>
      <c r="N787" s="2" t="s">
        <v>4634</v>
      </c>
      <c r="T787" s="1" t="s">
        <v>4748</v>
      </c>
      <c r="U787" s="1" t="s">
        <v>325</v>
      </c>
      <c r="V787" s="1" t="s">
        <v>2418</v>
      </c>
      <c r="Y787" s="1" t="s">
        <v>1780</v>
      </c>
      <c r="Z787" s="1" t="s">
        <v>2608</v>
      </c>
      <c r="AC787" s="1">
        <v>45</v>
      </c>
      <c r="AD787" s="1" t="s">
        <v>311</v>
      </c>
      <c r="AE787" s="1" t="s">
        <v>3015</v>
      </c>
      <c r="BB787" s="1" t="s">
        <v>315</v>
      </c>
      <c r="BC787" s="1" t="s">
        <v>2410</v>
      </c>
      <c r="BD787" s="1" t="s">
        <v>5128</v>
      </c>
      <c r="BE787" s="1" t="s">
        <v>4838</v>
      </c>
      <c r="BF787" s="1" t="s">
        <v>4839</v>
      </c>
    </row>
    <row r="788" spans="1:72" ht="13.5" customHeight="1">
      <c r="A788" s="3" t="str">
        <f>HYPERLINK("http://kyu.snu.ac.kr/sdhj/index.jsp?type=hj/GK14699_00IH_0001_0026.jpg","1795_법화면_26")</f>
        <v>1795_법화면_26</v>
      </c>
      <c r="B788" s="2">
        <v>1795</v>
      </c>
      <c r="C788" s="2" t="s">
        <v>4271</v>
      </c>
      <c r="D788" s="2" t="s">
        <v>4272</v>
      </c>
      <c r="E788" s="2">
        <v>787</v>
      </c>
      <c r="F788" s="1">
        <v>3</v>
      </c>
      <c r="G788" s="1" t="s">
        <v>863</v>
      </c>
      <c r="H788" s="1" t="s">
        <v>2339</v>
      </c>
      <c r="I788" s="1">
        <v>17</v>
      </c>
      <c r="L788" s="1">
        <v>5</v>
      </c>
      <c r="M788" s="2" t="s">
        <v>4633</v>
      </c>
      <c r="N788" s="2" t="s">
        <v>4634</v>
      </c>
      <c r="T788" s="1" t="s">
        <v>4748</v>
      </c>
      <c r="U788" s="1" t="s">
        <v>325</v>
      </c>
      <c r="V788" s="1" t="s">
        <v>2418</v>
      </c>
      <c r="Y788" s="1" t="s">
        <v>1781</v>
      </c>
      <c r="Z788" s="1" t="s">
        <v>2607</v>
      </c>
      <c r="AG788" s="1" t="s">
        <v>5040</v>
      </c>
      <c r="AI788" s="1" t="s">
        <v>3059</v>
      </c>
      <c r="BF788" s="1" t="s">
        <v>4840</v>
      </c>
    </row>
    <row r="789" spans="1:72" ht="13.5" customHeight="1">
      <c r="A789" s="3" t="str">
        <f>HYPERLINK("http://kyu.snu.ac.kr/sdhj/index.jsp?type=hj/GK14699_00IH_0001_0026.jpg","1795_법화면_26")</f>
        <v>1795_법화면_26</v>
      </c>
      <c r="B789" s="2">
        <v>1795</v>
      </c>
      <c r="C789" s="2" t="s">
        <v>4271</v>
      </c>
      <c r="D789" s="2" t="s">
        <v>4272</v>
      </c>
      <c r="E789" s="2">
        <v>788</v>
      </c>
      <c r="F789" s="1">
        <v>3</v>
      </c>
      <c r="G789" s="1" t="s">
        <v>863</v>
      </c>
      <c r="H789" s="1" t="s">
        <v>2339</v>
      </c>
      <c r="I789" s="1">
        <v>17</v>
      </c>
      <c r="L789" s="1">
        <v>5</v>
      </c>
      <c r="M789" s="2" t="s">
        <v>4633</v>
      </c>
      <c r="N789" s="2" t="s">
        <v>4634</v>
      </c>
      <c r="T789" s="1" t="s">
        <v>4767</v>
      </c>
      <c r="U789" s="1" t="s">
        <v>315</v>
      </c>
      <c r="V789" s="1" t="s">
        <v>2410</v>
      </c>
      <c r="Y789" s="1" t="s">
        <v>1782</v>
      </c>
      <c r="Z789" s="1" t="s">
        <v>2606</v>
      </c>
      <c r="AC789" s="1">
        <v>50</v>
      </c>
      <c r="AD789" s="1" t="s">
        <v>168</v>
      </c>
      <c r="AE789" s="1" t="s">
        <v>3032</v>
      </c>
      <c r="AG789" s="1" t="s">
        <v>5040</v>
      </c>
      <c r="AI789" s="1" t="s">
        <v>3059</v>
      </c>
      <c r="BF789" s="1" t="s">
        <v>4841</v>
      </c>
    </row>
    <row r="790" spans="1:72" ht="13.5" customHeight="1">
      <c r="A790" s="3" t="str">
        <f>HYPERLINK("http://kyu.snu.ac.kr/sdhj/index.jsp?type=hj/GK14699_00IH_0001_0026.jpg","1795_법화면_26")</f>
        <v>1795_법화면_26</v>
      </c>
      <c r="B790" s="2">
        <v>1795</v>
      </c>
      <c r="C790" s="2" t="s">
        <v>4271</v>
      </c>
      <c r="D790" s="2" t="s">
        <v>4272</v>
      </c>
      <c r="E790" s="2">
        <v>789</v>
      </c>
      <c r="F790" s="1">
        <v>3</v>
      </c>
      <c r="G790" s="1" t="s">
        <v>863</v>
      </c>
      <c r="H790" s="1" t="s">
        <v>2339</v>
      </c>
      <c r="I790" s="1">
        <v>17</v>
      </c>
      <c r="L790" s="1">
        <v>5</v>
      </c>
      <c r="M790" s="2" t="s">
        <v>4633</v>
      </c>
      <c r="N790" s="2" t="s">
        <v>4634</v>
      </c>
      <c r="T790" s="1" t="s">
        <v>4767</v>
      </c>
      <c r="U790" s="1" t="s">
        <v>315</v>
      </c>
      <c r="V790" s="1" t="s">
        <v>2410</v>
      </c>
      <c r="Y790" s="1" t="s">
        <v>1783</v>
      </c>
      <c r="Z790" s="1" t="s">
        <v>2605</v>
      </c>
      <c r="AG790" s="1" t="s">
        <v>5040</v>
      </c>
      <c r="AI790" s="1" t="s">
        <v>3059</v>
      </c>
      <c r="BF790" s="1" t="s">
        <v>4842</v>
      </c>
    </row>
    <row r="791" spans="1:72" ht="13.5" customHeight="1">
      <c r="A791" s="3" t="str">
        <f>HYPERLINK("http://kyu.snu.ac.kr/sdhj/index.jsp?type=hj/GK14699_00IH_0001_0026.jpg","1795_법화면_26")</f>
        <v>1795_법화면_26</v>
      </c>
      <c r="B791" s="2">
        <v>1795</v>
      </c>
      <c r="C791" s="2" t="s">
        <v>4271</v>
      </c>
      <c r="D791" s="2" t="s">
        <v>4272</v>
      </c>
      <c r="E791" s="2">
        <v>790</v>
      </c>
      <c r="F791" s="1">
        <v>3</v>
      </c>
      <c r="G791" s="1" t="s">
        <v>863</v>
      </c>
      <c r="H791" s="1" t="s">
        <v>2339</v>
      </c>
      <c r="I791" s="1">
        <v>17</v>
      </c>
      <c r="L791" s="1">
        <v>5</v>
      </c>
      <c r="M791" s="2" t="s">
        <v>4633</v>
      </c>
      <c r="N791" s="2" t="s">
        <v>4634</v>
      </c>
      <c r="T791" s="1" t="s">
        <v>4767</v>
      </c>
      <c r="U791" s="1" t="s">
        <v>315</v>
      </c>
      <c r="V791" s="1" t="s">
        <v>2410</v>
      </c>
      <c r="Y791" s="1" t="s">
        <v>1784</v>
      </c>
      <c r="Z791" s="1" t="s">
        <v>2604</v>
      </c>
      <c r="AG791" s="1" t="s">
        <v>5040</v>
      </c>
      <c r="AI791" s="1" t="s">
        <v>3059</v>
      </c>
      <c r="BF791" s="1" t="s">
        <v>4843</v>
      </c>
    </row>
    <row r="792" spans="1:72" ht="13.5" customHeight="1">
      <c r="A792" s="3" t="str">
        <f>HYPERLINK("http://kyu.snu.ac.kr/sdhj/index.jsp?type=hj/GK14699_00IH_0001_0026.jpg","1795_법화면_26")</f>
        <v>1795_법화면_26</v>
      </c>
      <c r="B792" s="2">
        <v>1795</v>
      </c>
      <c r="C792" s="2" t="s">
        <v>4271</v>
      </c>
      <c r="D792" s="2" t="s">
        <v>4272</v>
      </c>
      <c r="E792" s="2">
        <v>791</v>
      </c>
      <c r="F792" s="1">
        <v>3</v>
      </c>
      <c r="G792" s="1" t="s">
        <v>863</v>
      </c>
      <c r="H792" s="1" t="s">
        <v>2339</v>
      </c>
      <c r="I792" s="1">
        <v>17</v>
      </c>
      <c r="L792" s="1">
        <v>5</v>
      </c>
      <c r="M792" s="2" t="s">
        <v>4633</v>
      </c>
      <c r="N792" s="2" t="s">
        <v>4634</v>
      </c>
      <c r="T792" s="1" t="s">
        <v>4748</v>
      </c>
      <c r="U792" s="1" t="s">
        <v>325</v>
      </c>
      <c r="V792" s="1" t="s">
        <v>2418</v>
      </c>
      <c r="Y792" s="1" t="s">
        <v>1785</v>
      </c>
      <c r="Z792" s="1" t="s">
        <v>2603</v>
      </c>
      <c r="AF792" s="1" t="s">
        <v>4787</v>
      </c>
      <c r="AG792" s="1" t="s">
        <v>4786</v>
      </c>
      <c r="AH792" s="1" t="s">
        <v>56</v>
      </c>
      <c r="AI792" s="1" t="s">
        <v>3059</v>
      </c>
      <c r="BB792" s="1" t="s">
        <v>315</v>
      </c>
      <c r="BC792" s="1" t="s">
        <v>2410</v>
      </c>
      <c r="BD792" s="1" t="s">
        <v>1786</v>
      </c>
      <c r="BE792" s="1" t="s">
        <v>3461</v>
      </c>
      <c r="BF792" s="1" t="s">
        <v>4839</v>
      </c>
    </row>
    <row r="793" spans="1:72" ht="13.5" customHeight="1">
      <c r="A793" s="3" t="str">
        <f>HYPERLINK("http://kyu.snu.ac.kr/sdhj/index.jsp?type=hj/GK14699_00IH_0001_0026.jpg","1795_법화면_26")</f>
        <v>1795_법화면_26</v>
      </c>
      <c r="B793" s="2">
        <v>1795</v>
      </c>
      <c r="C793" s="2" t="s">
        <v>4271</v>
      </c>
      <c r="D793" s="2" t="s">
        <v>4272</v>
      </c>
      <c r="E793" s="2">
        <v>792</v>
      </c>
      <c r="F793" s="1">
        <v>3</v>
      </c>
      <c r="G793" s="1" t="s">
        <v>863</v>
      </c>
      <c r="H793" s="1" t="s">
        <v>2339</v>
      </c>
      <c r="I793" s="1">
        <v>18</v>
      </c>
      <c r="J793" s="1" t="s">
        <v>1787</v>
      </c>
      <c r="K793" s="1" t="s">
        <v>2349</v>
      </c>
      <c r="L793" s="1">
        <v>1</v>
      </c>
      <c r="M793" s="2" t="s">
        <v>1787</v>
      </c>
      <c r="N793" s="2" t="s">
        <v>2349</v>
      </c>
      <c r="T793" s="1" t="s">
        <v>4277</v>
      </c>
      <c r="U793" s="1" t="s">
        <v>61</v>
      </c>
      <c r="V793" s="1" t="s">
        <v>2416</v>
      </c>
      <c r="W793" s="1" t="s">
        <v>454</v>
      </c>
      <c r="X793" s="1" t="s">
        <v>2487</v>
      </c>
      <c r="Y793" s="1" t="s">
        <v>1788</v>
      </c>
      <c r="Z793" s="1" t="s">
        <v>2602</v>
      </c>
      <c r="AC793" s="1">
        <v>48</v>
      </c>
      <c r="AD793" s="1" t="s">
        <v>85</v>
      </c>
      <c r="AE793" s="1" t="s">
        <v>3025</v>
      </c>
      <c r="AJ793" s="1" t="s">
        <v>17</v>
      </c>
      <c r="AK793" s="1" t="s">
        <v>3074</v>
      </c>
      <c r="AL793" s="1" t="s">
        <v>437</v>
      </c>
      <c r="AM793" s="1" t="s">
        <v>3105</v>
      </c>
      <c r="AT793" s="1" t="s">
        <v>65</v>
      </c>
      <c r="AU793" s="1" t="s">
        <v>3140</v>
      </c>
      <c r="AV793" s="1" t="s">
        <v>1789</v>
      </c>
      <c r="AW793" s="1" t="s">
        <v>3257</v>
      </c>
      <c r="BG793" s="1" t="s">
        <v>65</v>
      </c>
      <c r="BH793" s="1" t="s">
        <v>3140</v>
      </c>
      <c r="BI793" s="1" t="s">
        <v>1790</v>
      </c>
      <c r="BJ793" s="1" t="s">
        <v>3572</v>
      </c>
      <c r="BK793" s="1" t="s">
        <v>65</v>
      </c>
      <c r="BL793" s="1" t="s">
        <v>3140</v>
      </c>
      <c r="BM793" s="1" t="s">
        <v>1791</v>
      </c>
      <c r="BN793" s="1" t="s">
        <v>3847</v>
      </c>
      <c r="BO793" s="1" t="s">
        <v>65</v>
      </c>
      <c r="BP793" s="1" t="s">
        <v>3140</v>
      </c>
      <c r="BQ793" s="1" t="s">
        <v>1792</v>
      </c>
      <c r="BR793" s="1" t="s">
        <v>4073</v>
      </c>
      <c r="BS793" s="1" t="s">
        <v>1793</v>
      </c>
      <c r="BT793" s="1" t="s">
        <v>4234</v>
      </c>
    </row>
    <row r="794" spans="1:72" ht="13.5" customHeight="1">
      <c r="A794" s="3" t="str">
        <f>HYPERLINK("http://kyu.snu.ac.kr/sdhj/index.jsp?type=hj/GK14699_00IH_0001_0026.jpg","1795_법화면_26")</f>
        <v>1795_법화면_26</v>
      </c>
      <c r="B794" s="2">
        <v>1795</v>
      </c>
      <c r="C794" s="2" t="s">
        <v>4271</v>
      </c>
      <c r="D794" s="2" t="s">
        <v>4272</v>
      </c>
      <c r="E794" s="2">
        <v>793</v>
      </c>
      <c r="F794" s="1">
        <v>3</v>
      </c>
      <c r="G794" s="1" t="s">
        <v>863</v>
      </c>
      <c r="H794" s="1" t="s">
        <v>2339</v>
      </c>
      <c r="I794" s="1">
        <v>18</v>
      </c>
      <c r="L794" s="1">
        <v>1</v>
      </c>
      <c r="M794" s="2" t="s">
        <v>1787</v>
      </c>
      <c r="N794" s="2" t="s">
        <v>2349</v>
      </c>
      <c r="S794" s="1" t="s">
        <v>48</v>
      </c>
      <c r="T794" s="1" t="s">
        <v>2379</v>
      </c>
      <c r="W794" s="1" t="s">
        <v>244</v>
      </c>
      <c r="X794" s="1" t="s">
        <v>2482</v>
      </c>
      <c r="Y794" s="1" t="s">
        <v>71</v>
      </c>
      <c r="Z794" s="1" t="s">
        <v>2510</v>
      </c>
      <c r="AC794" s="1">
        <v>28</v>
      </c>
      <c r="AD794" s="1" t="s">
        <v>358</v>
      </c>
      <c r="AE794" s="1" t="s">
        <v>3019</v>
      </c>
      <c r="AJ794" s="1" t="s">
        <v>73</v>
      </c>
      <c r="AK794" s="1" t="s">
        <v>3075</v>
      </c>
      <c r="AL794" s="1" t="s">
        <v>247</v>
      </c>
      <c r="AM794" s="1" t="s">
        <v>3098</v>
      </c>
      <c r="AT794" s="1" t="s">
        <v>65</v>
      </c>
      <c r="AU794" s="1" t="s">
        <v>3140</v>
      </c>
      <c r="AV794" s="1" t="s">
        <v>1794</v>
      </c>
      <c r="AW794" s="1" t="s">
        <v>3256</v>
      </c>
      <c r="BG794" s="1" t="s">
        <v>65</v>
      </c>
      <c r="BH794" s="1" t="s">
        <v>3140</v>
      </c>
      <c r="BI794" s="1" t="s">
        <v>1795</v>
      </c>
      <c r="BJ794" s="1" t="s">
        <v>3347</v>
      </c>
      <c r="BK794" s="1" t="s">
        <v>65</v>
      </c>
      <c r="BL794" s="1" t="s">
        <v>3140</v>
      </c>
      <c r="BM794" s="1" t="s">
        <v>1281</v>
      </c>
      <c r="BN794" s="1" t="s">
        <v>3797</v>
      </c>
      <c r="BO794" s="1" t="s">
        <v>65</v>
      </c>
      <c r="BP794" s="1" t="s">
        <v>3140</v>
      </c>
      <c r="BQ794" s="1" t="s">
        <v>1796</v>
      </c>
      <c r="BR794" s="1" t="s">
        <v>4072</v>
      </c>
      <c r="BS794" s="1" t="s">
        <v>157</v>
      </c>
      <c r="BT794" s="1" t="s">
        <v>3085</v>
      </c>
    </row>
    <row r="795" spans="1:72" ht="13.5" customHeight="1">
      <c r="A795" s="3" t="str">
        <f>HYPERLINK("http://kyu.snu.ac.kr/sdhj/index.jsp?type=hj/GK14699_00IH_0001_0026.jpg","1795_법화면_26")</f>
        <v>1795_법화면_26</v>
      </c>
      <c r="B795" s="2">
        <v>1795</v>
      </c>
      <c r="C795" s="2" t="s">
        <v>4271</v>
      </c>
      <c r="D795" s="2" t="s">
        <v>4272</v>
      </c>
      <c r="E795" s="2">
        <v>794</v>
      </c>
      <c r="F795" s="1">
        <v>3</v>
      </c>
      <c r="G795" s="1" t="s">
        <v>863</v>
      </c>
      <c r="H795" s="1" t="s">
        <v>2339</v>
      </c>
      <c r="I795" s="1">
        <v>18</v>
      </c>
      <c r="L795" s="1">
        <v>2</v>
      </c>
      <c r="M795" s="2" t="s">
        <v>4635</v>
      </c>
      <c r="N795" s="2" t="s">
        <v>4636</v>
      </c>
      <c r="O795" s="1" t="s">
        <v>6</v>
      </c>
      <c r="P795" s="1" t="s">
        <v>2368</v>
      </c>
      <c r="T795" s="1" t="s">
        <v>4277</v>
      </c>
      <c r="U795" s="1" t="s">
        <v>149</v>
      </c>
      <c r="V795" s="1" t="s">
        <v>2433</v>
      </c>
      <c r="W795" s="1" t="s">
        <v>38</v>
      </c>
      <c r="X795" s="1" t="s">
        <v>4339</v>
      </c>
      <c r="Y795" s="1" t="s">
        <v>167</v>
      </c>
      <c r="Z795" s="1" t="s">
        <v>2506</v>
      </c>
      <c r="AC795" s="1">
        <v>58</v>
      </c>
      <c r="AD795" s="1" t="s">
        <v>206</v>
      </c>
      <c r="AE795" s="1" t="s">
        <v>2990</v>
      </c>
      <c r="AJ795" s="1" t="s">
        <v>17</v>
      </c>
      <c r="AK795" s="1" t="s">
        <v>3074</v>
      </c>
      <c r="AL795" s="1" t="s">
        <v>56</v>
      </c>
      <c r="AM795" s="1" t="s">
        <v>3059</v>
      </c>
      <c r="AT795" s="1" t="s">
        <v>180</v>
      </c>
      <c r="AU795" s="1" t="s">
        <v>3138</v>
      </c>
      <c r="AV795" s="1" t="s">
        <v>1628</v>
      </c>
      <c r="AW795" s="1" t="s">
        <v>3183</v>
      </c>
      <c r="BG795" s="1" t="s">
        <v>180</v>
      </c>
      <c r="BH795" s="1" t="s">
        <v>3138</v>
      </c>
      <c r="BI795" s="1" t="s">
        <v>1797</v>
      </c>
      <c r="BJ795" s="1" t="s">
        <v>3571</v>
      </c>
      <c r="BK795" s="1" t="s">
        <v>180</v>
      </c>
      <c r="BL795" s="1" t="s">
        <v>3138</v>
      </c>
      <c r="BM795" s="1" t="s">
        <v>1798</v>
      </c>
      <c r="BN795" s="1" t="s">
        <v>3846</v>
      </c>
      <c r="BO795" s="1" t="s">
        <v>180</v>
      </c>
      <c r="BP795" s="1" t="s">
        <v>3138</v>
      </c>
      <c r="BQ795" s="1" t="s">
        <v>1799</v>
      </c>
      <c r="BR795" s="1" t="s">
        <v>4957</v>
      </c>
      <c r="BS795" s="1" t="s">
        <v>110</v>
      </c>
      <c r="BT795" s="1" t="s">
        <v>4796</v>
      </c>
    </row>
    <row r="796" spans="1:72" ht="13.5" customHeight="1">
      <c r="A796" s="3" t="str">
        <f>HYPERLINK("http://kyu.snu.ac.kr/sdhj/index.jsp?type=hj/GK14699_00IH_0001_0026.jpg","1795_법화면_26")</f>
        <v>1795_법화면_26</v>
      </c>
      <c r="B796" s="2">
        <v>1795</v>
      </c>
      <c r="C796" s="2" t="s">
        <v>4271</v>
      </c>
      <c r="D796" s="2" t="s">
        <v>4272</v>
      </c>
      <c r="E796" s="2">
        <v>795</v>
      </c>
      <c r="F796" s="1">
        <v>3</v>
      </c>
      <c r="G796" s="1" t="s">
        <v>863</v>
      </c>
      <c r="H796" s="1" t="s">
        <v>2339</v>
      </c>
      <c r="I796" s="1">
        <v>18</v>
      </c>
      <c r="L796" s="1">
        <v>3</v>
      </c>
      <c r="M796" s="2" t="s">
        <v>4637</v>
      </c>
      <c r="N796" s="2" t="s">
        <v>4638</v>
      </c>
      <c r="T796" s="1" t="s">
        <v>4277</v>
      </c>
      <c r="U796" s="1" t="s">
        <v>83</v>
      </c>
      <c r="V796" s="1" t="s">
        <v>2411</v>
      </c>
      <c r="W796" s="1" t="s">
        <v>108</v>
      </c>
      <c r="X796" s="1" t="s">
        <v>4322</v>
      </c>
      <c r="Y796" s="1" t="s">
        <v>1692</v>
      </c>
      <c r="Z796" s="1" t="s">
        <v>2601</v>
      </c>
      <c r="AC796" s="1">
        <v>59</v>
      </c>
      <c r="AD796" s="1" t="s">
        <v>196</v>
      </c>
      <c r="AE796" s="1" t="s">
        <v>2994</v>
      </c>
      <c r="AJ796" s="1" t="s">
        <v>17</v>
      </c>
      <c r="AK796" s="1" t="s">
        <v>3074</v>
      </c>
      <c r="AL796" s="1" t="s">
        <v>97</v>
      </c>
      <c r="AM796" s="1" t="s">
        <v>3067</v>
      </c>
      <c r="AT796" s="1" t="s">
        <v>65</v>
      </c>
      <c r="AU796" s="1" t="s">
        <v>3140</v>
      </c>
      <c r="AV796" s="1" t="s">
        <v>1568</v>
      </c>
      <c r="AW796" s="1" t="s">
        <v>3255</v>
      </c>
      <c r="BG796" s="1" t="s">
        <v>65</v>
      </c>
      <c r="BH796" s="1" t="s">
        <v>3140</v>
      </c>
      <c r="BI796" s="1" t="s">
        <v>703</v>
      </c>
      <c r="BJ796" s="1" t="s">
        <v>3570</v>
      </c>
      <c r="BK796" s="1" t="s">
        <v>65</v>
      </c>
      <c r="BL796" s="1" t="s">
        <v>3140</v>
      </c>
      <c r="BM796" s="1" t="s">
        <v>600</v>
      </c>
      <c r="BN796" s="1" t="s">
        <v>3845</v>
      </c>
      <c r="BO796" s="1" t="s">
        <v>65</v>
      </c>
      <c r="BP796" s="1" t="s">
        <v>3140</v>
      </c>
      <c r="BQ796" s="1" t="s">
        <v>1569</v>
      </c>
      <c r="BR796" s="1" t="s">
        <v>4894</v>
      </c>
      <c r="BS796" s="1" t="s">
        <v>110</v>
      </c>
      <c r="BT796" s="1" t="s">
        <v>4796</v>
      </c>
    </row>
    <row r="797" spans="1:72" ht="13.5" customHeight="1">
      <c r="A797" s="3" t="str">
        <f>HYPERLINK("http://kyu.snu.ac.kr/sdhj/index.jsp?type=hj/GK14699_00IH_0001_0026.jpg","1795_법화면_26")</f>
        <v>1795_법화면_26</v>
      </c>
      <c r="B797" s="2">
        <v>1795</v>
      </c>
      <c r="C797" s="2" t="s">
        <v>4271</v>
      </c>
      <c r="D797" s="2" t="s">
        <v>4272</v>
      </c>
      <c r="E797" s="2">
        <v>796</v>
      </c>
      <c r="F797" s="1">
        <v>3</v>
      </c>
      <c r="G797" s="1" t="s">
        <v>863</v>
      </c>
      <c r="H797" s="1" t="s">
        <v>2339</v>
      </c>
      <c r="I797" s="1">
        <v>18</v>
      </c>
      <c r="L797" s="1">
        <v>3</v>
      </c>
      <c r="M797" s="2" t="s">
        <v>4637</v>
      </c>
      <c r="N797" s="2" t="s">
        <v>4638</v>
      </c>
      <c r="S797" s="1" t="s">
        <v>48</v>
      </c>
      <c r="T797" s="1" t="s">
        <v>2379</v>
      </c>
      <c r="W797" s="1" t="s">
        <v>1272</v>
      </c>
      <c r="X797" s="1" t="s">
        <v>4336</v>
      </c>
      <c r="Y797" s="1" t="s">
        <v>71</v>
      </c>
      <c r="Z797" s="1" t="s">
        <v>2510</v>
      </c>
      <c r="AC797" s="1">
        <v>30</v>
      </c>
      <c r="AD797" s="1" t="s">
        <v>150</v>
      </c>
      <c r="AE797" s="1" t="s">
        <v>2998</v>
      </c>
      <c r="AJ797" s="1" t="s">
        <v>73</v>
      </c>
      <c r="AK797" s="1" t="s">
        <v>3075</v>
      </c>
      <c r="AL797" s="1" t="s">
        <v>1800</v>
      </c>
      <c r="AM797" s="1" t="s">
        <v>3108</v>
      </c>
      <c r="AT797" s="1" t="s">
        <v>65</v>
      </c>
      <c r="AU797" s="1" t="s">
        <v>3140</v>
      </c>
      <c r="AV797" s="1" t="s">
        <v>1801</v>
      </c>
      <c r="AW797" s="1" t="s">
        <v>3254</v>
      </c>
      <c r="BG797" s="1" t="s">
        <v>65</v>
      </c>
      <c r="BH797" s="1" t="s">
        <v>3140</v>
      </c>
      <c r="BI797" s="1" t="s">
        <v>1802</v>
      </c>
      <c r="BJ797" s="1" t="s">
        <v>3569</v>
      </c>
      <c r="BK797" s="1" t="s">
        <v>65</v>
      </c>
      <c r="BL797" s="1" t="s">
        <v>3140</v>
      </c>
      <c r="BM797" s="1" t="s">
        <v>1803</v>
      </c>
      <c r="BN797" s="1" t="s">
        <v>3844</v>
      </c>
      <c r="BO797" s="1" t="s">
        <v>65</v>
      </c>
      <c r="BP797" s="1" t="s">
        <v>3140</v>
      </c>
      <c r="BQ797" s="1" t="s">
        <v>1804</v>
      </c>
      <c r="BR797" s="1" t="s">
        <v>4071</v>
      </c>
      <c r="BS797" s="1" t="s">
        <v>47</v>
      </c>
      <c r="BT797" s="1" t="s">
        <v>3086</v>
      </c>
    </row>
    <row r="798" spans="1:72" ht="13.5" customHeight="1">
      <c r="A798" s="3" t="str">
        <f>HYPERLINK("http://kyu.snu.ac.kr/sdhj/index.jsp?type=hj/GK14699_00IH_0001_0026.jpg","1795_법화면_26")</f>
        <v>1795_법화면_26</v>
      </c>
      <c r="B798" s="2">
        <v>1795</v>
      </c>
      <c r="C798" s="2" t="s">
        <v>4271</v>
      </c>
      <c r="D798" s="2" t="s">
        <v>4272</v>
      </c>
      <c r="E798" s="2">
        <v>797</v>
      </c>
      <c r="F798" s="1">
        <v>3</v>
      </c>
      <c r="G798" s="1" t="s">
        <v>863</v>
      </c>
      <c r="H798" s="1" t="s">
        <v>2339</v>
      </c>
      <c r="I798" s="1">
        <v>18</v>
      </c>
      <c r="L798" s="1">
        <v>3</v>
      </c>
      <c r="M798" s="2" t="s">
        <v>4637</v>
      </c>
      <c r="N798" s="2" t="s">
        <v>4638</v>
      </c>
      <c r="T798" s="1" t="s">
        <v>4767</v>
      </c>
      <c r="U798" s="1" t="s">
        <v>315</v>
      </c>
      <c r="V798" s="1" t="s">
        <v>2410</v>
      </c>
      <c r="Y798" s="1" t="s">
        <v>1805</v>
      </c>
      <c r="Z798" s="1" t="s">
        <v>2600</v>
      </c>
      <c r="AC798" s="1">
        <v>28</v>
      </c>
      <c r="AD798" s="1" t="s">
        <v>358</v>
      </c>
      <c r="AE798" s="1" t="s">
        <v>3019</v>
      </c>
      <c r="BB798" s="1" t="s">
        <v>315</v>
      </c>
      <c r="BC798" s="1" t="s">
        <v>2410</v>
      </c>
      <c r="BD798" s="1" t="s">
        <v>1766</v>
      </c>
      <c r="BE798" s="1" t="s">
        <v>3460</v>
      </c>
      <c r="BF798" s="1" t="s">
        <v>4843</v>
      </c>
    </row>
    <row r="799" spans="1:72" ht="13.5" customHeight="1">
      <c r="A799" s="3" t="str">
        <f>HYPERLINK("http://kyu.snu.ac.kr/sdhj/index.jsp?type=hj/GK14699_00IH_0001_0026.jpg","1795_법화면_26")</f>
        <v>1795_법화면_26</v>
      </c>
      <c r="B799" s="2">
        <v>1795</v>
      </c>
      <c r="C799" s="2" t="s">
        <v>4271</v>
      </c>
      <c r="D799" s="2" t="s">
        <v>4272</v>
      </c>
      <c r="E799" s="2">
        <v>798</v>
      </c>
      <c r="F799" s="1">
        <v>3</v>
      </c>
      <c r="G799" s="1" t="s">
        <v>863</v>
      </c>
      <c r="H799" s="1" t="s">
        <v>2339</v>
      </c>
      <c r="I799" s="1">
        <v>18</v>
      </c>
      <c r="L799" s="1">
        <v>4</v>
      </c>
      <c r="M799" s="2" t="s">
        <v>4639</v>
      </c>
      <c r="N799" s="2" t="s">
        <v>4640</v>
      </c>
      <c r="T799" s="1" t="s">
        <v>4277</v>
      </c>
      <c r="U799" s="1" t="s">
        <v>83</v>
      </c>
      <c r="V799" s="1" t="s">
        <v>2411</v>
      </c>
      <c r="W799" s="1" t="s">
        <v>38</v>
      </c>
      <c r="X799" s="1" t="s">
        <v>4320</v>
      </c>
      <c r="Y799" s="1" t="s">
        <v>1806</v>
      </c>
      <c r="Z799" s="1" t="s">
        <v>2599</v>
      </c>
      <c r="AC799" s="1">
        <v>33</v>
      </c>
      <c r="AD799" s="1" t="s">
        <v>150</v>
      </c>
      <c r="AE799" s="1" t="s">
        <v>2998</v>
      </c>
      <c r="AJ799" s="1" t="s">
        <v>17</v>
      </c>
      <c r="AK799" s="1" t="s">
        <v>3074</v>
      </c>
      <c r="AL799" s="1" t="s">
        <v>56</v>
      </c>
      <c r="AM799" s="1" t="s">
        <v>3059</v>
      </c>
      <c r="AT799" s="1" t="s">
        <v>83</v>
      </c>
      <c r="AU799" s="1" t="s">
        <v>2411</v>
      </c>
      <c r="AV799" s="1" t="s">
        <v>1807</v>
      </c>
      <c r="AW799" s="1" t="s">
        <v>2584</v>
      </c>
      <c r="BG799" s="1" t="s">
        <v>65</v>
      </c>
      <c r="BH799" s="1" t="s">
        <v>3140</v>
      </c>
      <c r="BI799" s="1" t="s">
        <v>1808</v>
      </c>
      <c r="BJ799" s="1" t="s">
        <v>3241</v>
      </c>
      <c r="BK799" s="1" t="s">
        <v>65</v>
      </c>
      <c r="BL799" s="1" t="s">
        <v>3140</v>
      </c>
      <c r="BM799" s="1" t="s">
        <v>1195</v>
      </c>
      <c r="BN799" s="1" t="s">
        <v>3559</v>
      </c>
      <c r="BO799" s="1" t="s">
        <v>65</v>
      </c>
      <c r="BP799" s="1" t="s">
        <v>3140</v>
      </c>
      <c r="BQ799" s="1" t="s">
        <v>1809</v>
      </c>
      <c r="BR799" s="1" t="s">
        <v>4070</v>
      </c>
      <c r="BS799" s="1" t="s">
        <v>1810</v>
      </c>
      <c r="BT799" s="1" t="s">
        <v>3082</v>
      </c>
    </row>
    <row r="800" spans="1:72" ht="13.5" customHeight="1">
      <c r="A800" s="3" t="str">
        <f>HYPERLINK("http://kyu.snu.ac.kr/sdhj/index.jsp?type=hj/GK14699_00IH_0001_0026.jpg","1795_법화면_26")</f>
        <v>1795_법화면_26</v>
      </c>
      <c r="B800" s="2">
        <v>1795</v>
      </c>
      <c r="C800" s="2" t="s">
        <v>4271</v>
      </c>
      <c r="D800" s="2" t="s">
        <v>4272</v>
      </c>
      <c r="E800" s="2">
        <v>799</v>
      </c>
      <c r="F800" s="1">
        <v>3</v>
      </c>
      <c r="G800" s="1" t="s">
        <v>863</v>
      </c>
      <c r="H800" s="1" t="s">
        <v>2339</v>
      </c>
      <c r="I800" s="1">
        <v>18</v>
      </c>
      <c r="L800" s="1">
        <v>4</v>
      </c>
      <c r="M800" s="2" t="s">
        <v>4639</v>
      </c>
      <c r="N800" s="2" t="s">
        <v>4640</v>
      </c>
      <c r="S800" s="1" t="s">
        <v>48</v>
      </c>
      <c r="T800" s="1" t="s">
        <v>2379</v>
      </c>
      <c r="W800" s="1" t="s">
        <v>108</v>
      </c>
      <c r="X800" s="1" t="s">
        <v>4328</v>
      </c>
      <c r="Y800" s="1" t="s">
        <v>71</v>
      </c>
      <c r="Z800" s="1" t="s">
        <v>2510</v>
      </c>
      <c r="AC800" s="1">
        <v>33</v>
      </c>
      <c r="AD800" s="1" t="s">
        <v>150</v>
      </c>
      <c r="AE800" s="1" t="s">
        <v>2998</v>
      </c>
      <c r="AJ800" s="1" t="s">
        <v>73</v>
      </c>
      <c r="AK800" s="1" t="s">
        <v>3075</v>
      </c>
      <c r="AL800" s="1" t="s">
        <v>97</v>
      </c>
      <c r="AM800" s="1" t="s">
        <v>3067</v>
      </c>
      <c r="AT800" s="1" t="s">
        <v>83</v>
      </c>
      <c r="AU800" s="1" t="s">
        <v>2411</v>
      </c>
      <c r="AV800" s="1" t="s">
        <v>1768</v>
      </c>
      <c r="AW800" s="1" t="s">
        <v>2612</v>
      </c>
      <c r="BG800" s="1" t="s">
        <v>65</v>
      </c>
      <c r="BH800" s="1" t="s">
        <v>3140</v>
      </c>
      <c r="BI800" s="1" t="s">
        <v>1568</v>
      </c>
      <c r="BJ800" s="1" t="s">
        <v>3255</v>
      </c>
      <c r="BK800" s="1" t="s">
        <v>65</v>
      </c>
      <c r="BL800" s="1" t="s">
        <v>3140</v>
      </c>
      <c r="BM800" s="1" t="s">
        <v>703</v>
      </c>
      <c r="BN800" s="1" t="s">
        <v>3570</v>
      </c>
      <c r="BO800" s="1" t="s">
        <v>65</v>
      </c>
      <c r="BP800" s="1" t="s">
        <v>3140</v>
      </c>
      <c r="BQ800" s="1" t="s">
        <v>1811</v>
      </c>
      <c r="BR800" s="1" t="s">
        <v>4069</v>
      </c>
      <c r="BS800" s="1" t="s">
        <v>157</v>
      </c>
      <c r="BT800" s="1" t="s">
        <v>3085</v>
      </c>
    </row>
    <row r="801" spans="1:72" ht="13.5" customHeight="1">
      <c r="A801" s="3" t="str">
        <f>HYPERLINK("http://kyu.snu.ac.kr/sdhj/index.jsp?type=hj/GK14699_00IH_0001_0026.jpg","1795_법화면_26")</f>
        <v>1795_법화면_26</v>
      </c>
      <c r="B801" s="2">
        <v>1795</v>
      </c>
      <c r="C801" s="2" t="s">
        <v>4271</v>
      </c>
      <c r="D801" s="2" t="s">
        <v>4272</v>
      </c>
      <c r="E801" s="2">
        <v>800</v>
      </c>
      <c r="F801" s="1">
        <v>3</v>
      </c>
      <c r="G801" s="1" t="s">
        <v>863</v>
      </c>
      <c r="H801" s="1" t="s">
        <v>2339</v>
      </c>
      <c r="I801" s="1">
        <v>18</v>
      </c>
      <c r="L801" s="1">
        <v>4</v>
      </c>
      <c r="M801" s="2" t="s">
        <v>4639</v>
      </c>
      <c r="N801" s="2" t="s">
        <v>4640</v>
      </c>
      <c r="T801" s="1" t="s">
        <v>4767</v>
      </c>
      <c r="U801" s="1" t="s">
        <v>315</v>
      </c>
      <c r="V801" s="1" t="s">
        <v>2410</v>
      </c>
      <c r="Y801" s="1" t="s">
        <v>1812</v>
      </c>
      <c r="Z801" s="1" t="s">
        <v>2598</v>
      </c>
      <c r="AC801" s="1">
        <v>18</v>
      </c>
      <c r="AD801" s="1" t="s">
        <v>358</v>
      </c>
      <c r="AE801" s="1" t="s">
        <v>3019</v>
      </c>
      <c r="AF801" s="1" t="s">
        <v>131</v>
      </c>
      <c r="AG801" s="1" t="s">
        <v>3042</v>
      </c>
    </row>
    <row r="802" spans="1:72" ht="13.5" customHeight="1">
      <c r="A802" s="3" t="str">
        <f>HYPERLINK("http://kyu.snu.ac.kr/sdhj/index.jsp?type=hj/GK14699_00IH_0001_0026.jpg","1795_법화면_26")</f>
        <v>1795_법화면_26</v>
      </c>
      <c r="B802" s="2">
        <v>1795</v>
      </c>
      <c r="C802" s="2" t="s">
        <v>4271</v>
      </c>
      <c r="D802" s="2" t="s">
        <v>4272</v>
      </c>
      <c r="E802" s="2">
        <v>801</v>
      </c>
      <c r="F802" s="1">
        <v>3</v>
      </c>
      <c r="G802" s="1" t="s">
        <v>863</v>
      </c>
      <c r="H802" s="1" t="s">
        <v>2339</v>
      </c>
      <c r="I802" s="1">
        <v>18</v>
      </c>
      <c r="L802" s="1">
        <v>5</v>
      </c>
      <c r="M802" s="2" t="s">
        <v>4641</v>
      </c>
      <c r="N802" s="2" t="s">
        <v>4642</v>
      </c>
      <c r="T802" s="1" t="s">
        <v>4277</v>
      </c>
      <c r="U802" s="1" t="s">
        <v>1293</v>
      </c>
      <c r="V802" s="1" t="s">
        <v>2428</v>
      </c>
      <c r="W802" s="1" t="s">
        <v>108</v>
      </c>
      <c r="X802" s="1" t="s">
        <v>4322</v>
      </c>
      <c r="Y802" s="1" t="s">
        <v>1813</v>
      </c>
      <c r="Z802" s="1" t="s">
        <v>4357</v>
      </c>
      <c r="AC802" s="1">
        <v>50</v>
      </c>
      <c r="AD802" s="1" t="s">
        <v>168</v>
      </c>
      <c r="AE802" s="1" t="s">
        <v>3032</v>
      </c>
      <c r="AJ802" s="1" t="s">
        <v>17</v>
      </c>
      <c r="AK802" s="1" t="s">
        <v>3074</v>
      </c>
      <c r="AL802" s="1" t="s">
        <v>97</v>
      </c>
      <c r="AM802" s="1" t="s">
        <v>3067</v>
      </c>
      <c r="AT802" s="1" t="s">
        <v>42</v>
      </c>
      <c r="AU802" s="1" t="s">
        <v>2406</v>
      </c>
      <c r="AV802" s="1" t="s">
        <v>1814</v>
      </c>
      <c r="AW802" s="1" t="s">
        <v>3253</v>
      </c>
      <c r="BG802" s="1" t="s">
        <v>42</v>
      </c>
      <c r="BH802" s="1" t="s">
        <v>2406</v>
      </c>
      <c r="BI802" s="1" t="s">
        <v>1327</v>
      </c>
      <c r="BJ802" s="1" t="s">
        <v>3568</v>
      </c>
      <c r="BK802" s="1" t="s">
        <v>42</v>
      </c>
      <c r="BL802" s="1" t="s">
        <v>2406</v>
      </c>
      <c r="BM802" s="1" t="s">
        <v>1815</v>
      </c>
      <c r="BN802" s="1" t="s">
        <v>3843</v>
      </c>
      <c r="BO802" s="1" t="s">
        <v>42</v>
      </c>
      <c r="BP802" s="1" t="s">
        <v>2406</v>
      </c>
      <c r="BQ802" s="1" t="s">
        <v>955</v>
      </c>
      <c r="BR802" s="1" t="s">
        <v>4980</v>
      </c>
      <c r="BS802" s="1" t="s">
        <v>56</v>
      </c>
      <c r="BT802" s="1" t="s">
        <v>3059</v>
      </c>
    </row>
    <row r="803" spans="1:72" ht="13.5" customHeight="1">
      <c r="A803" s="3" t="str">
        <f>HYPERLINK("http://kyu.snu.ac.kr/sdhj/index.jsp?type=hj/GK14699_00IH_0001_0026.jpg","1795_법화면_26")</f>
        <v>1795_법화면_26</v>
      </c>
      <c r="B803" s="2">
        <v>1795</v>
      </c>
      <c r="C803" s="2" t="s">
        <v>4271</v>
      </c>
      <c r="D803" s="2" t="s">
        <v>4272</v>
      </c>
      <c r="E803" s="2">
        <v>802</v>
      </c>
      <c r="F803" s="1">
        <v>3</v>
      </c>
      <c r="G803" s="1" t="s">
        <v>863</v>
      </c>
      <c r="H803" s="1" t="s">
        <v>2339</v>
      </c>
      <c r="I803" s="1">
        <v>18</v>
      </c>
      <c r="L803" s="1">
        <v>5</v>
      </c>
      <c r="M803" s="2" t="s">
        <v>4641</v>
      </c>
      <c r="N803" s="2" t="s">
        <v>4642</v>
      </c>
      <c r="S803" s="1" t="s">
        <v>48</v>
      </c>
      <c r="T803" s="1" t="s">
        <v>2379</v>
      </c>
      <c r="W803" s="1" t="s">
        <v>38</v>
      </c>
      <c r="X803" s="1" t="s">
        <v>4320</v>
      </c>
      <c r="Y803" s="1" t="s">
        <v>10</v>
      </c>
      <c r="Z803" s="1" t="s">
        <v>2501</v>
      </c>
      <c r="AC803" s="1">
        <v>50</v>
      </c>
      <c r="AD803" s="1" t="s">
        <v>168</v>
      </c>
      <c r="AE803" s="1" t="s">
        <v>3032</v>
      </c>
      <c r="AJ803" s="1" t="s">
        <v>17</v>
      </c>
      <c r="AK803" s="1" t="s">
        <v>3074</v>
      </c>
      <c r="AL803" s="1" t="s">
        <v>41</v>
      </c>
      <c r="AM803" s="1" t="s">
        <v>3104</v>
      </c>
      <c r="AT803" s="1" t="s">
        <v>42</v>
      </c>
      <c r="AU803" s="1" t="s">
        <v>2406</v>
      </c>
      <c r="AV803" s="1" t="s">
        <v>1816</v>
      </c>
      <c r="AW803" s="1" t="s">
        <v>3252</v>
      </c>
      <c r="BG803" s="1" t="s">
        <v>42</v>
      </c>
      <c r="BH803" s="1" t="s">
        <v>2406</v>
      </c>
      <c r="BI803" s="1" t="s">
        <v>1817</v>
      </c>
      <c r="BJ803" s="1" t="s">
        <v>3551</v>
      </c>
      <c r="BK803" s="1" t="s">
        <v>42</v>
      </c>
      <c r="BL803" s="1" t="s">
        <v>2406</v>
      </c>
      <c r="BM803" s="1" t="s">
        <v>1818</v>
      </c>
      <c r="BN803" s="1" t="s">
        <v>2566</v>
      </c>
      <c r="BO803" s="1" t="s">
        <v>42</v>
      </c>
      <c r="BP803" s="1" t="s">
        <v>2406</v>
      </c>
      <c r="BQ803" s="1" t="s">
        <v>1819</v>
      </c>
      <c r="BR803" s="1" t="s">
        <v>4919</v>
      </c>
      <c r="BS803" s="1" t="s">
        <v>110</v>
      </c>
      <c r="BT803" s="1" t="s">
        <v>4796</v>
      </c>
    </row>
    <row r="804" spans="1:72" ht="13.5" customHeight="1">
      <c r="A804" s="3" t="str">
        <f>HYPERLINK("http://kyu.snu.ac.kr/sdhj/index.jsp?type=hj/GK14699_00IH_0001_0026.jpg","1795_법화면_26")</f>
        <v>1795_법화면_26</v>
      </c>
      <c r="B804" s="2">
        <v>1795</v>
      </c>
      <c r="C804" s="2" t="s">
        <v>4271</v>
      </c>
      <c r="D804" s="2" t="s">
        <v>4272</v>
      </c>
      <c r="E804" s="2">
        <v>803</v>
      </c>
      <c r="F804" s="1">
        <v>3</v>
      </c>
      <c r="G804" s="1" t="s">
        <v>863</v>
      </c>
      <c r="H804" s="1" t="s">
        <v>2339</v>
      </c>
      <c r="I804" s="1">
        <v>19</v>
      </c>
      <c r="J804" s="1" t="s">
        <v>1820</v>
      </c>
      <c r="K804" s="1" t="s">
        <v>4297</v>
      </c>
      <c r="L804" s="1">
        <v>1</v>
      </c>
      <c r="M804" s="2" t="s">
        <v>4512</v>
      </c>
      <c r="N804" s="2" t="s">
        <v>4513</v>
      </c>
      <c r="T804" s="1" t="s">
        <v>4278</v>
      </c>
      <c r="U804" s="1" t="s">
        <v>590</v>
      </c>
      <c r="V804" s="1" t="s">
        <v>2427</v>
      </c>
      <c r="W804" s="1" t="s">
        <v>38</v>
      </c>
      <c r="X804" s="1" t="s">
        <v>4320</v>
      </c>
      <c r="Y804" s="1" t="s">
        <v>71</v>
      </c>
      <c r="Z804" s="1" t="s">
        <v>2510</v>
      </c>
      <c r="AC804" s="1">
        <v>52</v>
      </c>
      <c r="AD804" s="1" t="s">
        <v>117</v>
      </c>
      <c r="AE804" s="1" t="s">
        <v>3003</v>
      </c>
      <c r="AJ804" s="1" t="s">
        <v>73</v>
      </c>
      <c r="AK804" s="1" t="s">
        <v>3075</v>
      </c>
      <c r="AL804" s="1" t="s">
        <v>56</v>
      </c>
      <c r="AM804" s="1" t="s">
        <v>3059</v>
      </c>
      <c r="AT804" s="1" t="s">
        <v>65</v>
      </c>
      <c r="AU804" s="1" t="s">
        <v>3140</v>
      </c>
      <c r="AV804" s="1" t="s">
        <v>658</v>
      </c>
      <c r="AW804" s="1" t="s">
        <v>3251</v>
      </c>
      <c r="BG804" s="1" t="s">
        <v>65</v>
      </c>
      <c r="BH804" s="1" t="s">
        <v>3140</v>
      </c>
      <c r="BI804" s="1" t="s">
        <v>366</v>
      </c>
      <c r="BJ804" s="1" t="s">
        <v>3567</v>
      </c>
      <c r="BK804" s="1" t="s">
        <v>65</v>
      </c>
      <c r="BL804" s="1" t="s">
        <v>3140</v>
      </c>
      <c r="BM804" s="1" t="s">
        <v>659</v>
      </c>
      <c r="BN804" s="1" t="s">
        <v>3842</v>
      </c>
      <c r="BO804" s="1" t="s">
        <v>65</v>
      </c>
      <c r="BP804" s="1" t="s">
        <v>3140</v>
      </c>
      <c r="BQ804" s="1" t="s">
        <v>1821</v>
      </c>
      <c r="BR804" s="1" t="s">
        <v>4908</v>
      </c>
      <c r="BS804" s="1" t="s">
        <v>110</v>
      </c>
      <c r="BT804" s="1" t="s">
        <v>4796</v>
      </c>
    </row>
    <row r="805" spans="1:72" ht="13.5" customHeight="1">
      <c r="A805" s="3" t="str">
        <f>HYPERLINK("http://kyu.snu.ac.kr/sdhj/index.jsp?type=hj/GK14699_00IH_0001_0026.jpg","1795_법화면_26")</f>
        <v>1795_법화면_26</v>
      </c>
      <c r="B805" s="2">
        <v>1795</v>
      </c>
      <c r="C805" s="2" t="s">
        <v>4271</v>
      </c>
      <c r="D805" s="2" t="s">
        <v>4272</v>
      </c>
      <c r="E805" s="2">
        <v>804</v>
      </c>
      <c r="F805" s="1">
        <v>3</v>
      </c>
      <c r="G805" s="1" t="s">
        <v>863</v>
      </c>
      <c r="H805" s="1" t="s">
        <v>2339</v>
      </c>
      <c r="I805" s="1">
        <v>19</v>
      </c>
      <c r="L805" s="1">
        <v>1</v>
      </c>
      <c r="M805" s="2" t="s">
        <v>4512</v>
      </c>
      <c r="N805" s="2" t="s">
        <v>4513</v>
      </c>
      <c r="S805" s="1" t="s">
        <v>147</v>
      </c>
      <c r="T805" s="1" t="s">
        <v>2381</v>
      </c>
      <c r="AC805" s="1">
        <v>29</v>
      </c>
      <c r="AD805" s="1" t="s">
        <v>237</v>
      </c>
      <c r="AE805" s="1" t="s">
        <v>3036</v>
      </c>
    </row>
    <row r="806" spans="1:72" ht="13.5" customHeight="1">
      <c r="A806" s="3" t="str">
        <f>HYPERLINK("http://kyu.snu.ac.kr/sdhj/index.jsp?type=hj/GK14699_00IH_0001_0026.jpg","1795_법화면_26")</f>
        <v>1795_법화면_26</v>
      </c>
      <c r="B806" s="2">
        <v>1795</v>
      </c>
      <c r="C806" s="2" t="s">
        <v>4271</v>
      </c>
      <c r="D806" s="2" t="s">
        <v>4272</v>
      </c>
      <c r="E806" s="2">
        <v>805</v>
      </c>
      <c r="F806" s="1">
        <v>3</v>
      </c>
      <c r="G806" s="1" t="s">
        <v>863</v>
      </c>
      <c r="H806" s="1" t="s">
        <v>2339</v>
      </c>
      <c r="I806" s="1">
        <v>19</v>
      </c>
      <c r="L806" s="1">
        <v>1</v>
      </c>
      <c r="M806" s="2" t="s">
        <v>4512</v>
      </c>
      <c r="N806" s="2" t="s">
        <v>4513</v>
      </c>
      <c r="S806" s="1" t="s">
        <v>158</v>
      </c>
      <c r="T806" s="1" t="s">
        <v>2386</v>
      </c>
      <c r="W806" s="1" t="s">
        <v>108</v>
      </c>
      <c r="X806" s="1" t="s">
        <v>4322</v>
      </c>
      <c r="Y806" s="1" t="s">
        <v>1622</v>
      </c>
      <c r="Z806" s="1" t="s">
        <v>2597</v>
      </c>
      <c r="AC806" s="1">
        <v>31</v>
      </c>
      <c r="AD806" s="1" t="s">
        <v>72</v>
      </c>
      <c r="AE806" s="1" t="s">
        <v>3021</v>
      </c>
    </row>
    <row r="807" spans="1:72" ht="13.5" customHeight="1">
      <c r="A807" s="3" t="str">
        <f>HYPERLINK("http://kyu.snu.ac.kr/sdhj/index.jsp?type=hj/GK14699_00IH_0001_0026.jpg","1795_법화면_26")</f>
        <v>1795_법화면_26</v>
      </c>
      <c r="B807" s="2">
        <v>1795</v>
      </c>
      <c r="C807" s="2" t="s">
        <v>4271</v>
      </c>
      <c r="D807" s="2" t="s">
        <v>4272</v>
      </c>
      <c r="E807" s="2">
        <v>806</v>
      </c>
      <c r="F807" s="1">
        <v>3</v>
      </c>
      <c r="G807" s="1" t="s">
        <v>863</v>
      </c>
      <c r="H807" s="1" t="s">
        <v>2339</v>
      </c>
      <c r="I807" s="1">
        <v>19</v>
      </c>
      <c r="L807" s="1">
        <v>1</v>
      </c>
      <c r="M807" s="2" t="s">
        <v>4512</v>
      </c>
      <c r="N807" s="2" t="s">
        <v>4513</v>
      </c>
      <c r="S807" s="1" t="s">
        <v>1182</v>
      </c>
      <c r="T807" s="1" t="s">
        <v>2390</v>
      </c>
      <c r="AC807" s="1">
        <v>5</v>
      </c>
      <c r="AD807" s="1" t="s">
        <v>311</v>
      </c>
      <c r="AE807" s="1" t="s">
        <v>3015</v>
      </c>
      <c r="AF807" s="1" t="s">
        <v>131</v>
      </c>
      <c r="AG807" s="1" t="s">
        <v>3042</v>
      </c>
    </row>
    <row r="808" spans="1:72" ht="13.5" customHeight="1">
      <c r="A808" s="3" t="str">
        <f>HYPERLINK("http://kyu.snu.ac.kr/sdhj/index.jsp?type=hj/GK14699_00IH_0001_0026.jpg","1795_법화면_26")</f>
        <v>1795_법화면_26</v>
      </c>
      <c r="B808" s="2">
        <v>1795</v>
      </c>
      <c r="C808" s="2" t="s">
        <v>4271</v>
      </c>
      <c r="D808" s="2" t="s">
        <v>4272</v>
      </c>
      <c r="E808" s="2">
        <v>807</v>
      </c>
      <c r="F808" s="1">
        <v>3</v>
      </c>
      <c r="G808" s="1" t="s">
        <v>863</v>
      </c>
      <c r="H808" s="1" t="s">
        <v>2339</v>
      </c>
      <c r="I808" s="1">
        <v>19</v>
      </c>
      <c r="L808" s="1">
        <v>2</v>
      </c>
      <c r="M808" s="2" t="s">
        <v>4643</v>
      </c>
      <c r="N808" s="2" t="s">
        <v>4644</v>
      </c>
      <c r="T808" s="1" t="s">
        <v>4277</v>
      </c>
      <c r="U808" s="1" t="s">
        <v>83</v>
      </c>
      <c r="V808" s="1" t="s">
        <v>2411</v>
      </c>
      <c r="W808" s="1" t="s">
        <v>108</v>
      </c>
      <c r="X808" s="1" t="s">
        <v>4322</v>
      </c>
      <c r="Y808" s="1" t="s">
        <v>1822</v>
      </c>
      <c r="Z808" s="1" t="s">
        <v>2596</v>
      </c>
      <c r="AC808" s="1">
        <v>66</v>
      </c>
      <c r="AD808" s="1" t="s">
        <v>160</v>
      </c>
      <c r="AE808" s="1" t="s">
        <v>2999</v>
      </c>
      <c r="AJ808" s="1" t="s">
        <v>17</v>
      </c>
      <c r="AK808" s="1" t="s">
        <v>3074</v>
      </c>
      <c r="AL808" s="1" t="s">
        <v>97</v>
      </c>
      <c r="AM808" s="1" t="s">
        <v>3067</v>
      </c>
      <c r="AT808" s="1" t="s">
        <v>65</v>
      </c>
      <c r="AU808" s="1" t="s">
        <v>3140</v>
      </c>
      <c r="AV808" s="1" t="s">
        <v>1087</v>
      </c>
      <c r="AW808" s="1" t="s">
        <v>3250</v>
      </c>
      <c r="BG808" s="1" t="s">
        <v>65</v>
      </c>
      <c r="BH808" s="1" t="s">
        <v>3140</v>
      </c>
      <c r="BI808" s="1" t="s">
        <v>1088</v>
      </c>
      <c r="BJ808" s="1" t="s">
        <v>3566</v>
      </c>
      <c r="BK808" s="1" t="s">
        <v>65</v>
      </c>
      <c r="BL808" s="1" t="s">
        <v>3140</v>
      </c>
      <c r="BM808" s="1" t="s">
        <v>1823</v>
      </c>
      <c r="BN808" s="1" t="s">
        <v>3841</v>
      </c>
    </row>
    <row r="809" spans="1:72" ht="13.5" customHeight="1">
      <c r="A809" s="3" t="str">
        <f>HYPERLINK("http://kyu.snu.ac.kr/sdhj/index.jsp?type=hj/GK14699_00IH_0001_0026.jpg","1795_법화면_26")</f>
        <v>1795_법화면_26</v>
      </c>
      <c r="B809" s="2">
        <v>1795</v>
      </c>
      <c r="C809" s="2" t="s">
        <v>4271</v>
      </c>
      <c r="D809" s="2" t="s">
        <v>4272</v>
      </c>
      <c r="E809" s="2">
        <v>808</v>
      </c>
      <c r="F809" s="1">
        <v>3</v>
      </c>
      <c r="G809" s="1" t="s">
        <v>863</v>
      </c>
      <c r="H809" s="1" t="s">
        <v>2339</v>
      </c>
      <c r="I809" s="1">
        <v>19</v>
      </c>
      <c r="L809" s="1">
        <v>2</v>
      </c>
      <c r="M809" s="2" t="s">
        <v>4643</v>
      </c>
      <c r="N809" s="2" t="s">
        <v>4644</v>
      </c>
      <c r="S809" s="1" t="s">
        <v>48</v>
      </c>
      <c r="T809" s="1" t="s">
        <v>2379</v>
      </c>
      <c r="W809" s="1" t="s">
        <v>272</v>
      </c>
      <c r="X809" s="1" t="s">
        <v>2473</v>
      </c>
      <c r="Y809" s="1" t="s">
        <v>71</v>
      </c>
      <c r="Z809" s="1" t="s">
        <v>2510</v>
      </c>
      <c r="AC809" s="1">
        <v>43</v>
      </c>
      <c r="AD809" s="1" t="s">
        <v>92</v>
      </c>
      <c r="AE809" s="1" t="s">
        <v>3035</v>
      </c>
      <c r="AJ809" s="1" t="s">
        <v>73</v>
      </c>
      <c r="AK809" s="1" t="s">
        <v>3075</v>
      </c>
      <c r="AL809" s="1" t="s">
        <v>1824</v>
      </c>
      <c r="AM809" s="1" t="s">
        <v>3107</v>
      </c>
      <c r="AT809" s="1" t="s">
        <v>65</v>
      </c>
      <c r="AU809" s="1" t="s">
        <v>3140</v>
      </c>
      <c r="AV809" s="1" t="s">
        <v>1825</v>
      </c>
      <c r="AW809" s="1" t="s">
        <v>3249</v>
      </c>
      <c r="BG809" s="1" t="s">
        <v>153</v>
      </c>
      <c r="BH809" s="1" t="s">
        <v>3151</v>
      </c>
      <c r="BI809" s="1" t="s">
        <v>1826</v>
      </c>
      <c r="BJ809" s="1" t="s">
        <v>3565</v>
      </c>
      <c r="BK809" s="1" t="s">
        <v>65</v>
      </c>
      <c r="BL809" s="1" t="s">
        <v>3140</v>
      </c>
      <c r="BM809" s="1" t="s">
        <v>1827</v>
      </c>
      <c r="BN809" s="1" t="s">
        <v>3840</v>
      </c>
      <c r="BO809" s="1" t="s">
        <v>65</v>
      </c>
      <c r="BP809" s="1" t="s">
        <v>3140</v>
      </c>
      <c r="BQ809" s="1" t="s">
        <v>1828</v>
      </c>
      <c r="BR809" s="1" t="s">
        <v>4068</v>
      </c>
      <c r="BS809" s="1" t="s">
        <v>254</v>
      </c>
      <c r="BT809" s="1" t="s">
        <v>3089</v>
      </c>
    </row>
    <row r="810" spans="1:72" ht="13.5" customHeight="1">
      <c r="A810" s="3" t="str">
        <f>HYPERLINK("http://kyu.snu.ac.kr/sdhj/index.jsp?type=hj/GK14699_00IH_0001_0026.jpg","1795_법화면_26")</f>
        <v>1795_법화면_26</v>
      </c>
      <c r="B810" s="2">
        <v>1795</v>
      </c>
      <c r="C810" s="2" t="s">
        <v>4271</v>
      </c>
      <c r="D810" s="2" t="s">
        <v>4272</v>
      </c>
      <c r="E810" s="2">
        <v>809</v>
      </c>
      <c r="F810" s="1">
        <v>3</v>
      </c>
      <c r="G810" s="1" t="s">
        <v>863</v>
      </c>
      <c r="H810" s="1" t="s">
        <v>2339</v>
      </c>
      <c r="I810" s="1">
        <v>19</v>
      </c>
      <c r="L810" s="1">
        <v>2</v>
      </c>
      <c r="M810" s="2" t="s">
        <v>4643</v>
      </c>
      <c r="N810" s="2" t="s">
        <v>4644</v>
      </c>
      <c r="S810" s="1" t="s">
        <v>147</v>
      </c>
      <c r="T810" s="1" t="s">
        <v>2381</v>
      </c>
      <c r="AF810" s="1" t="s">
        <v>166</v>
      </c>
      <c r="AG810" s="1" t="s">
        <v>2497</v>
      </c>
    </row>
    <row r="811" spans="1:72" ht="13.5" customHeight="1">
      <c r="A811" s="3" t="str">
        <f>HYPERLINK("http://kyu.snu.ac.kr/sdhj/index.jsp?type=hj/GK14699_00IH_0001_0026.jpg","1795_법화면_26")</f>
        <v>1795_법화면_26</v>
      </c>
      <c r="B811" s="2">
        <v>1795</v>
      </c>
      <c r="C811" s="2" t="s">
        <v>4271</v>
      </c>
      <c r="D811" s="2" t="s">
        <v>4272</v>
      </c>
      <c r="E811" s="2">
        <v>810</v>
      </c>
      <c r="F811" s="1">
        <v>3</v>
      </c>
      <c r="G811" s="1" t="s">
        <v>863</v>
      </c>
      <c r="H811" s="1" t="s">
        <v>2339</v>
      </c>
      <c r="I811" s="1">
        <v>19</v>
      </c>
      <c r="L811" s="1">
        <v>2</v>
      </c>
      <c r="M811" s="2" t="s">
        <v>4643</v>
      </c>
      <c r="N811" s="2" t="s">
        <v>4644</v>
      </c>
      <c r="S811" s="1" t="s">
        <v>57</v>
      </c>
      <c r="T811" s="1" t="s">
        <v>2380</v>
      </c>
      <c r="U811" s="1" t="s">
        <v>83</v>
      </c>
      <c r="V811" s="1" t="s">
        <v>2411</v>
      </c>
      <c r="Y811" s="1" t="s">
        <v>1829</v>
      </c>
      <c r="Z811" s="1" t="s">
        <v>2595</v>
      </c>
      <c r="AC811" s="1">
        <v>45</v>
      </c>
      <c r="AD811" s="1" t="s">
        <v>40</v>
      </c>
      <c r="AE811" s="1" t="s">
        <v>3016</v>
      </c>
    </row>
    <row r="812" spans="1:72" ht="13.5" customHeight="1">
      <c r="A812" s="3" t="str">
        <f>HYPERLINK("http://kyu.snu.ac.kr/sdhj/index.jsp?type=hj/GK14699_00IH_0001_0026.jpg","1795_법화면_26")</f>
        <v>1795_법화면_26</v>
      </c>
      <c r="B812" s="2">
        <v>1795</v>
      </c>
      <c r="C812" s="2" t="s">
        <v>4271</v>
      </c>
      <c r="D812" s="2" t="s">
        <v>4272</v>
      </c>
      <c r="E812" s="2">
        <v>811</v>
      </c>
      <c r="F812" s="1">
        <v>3</v>
      </c>
      <c r="G812" s="1" t="s">
        <v>863</v>
      </c>
      <c r="H812" s="1" t="s">
        <v>2339</v>
      </c>
      <c r="I812" s="1">
        <v>19</v>
      </c>
      <c r="L812" s="1">
        <v>2</v>
      </c>
      <c r="M812" s="2" t="s">
        <v>4643</v>
      </c>
      <c r="N812" s="2" t="s">
        <v>4644</v>
      </c>
      <c r="S812" s="1" t="s">
        <v>222</v>
      </c>
      <c r="T812" s="1" t="s">
        <v>2382</v>
      </c>
      <c r="W812" s="1" t="s">
        <v>343</v>
      </c>
      <c r="X812" s="1" t="s">
        <v>2480</v>
      </c>
      <c r="Y812" s="1" t="s">
        <v>71</v>
      </c>
      <c r="Z812" s="1" t="s">
        <v>2510</v>
      </c>
      <c r="AC812" s="1">
        <v>40</v>
      </c>
      <c r="AD812" s="1" t="s">
        <v>550</v>
      </c>
      <c r="AE812" s="1" t="s">
        <v>2983</v>
      </c>
    </row>
    <row r="813" spans="1:72" ht="13.5" customHeight="1">
      <c r="A813" s="3" t="str">
        <f>HYPERLINK("http://kyu.snu.ac.kr/sdhj/index.jsp?type=hj/GK14699_00IH_0001_0026.jpg","1795_법화면_26")</f>
        <v>1795_법화면_26</v>
      </c>
      <c r="B813" s="2">
        <v>1795</v>
      </c>
      <c r="C813" s="2" t="s">
        <v>4271</v>
      </c>
      <c r="D813" s="2" t="s">
        <v>4272</v>
      </c>
      <c r="E813" s="2">
        <v>812</v>
      </c>
      <c r="F813" s="1">
        <v>3</v>
      </c>
      <c r="G813" s="1" t="s">
        <v>863</v>
      </c>
      <c r="H813" s="1" t="s">
        <v>2339</v>
      </c>
      <c r="I813" s="1">
        <v>19</v>
      </c>
      <c r="L813" s="1">
        <v>3</v>
      </c>
      <c r="M813" s="2" t="s">
        <v>1820</v>
      </c>
      <c r="N813" s="2" t="s">
        <v>4296</v>
      </c>
      <c r="T813" s="1" t="s">
        <v>4278</v>
      </c>
      <c r="U813" s="1" t="s">
        <v>61</v>
      </c>
      <c r="V813" s="1" t="s">
        <v>2416</v>
      </c>
      <c r="W813" s="1" t="s">
        <v>912</v>
      </c>
      <c r="X813" s="1" t="s">
        <v>4331</v>
      </c>
      <c r="Y813" s="1" t="s">
        <v>1830</v>
      </c>
      <c r="Z813" s="1" t="s">
        <v>2594</v>
      </c>
      <c r="AC813" s="1">
        <v>69</v>
      </c>
      <c r="AD813" s="1" t="s">
        <v>402</v>
      </c>
      <c r="AE813" s="1" t="s">
        <v>3005</v>
      </c>
      <c r="AJ813" s="1" t="s">
        <v>17</v>
      </c>
      <c r="AK813" s="1" t="s">
        <v>3074</v>
      </c>
      <c r="AL813" s="1" t="s">
        <v>913</v>
      </c>
      <c r="AM813" s="1" t="s">
        <v>2833</v>
      </c>
      <c r="AT813" s="1" t="s">
        <v>1434</v>
      </c>
      <c r="AU813" s="1" t="s">
        <v>4749</v>
      </c>
      <c r="AV813" s="1" t="s">
        <v>1831</v>
      </c>
      <c r="AW813" s="1" t="s">
        <v>3248</v>
      </c>
      <c r="BG813" s="1" t="s">
        <v>65</v>
      </c>
      <c r="BH813" s="1" t="s">
        <v>3140</v>
      </c>
      <c r="BI813" s="1" t="s">
        <v>916</v>
      </c>
      <c r="BJ813" s="1" t="s">
        <v>3564</v>
      </c>
      <c r="BK813" s="1" t="s">
        <v>65</v>
      </c>
      <c r="BL813" s="1" t="s">
        <v>3140</v>
      </c>
      <c r="BM813" s="1" t="s">
        <v>1832</v>
      </c>
      <c r="BN813" s="1" t="s">
        <v>3839</v>
      </c>
      <c r="BO813" s="1" t="s">
        <v>65</v>
      </c>
      <c r="BP813" s="1" t="s">
        <v>3140</v>
      </c>
      <c r="BQ813" s="1" t="s">
        <v>1833</v>
      </c>
      <c r="BR813" s="1" t="s">
        <v>4067</v>
      </c>
      <c r="BS813" s="1" t="s">
        <v>47</v>
      </c>
      <c r="BT813" s="1" t="s">
        <v>3086</v>
      </c>
    </row>
    <row r="814" spans="1:72" ht="13.5" customHeight="1">
      <c r="A814" s="3" t="str">
        <f>HYPERLINK("http://kyu.snu.ac.kr/sdhj/index.jsp?type=hj/GK14699_00IH_0001_0026.jpg","1795_법화면_26")</f>
        <v>1795_법화면_26</v>
      </c>
      <c r="B814" s="2">
        <v>1795</v>
      </c>
      <c r="C814" s="2" t="s">
        <v>4271</v>
      </c>
      <c r="D814" s="2" t="s">
        <v>4272</v>
      </c>
      <c r="E814" s="2">
        <v>813</v>
      </c>
      <c r="F814" s="1">
        <v>3</v>
      </c>
      <c r="G814" s="1" t="s">
        <v>863</v>
      </c>
      <c r="H814" s="1" t="s">
        <v>2339</v>
      </c>
      <c r="I814" s="1">
        <v>19</v>
      </c>
      <c r="L814" s="1">
        <v>3</v>
      </c>
      <c r="M814" s="2" t="s">
        <v>1820</v>
      </c>
      <c r="N814" s="2" t="s">
        <v>4296</v>
      </c>
      <c r="S814" s="1" t="s">
        <v>57</v>
      </c>
      <c r="T814" s="1" t="s">
        <v>2380</v>
      </c>
      <c r="U814" s="1" t="s">
        <v>83</v>
      </c>
      <c r="V814" s="1" t="s">
        <v>2411</v>
      </c>
      <c r="Y814" s="1" t="s">
        <v>1834</v>
      </c>
      <c r="Z814" s="1" t="s">
        <v>2593</v>
      </c>
      <c r="AC814" s="1">
        <v>44</v>
      </c>
      <c r="AD814" s="1" t="s">
        <v>40</v>
      </c>
      <c r="AE814" s="1" t="s">
        <v>3016</v>
      </c>
    </row>
    <row r="815" spans="1:72" ht="13.5" customHeight="1">
      <c r="A815" s="3" t="str">
        <f>HYPERLINK("http://kyu.snu.ac.kr/sdhj/index.jsp?type=hj/GK14699_00IH_0001_0026.jpg","1795_법화면_26")</f>
        <v>1795_법화면_26</v>
      </c>
      <c r="B815" s="2">
        <v>1795</v>
      </c>
      <c r="C815" s="2" t="s">
        <v>4271</v>
      </c>
      <c r="D815" s="2" t="s">
        <v>4272</v>
      </c>
      <c r="E815" s="2">
        <v>814</v>
      </c>
      <c r="F815" s="1">
        <v>3</v>
      </c>
      <c r="G815" s="1" t="s">
        <v>863</v>
      </c>
      <c r="H815" s="1" t="s">
        <v>2339</v>
      </c>
      <c r="I815" s="1">
        <v>19</v>
      </c>
      <c r="L815" s="1">
        <v>3</v>
      </c>
      <c r="M815" s="2" t="s">
        <v>1820</v>
      </c>
      <c r="N815" s="2" t="s">
        <v>4296</v>
      </c>
      <c r="S815" s="1" t="s">
        <v>48</v>
      </c>
      <c r="T815" s="1" t="s">
        <v>2379</v>
      </c>
      <c r="W815" s="1" t="s">
        <v>536</v>
      </c>
      <c r="X815" s="1" t="s">
        <v>2478</v>
      </c>
      <c r="Y815" s="1" t="s">
        <v>71</v>
      </c>
      <c r="Z815" s="1" t="s">
        <v>2510</v>
      </c>
      <c r="AF815" s="1" t="s">
        <v>166</v>
      </c>
      <c r="AG815" s="1" t="s">
        <v>2497</v>
      </c>
    </row>
    <row r="816" spans="1:72" ht="13.5" customHeight="1">
      <c r="A816" s="3" t="str">
        <f>HYPERLINK("http://kyu.snu.ac.kr/sdhj/index.jsp?type=hj/GK14699_00IH_0001_0026.jpg","1795_법화면_26")</f>
        <v>1795_법화면_26</v>
      </c>
      <c r="B816" s="2">
        <v>1795</v>
      </c>
      <c r="C816" s="2" t="s">
        <v>4271</v>
      </c>
      <c r="D816" s="2" t="s">
        <v>4272</v>
      </c>
      <c r="E816" s="2">
        <v>815</v>
      </c>
      <c r="F816" s="1">
        <v>3</v>
      </c>
      <c r="G816" s="1" t="s">
        <v>863</v>
      </c>
      <c r="H816" s="1" t="s">
        <v>2339</v>
      </c>
      <c r="I816" s="1">
        <v>19</v>
      </c>
      <c r="L816" s="1">
        <v>3</v>
      </c>
      <c r="M816" s="2" t="s">
        <v>1820</v>
      </c>
      <c r="N816" s="2" t="s">
        <v>4296</v>
      </c>
      <c r="S816" s="1" t="s">
        <v>222</v>
      </c>
      <c r="T816" s="1" t="s">
        <v>2382</v>
      </c>
      <c r="W816" s="1" t="s">
        <v>142</v>
      </c>
      <c r="X816" s="1" t="s">
        <v>2477</v>
      </c>
      <c r="Y816" s="1" t="s">
        <v>71</v>
      </c>
      <c r="Z816" s="1" t="s">
        <v>2510</v>
      </c>
      <c r="AF816" s="1" t="s">
        <v>166</v>
      </c>
      <c r="AG816" s="1" t="s">
        <v>2497</v>
      </c>
    </row>
    <row r="817" spans="1:72" ht="13.5" customHeight="1">
      <c r="A817" s="3" t="str">
        <f>HYPERLINK("http://kyu.snu.ac.kr/sdhj/index.jsp?type=hj/GK14699_00IH_0001_0026.jpg","1795_법화면_26")</f>
        <v>1795_법화면_26</v>
      </c>
      <c r="B817" s="2">
        <v>1795</v>
      </c>
      <c r="C817" s="2" t="s">
        <v>4271</v>
      </c>
      <c r="D817" s="2" t="s">
        <v>4272</v>
      </c>
      <c r="E817" s="2">
        <v>816</v>
      </c>
      <c r="F817" s="1">
        <v>3</v>
      </c>
      <c r="G817" s="1" t="s">
        <v>863</v>
      </c>
      <c r="H817" s="1" t="s">
        <v>2339</v>
      </c>
      <c r="I817" s="1">
        <v>19</v>
      </c>
      <c r="L817" s="1">
        <v>3</v>
      </c>
      <c r="M817" s="2" t="s">
        <v>1820</v>
      </c>
      <c r="N817" s="2" t="s">
        <v>4296</v>
      </c>
      <c r="S817" s="1" t="s">
        <v>222</v>
      </c>
      <c r="T817" s="1" t="s">
        <v>2382</v>
      </c>
      <c r="W817" s="1" t="s">
        <v>108</v>
      </c>
      <c r="X817" s="1" t="s">
        <v>4322</v>
      </c>
      <c r="Y817" s="1" t="s">
        <v>71</v>
      </c>
      <c r="Z817" s="1" t="s">
        <v>2510</v>
      </c>
      <c r="AC817" s="1">
        <v>25</v>
      </c>
      <c r="AD817" s="1" t="s">
        <v>109</v>
      </c>
      <c r="AE817" s="1" t="s">
        <v>3033</v>
      </c>
      <c r="AF817" s="1" t="s">
        <v>131</v>
      </c>
      <c r="AG817" s="1" t="s">
        <v>3042</v>
      </c>
    </row>
    <row r="818" spans="1:72" ht="13.5" customHeight="1">
      <c r="A818" s="3" t="str">
        <f>HYPERLINK("http://kyu.snu.ac.kr/sdhj/index.jsp?type=hj/GK14699_00IH_0001_0026.jpg","1795_법화면_26")</f>
        <v>1795_법화면_26</v>
      </c>
      <c r="B818" s="2">
        <v>1795</v>
      </c>
      <c r="C818" s="2" t="s">
        <v>4271</v>
      </c>
      <c r="D818" s="2" t="s">
        <v>4272</v>
      </c>
      <c r="E818" s="2">
        <v>817</v>
      </c>
      <c r="F818" s="1">
        <v>3</v>
      </c>
      <c r="G818" s="1" t="s">
        <v>863</v>
      </c>
      <c r="H818" s="1" t="s">
        <v>2339</v>
      </c>
      <c r="I818" s="1">
        <v>19</v>
      </c>
      <c r="L818" s="1">
        <v>3</v>
      </c>
      <c r="M818" s="2" t="s">
        <v>1820</v>
      </c>
      <c r="N818" s="2" t="s">
        <v>4296</v>
      </c>
      <c r="S818" s="1" t="s">
        <v>349</v>
      </c>
      <c r="T818" s="1" t="s">
        <v>2389</v>
      </c>
      <c r="U818" s="1" t="s">
        <v>83</v>
      </c>
      <c r="V818" s="1" t="s">
        <v>2411</v>
      </c>
      <c r="Y818" s="1" t="s">
        <v>1835</v>
      </c>
      <c r="Z818" s="1" t="s">
        <v>2592</v>
      </c>
      <c r="AC818" s="1">
        <v>20</v>
      </c>
      <c r="AD818" s="1" t="s">
        <v>100</v>
      </c>
      <c r="AE818" s="1" t="s">
        <v>2997</v>
      </c>
    </row>
    <row r="819" spans="1:72" ht="13.5" customHeight="1">
      <c r="A819" s="3" t="str">
        <f>HYPERLINK("http://kyu.snu.ac.kr/sdhj/index.jsp?type=hj/GK14699_00IH_0001_0026.jpg","1795_법화면_26")</f>
        <v>1795_법화면_26</v>
      </c>
      <c r="B819" s="2">
        <v>1795</v>
      </c>
      <c r="C819" s="2" t="s">
        <v>4271</v>
      </c>
      <c r="D819" s="2" t="s">
        <v>4272</v>
      </c>
      <c r="E819" s="2">
        <v>818</v>
      </c>
      <c r="F819" s="1">
        <v>3</v>
      </c>
      <c r="G819" s="1" t="s">
        <v>863</v>
      </c>
      <c r="H819" s="1" t="s">
        <v>2339</v>
      </c>
      <c r="I819" s="1">
        <v>19</v>
      </c>
      <c r="L819" s="1">
        <v>3</v>
      </c>
      <c r="M819" s="2" t="s">
        <v>1820</v>
      </c>
      <c r="N819" s="2" t="s">
        <v>4296</v>
      </c>
      <c r="S819" s="1" t="s">
        <v>560</v>
      </c>
      <c r="T819" s="1" t="s">
        <v>2388</v>
      </c>
      <c r="W819" s="1" t="s">
        <v>38</v>
      </c>
      <c r="X819" s="1" t="s">
        <v>4320</v>
      </c>
      <c r="Y819" s="1" t="s">
        <v>71</v>
      </c>
      <c r="Z819" s="1" t="s">
        <v>2510</v>
      </c>
      <c r="AC819" s="1">
        <v>20</v>
      </c>
      <c r="AD819" s="1" t="s">
        <v>100</v>
      </c>
      <c r="AE819" s="1" t="s">
        <v>2997</v>
      </c>
      <c r="AF819" s="1" t="s">
        <v>131</v>
      </c>
      <c r="AG819" s="1" t="s">
        <v>3042</v>
      </c>
    </row>
    <row r="820" spans="1:72" ht="13.5" customHeight="1">
      <c r="A820" s="3" t="str">
        <f>HYPERLINK("http://kyu.snu.ac.kr/sdhj/index.jsp?type=hj/GK14699_00IH_0001_0026.jpg","1795_법화면_26")</f>
        <v>1795_법화면_26</v>
      </c>
      <c r="B820" s="2">
        <v>1795</v>
      </c>
      <c r="C820" s="2" t="s">
        <v>4271</v>
      </c>
      <c r="D820" s="2" t="s">
        <v>4272</v>
      </c>
      <c r="E820" s="2">
        <v>819</v>
      </c>
      <c r="F820" s="1">
        <v>3</v>
      </c>
      <c r="G820" s="1" t="s">
        <v>863</v>
      </c>
      <c r="H820" s="1" t="s">
        <v>2339</v>
      </c>
      <c r="I820" s="1">
        <v>19</v>
      </c>
      <c r="L820" s="1">
        <v>4</v>
      </c>
      <c r="M820" s="2" t="s">
        <v>4645</v>
      </c>
      <c r="N820" s="2" t="s">
        <v>4646</v>
      </c>
      <c r="O820" s="1" t="s">
        <v>6</v>
      </c>
      <c r="P820" s="1" t="s">
        <v>2368</v>
      </c>
      <c r="T820" s="1" t="s">
        <v>4277</v>
      </c>
      <c r="U820" s="1" t="s">
        <v>943</v>
      </c>
      <c r="V820" s="1" t="s">
        <v>2432</v>
      </c>
      <c r="W820" s="1" t="s">
        <v>551</v>
      </c>
      <c r="X820" s="1" t="s">
        <v>2491</v>
      </c>
      <c r="Y820" s="1" t="s">
        <v>1836</v>
      </c>
      <c r="Z820" s="1" t="s">
        <v>2591</v>
      </c>
      <c r="AC820" s="1">
        <v>74</v>
      </c>
      <c r="AD820" s="1" t="s">
        <v>190</v>
      </c>
      <c r="AE820" s="1" t="s">
        <v>3034</v>
      </c>
      <c r="AJ820" s="1" t="s">
        <v>17</v>
      </c>
      <c r="AK820" s="1" t="s">
        <v>3074</v>
      </c>
      <c r="AL820" s="1" t="s">
        <v>230</v>
      </c>
      <c r="AM820" s="1" t="s">
        <v>3076</v>
      </c>
      <c r="AT820" s="1" t="s">
        <v>65</v>
      </c>
      <c r="AU820" s="1" t="s">
        <v>3140</v>
      </c>
      <c r="AV820" s="1" t="s">
        <v>1837</v>
      </c>
      <c r="AW820" s="1" t="s">
        <v>3247</v>
      </c>
      <c r="BG820" s="1" t="s">
        <v>65</v>
      </c>
      <c r="BH820" s="1" t="s">
        <v>3140</v>
      </c>
      <c r="BI820" s="1" t="s">
        <v>54</v>
      </c>
      <c r="BJ820" s="1" t="s">
        <v>3563</v>
      </c>
      <c r="BK820" s="1" t="s">
        <v>65</v>
      </c>
      <c r="BL820" s="1" t="s">
        <v>3140</v>
      </c>
      <c r="BM820" s="1" t="s">
        <v>1838</v>
      </c>
      <c r="BN820" s="1" t="s">
        <v>3838</v>
      </c>
      <c r="BO820" s="1" t="s">
        <v>65</v>
      </c>
      <c r="BP820" s="1" t="s">
        <v>3140</v>
      </c>
      <c r="BQ820" s="1" t="s">
        <v>1839</v>
      </c>
      <c r="BR820" s="1" t="s">
        <v>4066</v>
      </c>
      <c r="BS820" s="1" t="s">
        <v>90</v>
      </c>
      <c r="BT820" s="1" t="s">
        <v>4800</v>
      </c>
    </row>
    <row r="821" spans="1:72" ht="13.5" customHeight="1">
      <c r="A821" s="3" t="str">
        <f>HYPERLINK("http://kyu.snu.ac.kr/sdhj/index.jsp?type=hj/GK14699_00IH_0001_0026.jpg","1795_법화면_26")</f>
        <v>1795_법화면_26</v>
      </c>
      <c r="B821" s="2">
        <v>1795</v>
      </c>
      <c r="C821" s="2" t="s">
        <v>4271</v>
      </c>
      <c r="D821" s="2" t="s">
        <v>4272</v>
      </c>
      <c r="E821" s="2">
        <v>820</v>
      </c>
      <c r="F821" s="1">
        <v>3</v>
      </c>
      <c r="G821" s="1" t="s">
        <v>863</v>
      </c>
      <c r="H821" s="1" t="s">
        <v>2339</v>
      </c>
      <c r="I821" s="1">
        <v>19</v>
      </c>
      <c r="L821" s="1">
        <v>4</v>
      </c>
      <c r="M821" s="2" t="s">
        <v>4645</v>
      </c>
      <c r="N821" s="2" t="s">
        <v>4646</v>
      </c>
      <c r="S821" s="1" t="s">
        <v>48</v>
      </c>
      <c r="T821" s="1" t="s">
        <v>2379</v>
      </c>
      <c r="W821" s="1" t="s">
        <v>484</v>
      </c>
      <c r="X821" s="1" t="s">
        <v>2483</v>
      </c>
      <c r="Y821" s="1" t="s">
        <v>71</v>
      </c>
      <c r="Z821" s="1" t="s">
        <v>2510</v>
      </c>
      <c r="AC821" s="1">
        <v>74</v>
      </c>
      <c r="AD821" s="1" t="s">
        <v>190</v>
      </c>
      <c r="AE821" s="1" t="s">
        <v>3034</v>
      </c>
      <c r="AJ821" s="1" t="s">
        <v>73</v>
      </c>
      <c r="AK821" s="1" t="s">
        <v>3075</v>
      </c>
      <c r="AL821" s="1" t="s">
        <v>110</v>
      </c>
      <c r="AM821" s="1" t="s">
        <v>4796</v>
      </c>
      <c r="AT821" s="1" t="s">
        <v>65</v>
      </c>
      <c r="AU821" s="1" t="s">
        <v>3140</v>
      </c>
      <c r="AV821" s="1" t="s">
        <v>1840</v>
      </c>
      <c r="AW821" s="1" t="s">
        <v>3246</v>
      </c>
      <c r="BG821" s="1" t="s">
        <v>65</v>
      </c>
      <c r="BH821" s="1" t="s">
        <v>3140</v>
      </c>
      <c r="BI821" s="1" t="s">
        <v>1841</v>
      </c>
      <c r="BJ821" s="1" t="s">
        <v>2470</v>
      </c>
      <c r="BK821" s="1" t="s">
        <v>65</v>
      </c>
      <c r="BL821" s="1" t="s">
        <v>3140</v>
      </c>
      <c r="BM821" s="1" t="s">
        <v>1842</v>
      </c>
      <c r="BN821" s="1" t="s">
        <v>3837</v>
      </c>
      <c r="BO821" s="1" t="s">
        <v>65</v>
      </c>
      <c r="BP821" s="1" t="s">
        <v>3140</v>
      </c>
      <c r="BQ821" s="1" t="s">
        <v>1843</v>
      </c>
      <c r="BR821" s="1" t="s">
        <v>4999</v>
      </c>
      <c r="BS821" s="1" t="s">
        <v>56</v>
      </c>
      <c r="BT821" s="1" t="s">
        <v>3059</v>
      </c>
    </row>
    <row r="822" spans="1:72" ht="13.5" customHeight="1">
      <c r="A822" s="3" t="str">
        <f>HYPERLINK("http://kyu.snu.ac.kr/sdhj/index.jsp?type=hj/GK14699_00IH_0001_0026.jpg","1795_법화면_26")</f>
        <v>1795_법화면_26</v>
      </c>
      <c r="B822" s="2">
        <v>1795</v>
      </c>
      <c r="C822" s="2" t="s">
        <v>4271</v>
      </c>
      <c r="D822" s="2" t="s">
        <v>4272</v>
      </c>
      <c r="E822" s="2">
        <v>821</v>
      </c>
      <c r="F822" s="1">
        <v>3</v>
      </c>
      <c r="G822" s="1" t="s">
        <v>863</v>
      </c>
      <c r="H822" s="1" t="s">
        <v>2339</v>
      </c>
      <c r="I822" s="1">
        <v>19</v>
      </c>
      <c r="L822" s="1">
        <v>4</v>
      </c>
      <c r="M822" s="2" t="s">
        <v>4645</v>
      </c>
      <c r="N822" s="2" t="s">
        <v>4646</v>
      </c>
      <c r="S822" s="1" t="s">
        <v>57</v>
      </c>
      <c r="T822" s="1" t="s">
        <v>2380</v>
      </c>
      <c r="U822" s="1" t="s">
        <v>83</v>
      </c>
      <c r="V822" s="1" t="s">
        <v>2411</v>
      </c>
      <c r="Y822" s="1" t="s">
        <v>1694</v>
      </c>
      <c r="Z822" s="1" t="s">
        <v>2590</v>
      </c>
      <c r="AC822" s="1">
        <v>54</v>
      </c>
      <c r="AD822" s="1" t="s">
        <v>246</v>
      </c>
      <c r="AE822" s="1" t="s">
        <v>3009</v>
      </c>
    </row>
    <row r="823" spans="1:72" ht="13.5" customHeight="1">
      <c r="A823" s="3" t="str">
        <f>HYPERLINK("http://kyu.snu.ac.kr/sdhj/index.jsp?type=hj/GK14699_00IH_0001_0026.jpg","1795_법화면_26")</f>
        <v>1795_법화면_26</v>
      </c>
      <c r="B823" s="2">
        <v>1795</v>
      </c>
      <c r="C823" s="2" t="s">
        <v>4271</v>
      </c>
      <c r="D823" s="2" t="s">
        <v>4272</v>
      </c>
      <c r="E823" s="2">
        <v>822</v>
      </c>
      <c r="F823" s="1">
        <v>3</v>
      </c>
      <c r="G823" s="1" t="s">
        <v>863</v>
      </c>
      <c r="H823" s="1" t="s">
        <v>2339</v>
      </c>
      <c r="I823" s="1">
        <v>19</v>
      </c>
      <c r="L823" s="1">
        <v>4</v>
      </c>
      <c r="M823" s="2" t="s">
        <v>4645</v>
      </c>
      <c r="N823" s="2" t="s">
        <v>4646</v>
      </c>
      <c r="S823" s="1" t="s">
        <v>222</v>
      </c>
      <c r="T823" s="1" t="s">
        <v>2382</v>
      </c>
      <c r="W823" s="1" t="s">
        <v>108</v>
      </c>
      <c r="X823" s="1" t="s">
        <v>4322</v>
      </c>
      <c r="Y823" s="1" t="s">
        <v>71</v>
      </c>
      <c r="Z823" s="1" t="s">
        <v>2510</v>
      </c>
      <c r="AC823" s="1">
        <v>54</v>
      </c>
      <c r="AD823" s="1" t="s">
        <v>246</v>
      </c>
      <c r="AE823" s="1" t="s">
        <v>3009</v>
      </c>
    </row>
    <row r="824" spans="1:72" ht="13.5" customHeight="1">
      <c r="A824" s="3" t="str">
        <f>HYPERLINK("http://kyu.snu.ac.kr/sdhj/index.jsp?type=hj/GK14699_00IH_0001_0026.jpg","1795_법화면_26")</f>
        <v>1795_법화면_26</v>
      </c>
      <c r="B824" s="2">
        <v>1795</v>
      </c>
      <c r="C824" s="2" t="s">
        <v>4271</v>
      </c>
      <c r="D824" s="2" t="s">
        <v>4272</v>
      </c>
      <c r="E824" s="2">
        <v>823</v>
      </c>
      <c r="F824" s="1">
        <v>3</v>
      </c>
      <c r="G824" s="1" t="s">
        <v>863</v>
      </c>
      <c r="H824" s="1" t="s">
        <v>2339</v>
      </c>
      <c r="I824" s="1">
        <v>19</v>
      </c>
      <c r="L824" s="1">
        <v>5</v>
      </c>
      <c r="M824" s="2" t="s">
        <v>4647</v>
      </c>
      <c r="N824" s="2" t="s">
        <v>4648</v>
      </c>
      <c r="T824" s="1" t="s">
        <v>4277</v>
      </c>
      <c r="U824" s="1" t="s">
        <v>61</v>
      </c>
      <c r="V824" s="1" t="s">
        <v>2416</v>
      </c>
      <c r="W824" s="1" t="s">
        <v>108</v>
      </c>
      <c r="X824" s="1" t="s">
        <v>4322</v>
      </c>
      <c r="Y824" s="1" t="s">
        <v>1844</v>
      </c>
      <c r="Z824" s="1" t="s">
        <v>2589</v>
      </c>
      <c r="AC824" s="1">
        <v>48</v>
      </c>
      <c r="AD824" s="1" t="s">
        <v>85</v>
      </c>
      <c r="AE824" s="1" t="s">
        <v>3025</v>
      </c>
      <c r="AJ824" s="1" t="s">
        <v>17</v>
      </c>
      <c r="AK824" s="1" t="s">
        <v>3074</v>
      </c>
      <c r="AL824" s="1" t="s">
        <v>97</v>
      </c>
      <c r="AM824" s="1" t="s">
        <v>3067</v>
      </c>
      <c r="AT824" s="1" t="s">
        <v>65</v>
      </c>
      <c r="AU824" s="1" t="s">
        <v>3140</v>
      </c>
      <c r="AV824" s="1" t="s">
        <v>1845</v>
      </c>
      <c r="AW824" s="1" t="s">
        <v>3245</v>
      </c>
      <c r="BG824" s="1" t="s">
        <v>65</v>
      </c>
      <c r="BH824" s="1" t="s">
        <v>3140</v>
      </c>
      <c r="BI824" s="1" t="s">
        <v>1846</v>
      </c>
      <c r="BJ824" s="1" t="s">
        <v>3562</v>
      </c>
      <c r="BK824" s="1" t="s">
        <v>65</v>
      </c>
      <c r="BL824" s="1" t="s">
        <v>3140</v>
      </c>
      <c r="BM824" s="1" t="s">
        <v>1847</v>
      </c>
      <c r="BN824" s="1" t="s">
        <v>3836</v>
      </c>
      <c r="BO824" s="1" t="s">
        <v>65</v>
      </c>
      <c r="BP824" s="1" t="s">
        <v>3140</v>
      </c>
      <c r="BQ824" s="1" t="s">
        <v>4259</v>
      </c>
      <c r="BR824" s="1" t="s">
        <v>4962</v>
      </c>
      <c r="BS824" s="1" t="s">
        <v>913</v>
      </c>
      <c r="BT824" s="1" t="s">
        <v>2833</v>
      </c>
    </row>
    <row r="825" spans="1:72" ht="13.5" customHeight="1">
      <c r="A825" s="3" t="str">
        <f>HYPERLINK("http://kyu.snu.ac.kr/sdhj/index.jsp?type=hj/GK14699_00IH_0001_0026.jpg","1795_법화면_26")</f>
        <v>1795_법화면_26</v>
      </c>
      <c r="B825" s="2">
        <v>1795</v>
      </c>
      <c r="C825" s="2" t="s">
        <v>4271</v>
      </c>
      <c r="D825" s="2" t="s">
        <v>4272</v>
      </c>
      <c r="E825" s="2">
        <v>824</v>
      </c>
      <c r="F825" s="1">
        <v>3</v>
      </c>
      <c r="G825" s="1" t="s">
        <v>863</v>
      </c>
      <c r="H825" s="1" t="s">
        <v>2339</v>
      </c>
      <c r="I825" s="1">
        <v>19</v>
      </c>
      <c r="L825" s="1">
        <v>5</v>
      </c>
      <c r="M825" s="2" t="s">
        <v>4647</v>
      </c>
      <c r="N825" s="2" t="s">
        <v>4648</v>
      </c>
      <c r="S825" s="1" t="s">
        <v>48</v>
      </c>
      <c r="T825" s="1" t="s">
        <v>2379</v>
      </c>
      <c r="W825" s="1" t="s">
        <v>70</v>
      </c>
      <c r="X825" s="1" t="s">
        <v>2471</v>
      </c>
      <c r="Y825" s="1" t="s">
        <v>71</v>
      </c>
      <c r="Z825" s="1" t="s">
        <v>2510</v>
      </c>
      <c r="AC825" s="1">
        <v>48</v>
      </c>
      <c r="AD825" s="1" t="s">
        <v>85</v>
      </c>
      <c r="AE825" s="1" t="s">
        <v>3025</v>
      </c>
      <c r="AJ825" s="1" t="s">
        <v>73</v>
      </c>
      <c r="AK825" s="1" t="s">
        <v>3075</v>
      </c>
      <c r="AL825" s="1" t="s">
        <v>47</v>
      </c>
      <c r="AM825" s="1" t="s">
        <v>3086</v>
      </c>
      <c r="AT825" s="1" t="s">
        <v>65</v>
      </c>
      <c r="AU825" s="1" t="s">
        <v>3140</v>
      </c>
      <c r="AV825" s="1" t="s">
        <v>1848</v>
      </c>
      <c r="AW825" s="1" t="s">
        <v>3244</v>
      </c>
      <c r="BG825" s="1" t="s">
        <v>65</v>
      </c>
      <c r="BH825" s="1" t="s">
        <v>3140</v>
      </c>
      <c r="BI825" s="1" t="s">
        <v>1849</v>
      </c>
      <c r="BJ825" s="1" t="s">
        <v>3561</v>
      </c>
      <c r="BK825" s="1" t="s">
        <v>65</v>
      </c>
      <c r="BL825" s="1" t="s">
        <v>3140</v>
      </c>
      <c r="BM825" s="1" t="s">
        <v>1850</v>
      </c>
      <c r="BN825" s="1" t="s">
        <v>3835</v>
      </c>
      <c r="BO825" s="1" t="s">
        <v>65</v>
      </c>
      <c r="BP825" s="1" t="s">
        <v>3140</v>
      </c>
      <c r="BQ825" s="1" t="s">
        <v>1851</v>
      </c>
      <c r="BR825" s="1" t="s">
        <v>4994</v>
      </c>
      <c r="BS825" s="1" t="s">
        <v>56</v>
      </c>
      <c r="BT825" s="1" t="s">
        <v>3059</v>
      </c>
    </row>
    <row r="826" spans="1:72" ht="13.5" customHeight="1">
      <c r="A826" s="3" t="str">
        <f>HYPERLINK("http://kyu.snu.ac.kr/sdhj/index.jsp?type=hj/GK14699_00IH_0001_0026.jpg","1795_법화면_26")</f>
        <v>1795_법화면_26</v>
      </c>
      <c r="B826" s="2">
        <v>1795</v>
      </c>
      <c r="C826" s="2" t="s">
        <v>4271</v>
      </c>
      <c r="D826" s="2" t="s">
        <v>4272</v>
      </c>
      <c r="E826" s="2">
        <v>825</v>
      </c>
      <c r="F826" s="1">
        <v>3</v>
      </c>
      <c r="G826" s="1" t="s">
        <v>863</v>
      </c>
      <c r="H826" s="1" t="s">
        <v>2339</v>
      </c>
      <c r="I826" s="1">
        <v>19</v>
      </c>
      <c r="L826" s="1">
        <v>5</v>
      </c>
      <c r="M826" s="2" t="s">
        <v>4647</v>
      </c>
      <c r="N826" s="2" t="s">
        <v>4648</v>
      </c>
      <c r="S826" s="1" t="s">
        <v>57</v>
      </c>
      <c r="T826" s="1" t="s">
        <v>2380</v>
      </c>
      <c r="Y826" s="1" t="s">
        <v>1852</v>
      </c>
      <c r="Z826" s="1" t="s">
        <v>2588</v>
      </c>
      <c r="AC826" s="1">
        <v>25</v>
      </c>
      <c r="AD826" s="1" t="s">
        <v>383</v>
      </c>
      <c r="AE826" s="1" t="s">
        <v>3000</v>
      </c>
    </row>
    <row r="827" spans="1:72" ht="13.5" customHeight="1">
      <c r="A827" s="3" t="str">
        <f>HYPERLINK("http://kyu.snu.ac.kr/sdhj/index.jsp?type=hj/GK14699_00IH_0001_0026.jpg","1795_법화면_26")</f>
        <v>1795_법화면_26</v>
      </c>
      <c r="B827" s="2">
        <v>1795</v>
      </c>
      <c r="C827" s="2" t="s">
        <v>4271</v>
      </c>
      <c r="D827" s="2" t="s">
        <v>4272</v>
      </c>
      <c r="E827" s="2">
        <v>826</v>
      </c>
      <c r="F827" s="1">
        <v>3</v>
      </c>
      <c r="G827" s="1" t="s">
        <v>863</v>
      </c>
      <c r="H827" s="1" t="s">
        <v>2339</v>
      </c>
      <c r="I827" s="1">
        <v>19</v>
      </c>
      <c r="L827" s="1">
        <v>5</v>
      </c>
      <c r="M827" s="2" t="s">
        <v>4647</v>
      </c>
      <c r="N827" s="2" t="s">
        <v>4648</v>
      </c>
      <c r="S827" s="1" t="s">
        <v>147</v>
      </c>
      <c r="T827" s="1" t="s">
        <v>2381</v>
      </c>
      <c r="AC827" s="1">
        <v>13</v>
      </c>
      <c r="AD827" s="1" t="s">
        <v>81</v>
      </c>
      <c r="AE827" s="1" t="s">
        <v>3029</v>
      </c>
    </row>
    <row r="828" spans="1:72" ht="13.5" customHeight="1">
      <c r="A828" s="3" t="str">
        <f>HYPERLINK("http://kyu.snu.ac.kr/sdhj/index.jsp?type=hj/GK14699_00IH_0001_0026.jpg","1795_법화면_26")</f>
        <v>1795_법화면_26</v>
      </c>
      <c r="B828" s="2">
        <v>1795</v>
      </c>
      <c r="C828" s="2" t="s">
        <v>4271</v>
      </c>
      <c r="D828" s="2" t="s">
        <v>4272</v>
      </c>
      <c r="E828" s="2">
        <v>827</v>
      </c>
      <c r="F828" s="1">
        <v>3</v>
      </c>
      <c r="G828" s="1" t="s">
        <v>863</v>
      </c>
      <c r="H828" s="1" t="s">
        <v>2339</v>
      </c>
      <c r="I828" s="1">
        <v>20</v>
      </c>
      <c r="J828" s="1" t="s">
        <v>1853</v>
      </c>
      <c r="K828" s="1" t="s">
        <v>2348</v>
      </c>
      <c r="L828" s="1">
        <v>1</v>
      </c>
      <c r="M828" s="2" t="s">
        <v>1853</v>
      </c>
      <c r="N828" s="2" t="s">
        <v>2348</v>
      </c>
      <c r="T828" s="1" t="s">
        <v>4277</v>
      </c>
      <c r="U828" s="1" t="s">
        <v>1293</v>
      </c>
      <c r="V828" s="1" t="s">
        <v>2428</v>
      </c>
      <c r="W828" s="1" t="s">
        <v>142</v>
      </c>
      <c r="X828" s="1" t="s">
        <v>2477</v>
      </c>
      <c r="Y828" s="1" t="s">
        <v>1854</v>
      </c>
      <c r="Z828" s="1" t="s">
        <v>2587</v>
      </c>
      <c r="AC828" s="1">
        <v>54</v>
      </c>
      <c r="AD828" s="1" t="s">
        <v>246</v>
      </c>
      <c r="AE828" s="1" t="s">
        <v>3009</v>
      </c>
      <c r="AJ828" s="1" t="s">
        <v>17</v>
      </c>
      <c r="AK828" s="1" t="s">
        <v>3074</v>
      </c>
      <c r="AL828" s="1" t="s">
        <v>157</v>
      </c>
      <c r="AM828" s="1" t="s">
        <v>3085</v>
      </c>
      <c r="AT828" s="1" t="s">
        <v>42</v>
      </c>
      <c r="AU828" s="1" t="s">
        <v>2406</v>
      </c>
      <c r="AV828" s="1" t="s">
        <v>1855</v>
      </c>
      <c r="AW828" s="1" t="s">
        <v>3243</v>
      </c>
      <c r="BG828" s="1" t="s">
        <v>138</v>
      </c>
      <c r="BH828" s="1" t="s">
        <v>3141</v>
      </c>
      <c r="BI828" s="1" t="s">
        <v>1856</v>
      </c>
      <c r="BJ828" s="1" t="s">
        <v>3560</v>
      </c>
      <c r="BK828" s="1" t="s">
        <v>42</v>
      </c>
      <c r="BL828" s="1" t="s">
        <v>2406</v>
      </c>
      <c r="BM828" s="1" t="s">
        <v>1857</v>
      </c>
      <c r="BN828" s="1" t="s">
        <v>3834</v>
      </c>
      <c r="BO828" s="1" t="s">
        <v>153</v>
      </c>
      <c r="BP828" s="1" t="s">
        <v>3151</v>
      </c>
      <c r="BQ828" s="1" t="s">
        <v>1858</v>
      </c>
      <c r="BR828" s="1" t="s">
        <v>4065</v>
      </c>
      <c r="BS828" s="1" t="s">
        <v>247</v>
      </c>
      <c r="BT828" s="1" t="s">
        <v>3098</v>
      </c>
    </row>
    <row r="829" spans="1:72" ht="13.5" customHeight="1">
      <c r="A829" s="3" t="str">
        <f>HYPERLINK("http://kyu.snu.ac.kr/sdhj/index.jsp?type=hj/GK14699_00IH_0001_0026.jpg","1795_법화면_26")</f>
        <v>1795_법화면_26</v>
      </c>
      <c r="B829" s="2">
        <v>1795</v>
      </c>
      <c r="C829" s="2" t="s">
        <v>4271</v>
      </c>
      <c r="D829" s="2" t="s">
        <v>4272</v>
      </c>
      <c r="E829" s="2">
        <v>828</v>
      </c>
      <c r="F829" s="1">
        <v>3</v>
      </c>
      <c r="G829" s="1" t="s">
        <v>863</v>
      </c>
      <c r="H829" s="1" t="s">
        <v>2339</v>
      </c>
      <c r="I829" s="1">
        <v>20</v>
      </c>
      <c r="L829" s="1">
        <v>1</v>
      </c>
      <c r="M829" s="2" t="s">
        <v>1853</v>
      </c>
      <c r="N829" s="2" t="s">
        <v>2348</v>
      </c>
      <c r="S829" s="1" t="s">
        <v>48</v>
      </c>
      <c r="T829" s="1" t="s">
        <v>2379</v>
      </c>
      <c r="W829" s="1" t="s">
        <v>1859</v>
      </c>
      <c r="X829" s="1" t="s">
        <v>2490</v>
      </c>
      <c r="Y829" s="1" t="s">
        <v>10</v>
      </c>
      <c r="Z829" s="1" t="s">
        <v>2501</v>
      </c>
      <c r="AC829" s="1">
        <v>52</v>
      </c>
      <c r="AD829" s="1" t="s">
        <v>117</v>
      </c>
      <c r="AE829" s="1" t="s">
        <v>3003</v>
      </c>
      <c r="AJ829" s="1" t="s">
        <v>17</v>
      </c>
      <c r="AK829" s="1" t="s">
        <v>3074</v>
      </c>
      <c r="AL829" s="1" t="s">
        <v>50</v>
      </c>
      <c r="AM829" s="1" t="s">
        <v>3087</v>
      </c>
      <c r="AT829" s="1" t="s">
        <v>42</v>
      </c>
      <c r="AU829" s="1" t="s">
        <v>2406</v>
      </c>
      <c r="AV829" s="1" t="s">
        <v>1860</v>
      </c>
      <c r="AW829" s="1" t="s">
        <v>3242</v>
      </c>
      <c r="BG829" s="1" t="s">
        <v>42</v>
      </c>
      <c r="BH829" s="1" t="s">
        <v>2406</v>
      </c>
      <c r="BI829" s="1" t="s">
        <v>1306</v>
      </c>
      <c r="BJ829" s="1" t="s">
        <v>2711</v>
      </c>
      <c r="BK829" s="1" t="s">
        <v>1861</v>
      </c>
      <c r="BL829" s="1" t="s">
        <v>3745</v>
      </c>
      <c r="BM829" s="1" t="s">
        <v>1862</v>
      </c>
      <c r="BN829" s="1" t="s">
        <v>3833</v>
      </c>
      <c r="BO829" s="1" t="s">
        <v>1367</v>
      </c>
      <c r="BP829" s="1" t="s">
        <v>4750</v>
      </c>
      <c r="BQ829" s="1" t="s">
        <v>1863</v>
      </c>
      <c r="BR829" s="1" t="s">
        <v>4932</v>
      </c>
      <c r="BS829" s="1" t="s">
        <v>110</v>
      </c>
      <c r="BT829" s="1" t="s">
        <v>4796</v>
      </c>
    </row>
    <row r="830" spans="1:72" ht="13.5" customHeight="1">
      <c r="A830" s="3" t="str">
        <f>HYPERLINK("http://kyu.snu.ac.kr/sdhj/index.jsp?type=hj/GK14699_00IH_0001_0026.jpg","1795_법화면_26")</f>
        <v>1795_법화면_26</v>
      </c>
      <c r="B830" s="2">
        <v>1795</v>
      </c>
      <c r="C830" s="2" t="s">
        <v>4271</v>
      </c>
      <c r="D830" s="2" t="s">
        <v>4272</v>
      </c>
      <c r="E830" s="2">
        <v>829</v>
      </c>
      <c r="F830" s="1">
        <v>3</v>
      </c>
      <c r="G830" s="1" t="s">
        <v>863</v>
      </c>
      <c r="H830" s="1" t="s">
        <v>2339</v>
      </c>
      <c r="I830" s="1">
        <v>20</v>
      </c>
      <c r="L830" s="1">
        <v>1</v>
      </c>
      <c r="M830" s="2" t="s">
        <v>1853</v>
      </c>
      <c r="N830" s="2" t="s">
        <v>2348</v>
      </c>
      <c r="S830" s="1" t="s">
        <v>57</v>
      </c>
      <c r="T830" s="1" t="s">
        <v>2380</v>
      </c>
      <c r="Y830" s="1" t="s">
        <v>1864</v>
      </c>
      <c r="Z830" s="1" t="s">
        <v>2586</v>
      </c>
      <c r="AC830" s="1">
        <v>26</v>
      </c>
      <c r="AD830" s="1" t="s">
        <v>109</v>
      </c>
      <c r="AE830" s="1" t="s">
        <v>3033</v>
      </c>
    </row>
    <row r="831" spans="1:72" ht="13.5" customHeight="1">
      <c r="A831" s="3" t="str">
        <f>HYPERLINK("http://kyu.snu.ac.kr/sdhj/index.jsp?type=hj/GK14699_00IH_0001_0026.jpg","1795_법화면_26")</f>
        <v>1795_법화면_26</v>
      </c>
      <c r="B831" s="2">
        <v>1795</v>
      </c>
      <c r="C831" s="2" t="s">
        <v>4271</v>
      </c>
      <c r="D831" s="2" t="s">
        <v>4272</v>
      </c>
      <c r="E831" s="2">
        <v>830</v>
      </c>
      <c r="F831" s="1">
        <v>3</v>
      </c>
      <c r="G831" s="1" t="s">
        <v>863</v>
      </c>
      <c r="H831" s="1" t="s">
        <v>2339</v>
      </c>
      <c r="I831" s="1">
        <v>20</v>
      </c>
      <c r="L831" s="1">
        <v>1</v>
      </c>
      <c r="M831" s="2" t="s">
        <v>1853</v>
      </c>
      <c r="N831" s="2" t="s">
        <v>2348</v>
      </c>
      <c r="S831" s="1" t="s">
        <v>222</v>
      </c>
      <c r="T831" s="1" t="s">
        <v>2382</v>
      </c>
      <c r="W831" s="1" t="s">
        <v>38</v>
      </c>
      <c r="X831" s="1" t="s">
        <v>4340</v>
      </c>
      <c r="Y831" s="1" t="s">
        <v>10</v>
      </c>
      <c r="Z831" s="1" t="s">
        <v>2501</v>
      </c>
      <c r="AC831" s="1">
        <v>26</v>
      </c>
      <c r="AD831" s="1" t="s">
        <v>109</v>
      </c>
      <c r="AE831" s="1" t="s">
        <v>3033</v>
      </c>
    </row>
    <row r="832" spans="1:72" ht="13.5" customHeight="1">
      <c r="A832" s="3" t="str">
        <f>HYPERLINK("http://kyu.snu.ac.kr/sdhj/index.jsp?type=hj/GK14699_00IH_0001_0026.jpg","1795_법화면_26")</f>
        <v>1795_법화면_26</v>
      </c>
      <c r="B832" s="2">
        <v>1795</v>
      </c>
      <c r="C832" s="2" t="s">
        <v>4271</v>
      </c>
      <c r="D832" s="2" t="s">
        <v>4272</v>
      </c>
      <c r="E832" s="2">
        <v>831</v>
      </c>
      <c r="F832" s="1">
        <v>3</v>
      </c>
      <c r="G832" s="1" t="s">
        <v>863</v>
      </c>
      <c r="H832" s="1" t="s">
        <v>2339</v>
      </c>
      <c r="I832" s="1">
        <v>20</v>
      </c>
      <c r="L832" s="1">
        <v>1</v>
      </c>
      <c r="M832" s="2" t="s">
        <v>1853</v>
      </c>
      <c r="N832" s="2" t="s">
        <v>2348</v>
      </c>
      <c r="S832" s="1" t="s">
        <v>57</v>
      </c>
      <c r="T832" s="1" t="s">
        <v>2380</v>
      </c>
      <c r="Y832" s="1" t="s">
        <v>1865</v>
      </c>
      <c r="Z832" s="1" t="s">
        <v>2585</v>
      </c>
      <c r="AC832" s="1">
        <v>18</v>
      </c>
      <c r="AD832" s="1" t="s">
        <v>203</v>
      </c>
      <c r="AE832" s="1" t="s">
        <v>2989</v>
      </c>
    </row>
    <row r="833" spans="1:72" ht="13.5" customHeight="1">
      <c r="A833" s="3" t="str">
        <f>HYPERLINK("http://kyu.snu.ac.kr/sdhj/index.jsp?type=hj/GK14699_00IH_0001_0026.jpg","1795_법화면_26")</f>
        <v>1795_법화면_26</v>
      </c>
      <c r="B833" s="2">
        <v>1795</v>
      </c>
      <c r="C833" s="2" t="s">
        <v>4271</v>
      </c>
      <c r="D833" s="2" t="s">
        <v>4272</v>
      </c>
      <c r="E833" s="2">
        <v>832</v>
      </c>
      <c r="F833" s="1">
        <v>3</v>
      </c>
      <c r="G833" s="1" t="s">
        <v>863</v>
      </c>
      <c r="H833" s="1" t="s">
        <v>2339</v>
      </c>
      <c r="I833" s="1">
        <v>20</v>
      </c>
      <c r="L833" s="1">
        <v>2</v>
      </c>
      <c r="M833" s="2" t="s">
        <v>4649</v>
      </c>
      <c r="N833" s="2" t="s">
        <v>4650</v>
      </c>
      <c r="T833" s="1" t="s">
        <v>4277</v>
      </c>
      <c r="U833" s="1" t="s">
        <v>83</v>
      </c>
      <c r="V833" s="1" t="s">
        <v>2411</v>
      </c>
      <c r="W833" s="1" t="s">
        <v>38</v>
      </c>
      <c r="X833" s="1" t="s">
        <v>4320</v>
      </c>
      <c r="Y833" s="1" t="s">
        <v>1807</v>
      </c>
      <c r="Z833" s="1" t="s">
        <v>2584</v>
      </c>
      <c r="AC833" s="1">
        <v>49</v>
      </c>
      <c r="AD833" s="1" t="s">
        <v>630</v>
      </c>
      <c r="AE833" s="1" t="s">
        <v>3013</v>
      </c>
      <c r="AJ833" s="1" t="s">
        <v>17</v>
      </c>
      <c r="AK833" s="1" t="s">
        <v>3074</v>
      </c>
      <c r="AL833" s="1" t="s">
        <v>56</v>
      </c>
      <c r="AM833" s="1" t="s">
        <v>3059</v>
      </c>
      <c r="AT833" s="1" t="s">
        <v>65</v>
      </c>
      <c r="AU833" s="1" t="s">
        <v>3140</v>
      </c>
      <c r="AV833" s="1" t="s">
        <v>1808</v>
      </c>
      <c r="AW833" s="1" t="s">
        <v>3241</v>
      </c>
      <c r="BG833" s="1" t="s">
        <v>65</v>
      </c>
      <c r="BH833" s="1" t="s">
        <v>3140</v>
      </c>
      <c r="BI833" s="1" t="s">
        <v>1195</v>
      </c>
      <c r="BJ833" s="1" t="s">
        <v>3559</v>
      </c>
      <c r="BK833" s="1" t="s">
        <v>65</v>
      </c>
      <c r="BL833" s="1" t="s">
        <v>3140</v>
      </c>
      <c r="BM833" s="1" t="s">
        <v>1866</v>
      </c>
      <c r="BN833" s="1" t="s">
        <v>3832</v>
      </c>
      <c r="BO833" s="1" t="s">
        <v>65</v>
      </c>
      <c r="BP833" s="1" t="s">
        <v>3140</v>
      </c>
      <c r="BQ833" s="1" t="s">
        <v>1867</v>
      </c>
      <c r="BR833" s="1" t="s">
        <v>4875</v>
      </c>
      <c r="BS833" s="1" t="s">
        <v>110</v>
      </c>
      <c r="BT833" s="1" t="s">
        <v>4796</v>
      </c>
    </row>
    <row r="834" spans="1:72" ht="13.5" customHeight="1">
      <c r="A834" s="3" t="str">
        <f>HYPERLINK("http://kyu.snu.ac.kr/sdhj/index.jsp?type=hj/GK14699_00IH_0001_0026.jpg","1795_법화면_26")</f>
        <v>1795_법화면_26</v>
      </c>
      <c r="B834" s="2">
        <v>1795</v>
      </c>
      <c r="C834" s="2" t="s">
        <v>4271</v>
      </c>
      <c r="D834" s="2" t="s">
        <v>4272</v>
      </c>
      <c r="E834" s="2">
        <v>833</v>
      </c>
      <c r="F834" s="1">
        <v>3</v>
      </c>
      <c r="G834" s="1" t="s">
        <v>863</v>
      </c>
      <c r="H834" s="1" t="s">
        <v>2339</v>
      </c>
      <c r="I834" s="1">
        <v>20</v>
      </c>
      <c r="L834" s="1">
        <v>2</v>
      </c>
      <c r="M834" s="2" t="s">
        <v>4649</v>
      </c>
      <c r="N834" s="2" t="s">
        <v>4650</v>
      </c>
      <c r="S834" s="1" t="s">
        <v>48</v>
      </c>
      <c r="T834" s="1" t="s">
        <v>2379</v>
      </c>
      <c r="W834" s="1" t="s">
        <v>1868</v>
      </c>
      <c r="X834" s="1" t="s">
        <v>2470</v>
      </c>
      <c r="Y834" s="1" t="s">
        <v>71</v>
      </c>
      <c r="Z834" s="1" t="s">
        <v>2510</v>
      </c>
      <c r="AC834" s="1">
        <v>50</v>
      </c>
      <c r="AD834" s="1" t="s">
        <v>168</v>
      </c>
      <c r="AE834" s="1" t="s">
        <v>3032</v>
      </c>
      <c r="AJ834" s="1" t="s">
        <v>73</v>
      </c>
      <c r="AK834" s="1" t="s">
        <v>3075</v>
      </c>
      <c r="AL834" s="1" t="s">
        <v>1810</v>
      </c>
      <c r="AM834" s="1" t="s">
        <v>3082</v>
      </c>
      <c r="AT834" s="1" t="s">
        <v>65</v>
      </c>
      <c r="AU834" s="1" t="s">
        <v>3140</v>
      </c>
      <c r="AV834" s="1" t="s">
        <v>1869</v>
      </c>
      <c r="AW834" s="1" t="s">
        <v>3240</v>
      </c>
      <c r="BG834" s="1" t="s">
        <v>65</v>
      </c>
      <c r="BH834" s="1" t="s">
        <v>3140</v>
      </c>
      <c r="BI834" s="1" t="s">
        <v>1870</v>
      </c>
      <c r="BJ834" s="1" t="s">
        <v>3558</v>
      </c>
      <c r="BK834" s="1" t="s">
        <v>121</v>
      </c>
      <c r="BL834" s="1" t="s">
        <v>3479</v>
      </c>
      <c r="BM834" s="1" t="s">
        <v>1871</v>
      </c>
      <c r="BN834" s="1" t="s">
        <v>3831</v>
      </c>
      <c r="BO834" s="1" t="s">
        <v>65</v>
      </c>
      <c r="BP834" s="1" t="s">
        <v>3140</v>
      </c>
      <c r="BQ834" s="1" t="s">
        <v>1872</v>
      </c>
      <c r="BR834" s="1" t="s">
        <v>4064</v>
      </c>
      <c r="BS834" s="1" t="s">
        <v>852</v>
      </c>
      <c r="BT834" s="1" t="s">
        <v>3078</v>
      </c>
    </row>
    <row r="835" spans="1:72" ht="13.5" customHeight="1">
      <c r="A835" s="3" t="str">
        <f>HYPERLINK("http://kyu.snu.ac.kr/sdhj/index.jsp?type=hj/GK14699_00IH_0001_0026.jpg","1795_법화면_26")</f>
        <v>1795_법화면_26</v>
      </c>
      <c r="B835" s="2">
        <v>1795</v>
      </c>
      <c r="C835" s="2" t="s">
        <v>4271</v>
      </c>
      <c r="D835" s="2" t="s">
        <v>4272</v>
      </c>
      <c r="E835" s="2">
        <v>834</v>
      </c>
      <c r="F835" s="1">
        <v>3</v>
      </c>
      <c r="G835" s="1" t="s">
        <v>863</v>
      </c>
      <c r="H835" s="1" t="s">
        <v>2339</v>
      </c>
      <c r="I835" s="1">
        <v>20</v>
      </c>
      <c r="L835" s="1">
        <v>2</v>
      </c>
      <c r="M835" s="2" t="s">
        <v>4649</v>
      </c>
      <c r="N835" s="2" t="s">
        <v>4650</v>
      </c>
      <c r="S835" s="1" t="s">
        <v>57</v>
      </c>
      <c r="T835" s="1" t="s">
        <v>2380</v>
      </c>
      <c r="U835" s="1" t="s">
        <v>83</v>
      </c>
      <c r="V835" s="1" t="s">
        <v>2411</v>
      </c>
      <c r="Y835" s="1" t="s">
        <v>1873</v>
      </c>
      <c r="Z835" s="1" t="s">
        <v>2583</v>
      </c>
      <c r="AC835" s="1">
        <v>25</v>
      </c>
      <c r="AD835" s="1" t="s">
        <v>383</v>
      </c>
      <c r="AE835" s="1" t="s">
        <v>3000</v>
      </c>
    </row>
    <row r="836" spans="1:72" ht="13.5" customHeight="1">
      <c r="A836" s="3" t="str">
        <f>HYPERLINK("http://kyu.snu.ac.kr/sdhj/index.jsp?type=hj/GK14699_00IH_0001_0026.jpg","1795_법화면_26")</f>
        <v>1795_법화면_26</v>
      </c>
      <c r="B836" s="2">
        <v>1795</v>
      </c>
      <c r="C836" s="2" t="s">
        <v>4271</v>
      </c>
      <c r="D836" s="2" t="s">
        <v>4272</v>
      </c>
      <c r="E836" s="2">
        <v>835</v>
      </c>
      <c r="F836" s="1">
        <v>3</v>
      </c>
      <c r="G836" s="1" t="s">
        <v>863</v>
      </c>
      <c r="H836" s="1" t="s">
        <v>2339</v>
      </c>
      <c r="I836" s="1">
        <v>20</v>
      </c>
      <c r="L836" s="1">
        <v>2</v>
      </c>
      <c r="M836" s="2" t="s">
        <v>4649</v>
      </c>
      <c r="N836" s="2" t="s">
        <v>4650</v>
      </c>
      <c r="S836" s="1" t="s">
        <v>222</v>
      </c>
      <c r="T836" s="1" t="s">
        <v>2382</v>
      </c>
      <c r="W836" s="1" t="s">
        <v>108</v>
      </c>
      <c r="X836" s="1" t="s">
        <v>4322</v>
      </c>
      <c r="Y836" s="1" t="s">
        <v>71</v>
      </c>
      <c r="Z836" s="1" t="s">
        <v>2510</v>
      </c>
      <c r="AC836" s="1">
        <v>25</v>
      </c>
      <c r="AD836" s="1" t="s">
        <v>383</v>
      </c>
      <c r="AE836" s="1" t="s">
        <v>3000</v>
      </c>
    </row>
    <row r="837" spans="1:72" ht="13.5" customHeight="1">
      <c r="A837" s="3" t="str">
        <f>HYPERLINK("http://kyu.snu.ac.kr/sdhj/index.jsp?type=hj/GK14699_00IH_0001_0026.jpg","1795_법화면_26")</f>
        <v>1795_법화면_26</v>
      </c>
      <c r="B837" s="2">
        <v>1795</v>
      </c>
      <c r="C837" s="2" t="s">
        <v>4271</v>
      </c>
      <c r="D837" s="2" t="s">
        <v>4272</v>
      </c>
      <c r="E837" s="2">
        <v>836</v>
      </c>
      <c r="F837" s="1">
        <v>3</v>
      </c>
      <c r="G837" s="1" t="s">
        <v>863</v>
      </c>
      <c r="H837" s="1" t="s">
        <v>2339</v>
      </c>
      <c r="I837" s="1">
        <v>20</v>
      </c>
      <c r="L837" s="1">
        <v>2</v>
      </c>
      <c r="M837" s="2" t="s">
        <v>4649</v>
      </c>
      <c r="N837" s="2" t="s">
        <v>4650</v>
      </c>
      <c r="T837" s="1" t="s">
        <v>4748</v>
      </c>
      <c r="U837" s="1" t="s">
        <v>98</v>
      </c>
      <c r="V837" s="1" t="s">
        <v>2431</v>
      </c>
      <c r="Y837" s="1" t="s">
        <v>1874</v>
      </c>
      <c r="Z837" s="1" t="s">
        <v>2582</v>
      </c>
      <c r="AC837" s="1">
        <v>65</v>
      </c>
      <c r="AD837" s="1" t="s">
        <v>311</v>
      </c>
      <c r="AE837" s="1" t="s">
        <v>3015</v>
      </c>
      <c r="AG837" s="1" t="s">
        <v>5040</v>
      </c>
      <c r="AI837" s="1" t="s">
        <v>3058</v>
      </c>
    </row>
    <row r="838" spans="1:72" ht="13.5" customHeight="1">
      <c r="A838" s="3" t="str">
        <f>HYPERLINK("http://kyu.snu.ac.kr/sdhj/index.jsp?type=hj/GK14699_00IH_0001_0026.jpg","1795_법화면_26")</f>
        <v>1795_법화면_26</v>
      </c>
      <c r="B838" s="2">
        <v>1795</v>
      </c>
      <c r="C838" s="2" t="s">
        <v>4271</v>
      </c>
      <c r="D838" s="2" t="s">
        <v>4272</v>
      </c>
      <c r="E838" s="2">
        <v>837</v>
      </c>
      <c r="F838" s="1">
        <v>3</v>
      </c>
      <c r="G838" s="1" t="s">
        <v>863</v>
      </c>
      <c r="H838" s="1" t="s">
        <v>2339</v>
      </c>
      <c r="I838" s="1">
        <v>20</v>
      </c>
      <c r="L838" s="1">
        <v>2</v>
      </c>
      <c r="M838" s="2" t="s">
        <v>4649</v>
      </c>
      <c r="N838" s="2" t="s">
        <v>4650</v>
      </c>
      <c r="T838" s="1" t="s">
        <v>4767</v>
      </c>
      <c r="U838" s="1" t="s">
        <v>315</v>
      </c>
      <c r="V838" s="1" t="s">
        <v>2410</v>
      </c>
      <c r="Y838" s="1" t="s">
        <v>1875</v>
      </c>
      <c r="Z838" s="1" t="s">
        <v>2581</v>
      </c>
      <c r="AC838" s="1">
        <v>54</v>
      </c>
      <c r="AD838" s="1" t="s">
        <v>246</v>
      </c>
      <c r="AE838" s="1" t="s">
        <v>3009</v>
      </c>
      <c r="AG838" s="1" t="s">
        <v>5040</v>
      </c>
      <c r="AI838" s="1" t="s">
        <v>3058</v>
      </c>
    </row>
    <row r="839" spans="1:72" ht="13.5" customHeight="1">
      <c r="A839" s="3" t="str">
        <f>HYPERLINK("http://kyu.snu.ac.kr/sdhj/index.jsp?type=hj/GK14699_00IH_0001_0026.jpg","1795_법화면_26")</f>
        <v>1795_법화면_26</v>
      </c>
      <c r="B839" s="2">
        <v>1795</v>
      </c>
      <c r="C839" s="2" t="s">
        <v>4271</v>
      </c>
      <c r="D839" s="2" t="s">
        <v>4272</v>
      </c>
      <c r="E839" s="2">
        <v>838</v>
      </c>
      <c r="F839" s="1">
        <v>3</v>
      </c>
      <c r="G839" s="1" t="s">
        <v>863</v>
      </c>
      <c r="H839" s="1" t="s">
        <v>2339</v>
      </c>
      <c r="I839" s="1">
        <v>20</v>
      </c>
      <c r="L839" s="1">
        <v>2</v>
      </c>
      <c r="M839" s="2" t="s">
        <v>4649</v>
      </c>
      <c r="N839" s="2" t="s">
        <v>4650</v>
      </c>
      <c r="T839" s="1" t="s">
        <v>4748</v>
      </c>
      <c r="U839" s="1" t="s">
        <v>325</v>
      </c>
      <c r="V839" s="1" t="s">
        <v>2418</v>
      </c>
      <c r="Y839" s="1" t="s">
        <v>4260</v>
      </c>
      <c r="Z839" s="1" t="s">
        <v>4261</v>
      </c>
      <c r="AC839" s="1">
        <v>36</v>
      </c>
      <c r="AD839" s="1" t="s">
        <v>179</v>
      </c>
      <c r="AE839" s="1" t="s">
        <v>2834</v>
      </c>
      <c r="AF839" s="1" t="s">
        <v>4774</v>
      </c>
      <c r="AG839" s="1" t="s">
        <v>4785</v>
      </c>
      <c r="AH839" s="1" t="s">
        <v>1876</v>
      </c>
      <c r="AI839" s="1" t="s">
        <v>3058</v>
      </c>
      <c r="BB839" s="1" t="s">
        <v>1877</v>
      </c>
      <c r="BC839" s="1" t="s">
        <v>3458</v>
      </c>
      <c r="BE839" s="1" t="s">
        <v>5063</v>
      </c>
      <c r="BF839" s="1" t="s">
        <v>4839</v>
      </c>
    </row>
    <row r="840" spans="1:72" ht="13.5" customHeight="1">
      <c r="A840" s="3" t="str">
        <f>HYPERLINK("http://kyu.snu.ac.kr/sdhj/index.jsp?type=hj/GK14699_00IH_0001_0026.jpg","1795_법화면_26")</f>
        <v>1795_법화면_26</v>
      </c>
      <c r="B840" s="2">
        <v>1795</v>
      </c>
      <c r="C840" s="2" t="s">
        <v>4271</v>
      </c>
      <c r="D840" s="2" t="s">
        <v>4272</v>
      </c>
      <c r="E840" s="2">
        <v>839</v>
      </c>
      <c r="F840" s="1">
        <v>3</v>
      </c>
      <c r="G840" s="1" t="s">
        <v>863</v>
      </c>
      <c r="H840" s="1" t="s">
        <v>2339</v>
      </c>
      <c r="I840" s="1">
        <v>20</v>
      </c>
      <c r="L840" s="1">
        <v>2</v>
      </c>
      <c r="M840" s="2" t="s">
        <v>4649</v>
      </c>
      <c r="N840" s="2" t="s">
        <v>4650</v>
      </c>
      <c r="T840" s="1" t="s">
        <v>4767</v>
      </c>
      <c r="U840" s="1" t="s">
        <v>315</v>
      </c>
      <c r="V840" s="1" t="s">
        <v>2410</v>
      </c>
      <c r="Y840" s="1" t="s">
        <v>510</v>
      </c>
      <c r="Z840" s="1" t="s">
        <v>2509</v>
      </c>
      <c r="AC840" s="1">
        <v>32</v>
      </c>
      <c r="AD840" s="1" t="s">
        <v>294</v>
      </c>
      <c r="AE840" s="1" t="s">
        <v>2892</v>
      </c>
      <c r="AF840" s="1" t="s">
        <v>1878</v>
      </c>
      <c r="AG840" s="1" t="s">
        <v>3044</v>
      </c>
    </row>
    <row r="841" spans="1:72" ht="13.5" customHeight="1">
      <c r="A841" s="3" t="str">
        <f>HYPERLINK("http://kyu.snu.ac.kr/sdhj/index.jsp?type=hj/GK14699_00IH_0001_0026.jpg","1795_법화면_26")</f>
        <v>1795_법화면_26</v>
      </c>
      <c r="B841" s="2">
        <v>1795</v>
      </c>
      <c r="C841" s="2" t="s">
        <v>4271</v>
      </c>
      <c r="D841" s="2" t="s">
        <v>4272</v>
      </c>
      <c r="E841" s="2">
        <v>840</v>
      </c>
      <c r="F841" s="1">
        <v>3</v>
      </c>
      <c r="G841" s="1" t="s">
        <v>863</v>
      </c>
      <c r="H841" s="1" t="s">
        <v>2339</v>
      </c>
      <c r="I841" s="1">
        <v>20</v>
      </c>
      <c r="L841" s="1">
        <v>2</v>
      </c>
      <c r="M841" s="2" t="s">
        <v>4649</v>
      </c>
      <c r="N841" s="2" t="s">
        <v>4650</v>
      </c>
      <c r="T841" s="1" t="s">
        <v>4748</v>
      </c>
      <c r="U841" s="1" t="s">
        <v>325</v>
      </c>
      <c r="V841" s="1" t="s">
        <v>2418</v>
      </c>
      <c r="Y841" s="1" t="s">
        <v>4262</v>
      </c>
      <c r="Z841" s="1" t="s">
        <v>4263</v>
      </c>
      <c r="AC841" s="1">
        <v>25</v>
      </c>
      <c r="AD841" s="1" t="s">
        <v>383</v>
      </c>
      <c r="AE841" s="1" t="s">
        <v>3000</v>
      </c>
      <c r="BF841" s="1" t="s">
        <v>4840</v>
      </c>
    </row>
    <row r="842" spans="1:72" ht="13.5" customHeight="1">
      <c r="A842" s="3" t="str">
        <f>HYPERLINK("http://kyu.snu.ac.kr/sdhj/index.jsp?type=hj/GK14699_00IH_0001_0026.jpg","1795_법화면_26")</f>
        <v>1795_법화면_26</v>
      </c>
      <c r="B842" s="2">
        <v>1795</v>
      </c>
      <c r="C842" s="2" t="s">
        <v>4271</v>
      </c>
      <c r="D842" s="2" t="s">
        <v>4272</v>
      </c>
      <c r="E842" s="2">
        <v>841</v>
      </c>
      <c r="F842" s="1">
        <v>3</v>
      </c>
      <c r="G842" s="1" t="s">
        <v>863</v>
      </c>
      <c r="H842" s="1" t="s">
        <v>2339</v>
      </c>
      <c r="I842" s="1">
        <v>20</v>
      </c>
      <c r="L842" s="1">
        <v>3</v>
      </c>
      <c r="M842" s="2" t="s">
        <v>4651</v>
      </c>
      <c r="N842" s="2" t="s">
        <v>4652</v>
      </c>
      <c r="Q842" s="1" t="s">
        <v>1879</v>
      </c>
      <c r="R842" s="1" t="s">
        <v>2371</v>
      </c>
      <c r="T842" s="1" t="s">
        <v>4278</v>
      </c>
      <c r="W842" s="1" t="s">
        <v>213</v>
      </c>
      <c r="X842" s="1" t="s">
        <v>2489</v>
      </c>
      <c r="Y842" s="1" t="s">
        <v>167</v>
      </c>
      <c r="Z842" s="1" t="s">
        <v>2506</v>
      </c>
      <c r="AC842" s="1">
        <v>39</v>
      </c>
      <c r="AD842" s="1" t="s">
        <v>270</v>
      </c>
      <c r="AE842" s="1" t="s">
        <v>3008</v>
      </c>
      <c r="AJ842" s="1" t="s">
        <v>17</v>
      </c>
      <c r="AK842" s="1" t="s">
        <v>3074</v>
      </c>
      <c r="AL842" s="1" t="s">
        <v>852</v>
      </c>
      <c r="AM842" s="1" t="s">
        <v>3078</v>
      </c>
      <c r="AT842" s="1" t="s">
        <v>180</v>
      </c>
      <c r="AU842" s="1" t="s">
        <v>3138</v>
      </c>
      <c r="AV842" s="1" t="s">
        <v>1880</v>
      </c>
      <c r="AW842" s="1" t="s">
        <v>3239</v>
      </c>
      <c r="BG842" s="1" t="s">
        <v>180</v>
      </c>
      <c r="BH842" s="1" t="s">
        <v>3138</v>
      </c>
      <c r="BI842" s="1" t="s">
        <v>1881</v>
      </c>
      <c r="BJ842" s="1" t="s">
        <v>3557</v>
      </c>
      <c r="BK842" s="1" t="s">
        <v>180</v>
      </c>
      <c r="BL842" s="1" t="s">
        <v>3138</v>
      </c>
      <c r="BM842" s="1" t="s">
        <v>1882</v>
      </c>
      <c r="BN842" s="1" t="s">
        <v>3830</v>
      </c>
      <c r="BO842" s="1" t="s">
        <v>180</v>
      </c>
      <c r="BP842" s="1" t="s">
        <v>3138</v>
      </c>
      <c r="BQ842" s="1" t="s">
        <v>1883</v>
      </c>
      <c r="BR842" s="1" t="s">
        <v>4063</v>
      </c>
      <c r="BS842" s="1" t="s">
        <v>852</v>
      </c>
      <c r="BT842" s="1" t="s">
        <v>3078</v>
      </c>
    </row>
    <row r="843" spans="1:72" ht="13.5" customHeight="1">
      <c r="A843" s="3" t="str">
        <f>HYPERLINK("http://kyu.snu.ac.kr/sdhj/index.jsp?type=hj/GK14699_00IH_0001_0026.jpg","1795_법화면_26")</f>
        <v>1795_법화면_26</v>
      </c>
      <c r="B843" s="2">
        <v>1795</v>
      </c>
      <c r="C843" s="2" t="s">
        <v>4271</v>
      </c>
      <c r="D843" s="2" t="s">
        <v>4272</v>
      </c>
      <c r="E843" s="2">
        <v>842</v>
      </c>
      <c r="F843" s="1">
        <v>3</v>
      </c>
      <c r="G843" s="1" t="s">
        <v>863</v>
      </c>
      <c r="H843" s="1" t="s">
        <v>2339</v>
      </c>
      <c r="I843" s="1">
        <v>20</v>
      </c>
      <c r="L843" s="1">
        <v>3</v>
      </c>
      <c r="M843" s="2" t="s">
        <v>4651</v>
      </c>
      <c r="N843" s="2" t="s">
        <v>4652</v>
      </c>
      <c r="S843" s="1" t="s">
        <v>147</v>
      </c>
      <c r="T843" s="1" t="s">
        <v>2381</v>
      </c>
      <c r="AC843" s="1">
        <v>5</v>
      </c>
      <c r="AD843" s="1" t="s">
        <v>311</v>
      </c>
      <c r="AE843" s="1" t="s">
        <v>3015</v>
      </c>
      <c r="AF843" s="1" t="s">
        <v>131</v>
      </c>
      <c r="AG843" s="1" t="s">
        <v>3042</v>
      </c>
    </row>
    <row r="844" spans="1:72" ht="13.5" customHeight="1">
      <c r="A844" s="3" t="str">
        <f>HYPERLINK("http://kyu.snu.ac.kr/sdhj/index.jsp?type=hj/GK14699_00IH_0001_0026.jpg","1795_법화면_26")</f>
        <v>1795_법화면_26</v>
      </c>
      <c r="B844" s="2">
        <v>1795</v>
      </c>
      <c r="C844" s="2" t="s">
        <v>4271</v>
      </c>
      <c r="D844" s="2" t="s">
        <v>4272</v>
      </c>
      <c r="E844" s="2">
        <v>843</v>
      </c>
      <c r="F844" s="1">
        <v>3</v>
      </c>
      <c r="G844" s="1" t="s">
        <v>863</v>
      </c>
      <c r="H844" s="1" t="s">
        <v>2339</v>
      </c>
      <c r="I844" s="1">
        <v>20</v>
      </c>
      <c r="L844" s="1">
        <v>4</v>
      </c>
      <c r="M844" s="2" t="s">
        <v>4653</v>
      </c>
      <c r="N844" s="2" t="s">
        <v>4654</v>
      </c>
      <c r="T844" s="1" t="s">
        <v>4277</v>
      </c>
      <c r="U844" s="1" t="s">
        <v>83</v>
      </c>
      <c r="V844" s="1" t="s">
        <v>2411</v>
      </c>
      <c r="W844" s="1" t="s">
        <v>38</v>
      </c>
      <c r="X844" s="1" t="s">
        <v>4320</v>
      </c>
      <c r="Y844" s="1" t="s">
        <v>1884</v>
      </c>
      <c r="Z844" s="1" t="s">
        <v>2580</v>
      </c>
      <c r="AC844" s="1">
        <v>68</v>
      </c>
      <c r="AD844" s="1" t="s">
        <v>226</v>
      </c>
      <c r="AE844" s="1" t="s">
        <v>2981</v>
      </c>
      <c r="AJ844" s="1" t="s">
        <v>17</v>
      </c>
      <c r="AK844" s="1" t="s">
        <v>3074</v>
      </c>
      <c r="AL844" s="1" t="s">
        <v>56</v>
      </c>
      <c r="AM844" s="1" t="s">
        <v>3059</v>
      </c>
      <c r="AT844" s="1" t="s">
        <v>65</v>
      </c>
      <c r="AU844" s="1" t="s">
        <v>3140</v>
      </c>
      <c r="AV844" s="1" t="s">
        <v>1885</v>
      </c>
      <c r="AW844" s="1" t="s">
        <v>3238</v>
      </c>
      <c r="BG844" s="1" t="s">
        <v>1886</v>
      </c>
      <c r="BH844" s="1" t="s">
        <v>3482</v>
      </c>
      <c r="BI844" s="1" t="s">
        <v>1887</v>
      </c>
      <c r="BJ844" s="1" t="s">
        <v>3546</v>
      </c>
      <c r="BK844" s="1" t="s">
        <v>65</v>
      </c>
      <c r="BL844" s="1" t="s">
        <v>3140</v>
      </c>
      <c r="BM844" s="1" t="s">
        <v>4264</v>
      </c>
      <c r="BN844" s="1" t="s">
        <v>3829</v>
      </c>
      <c r="BO844" s="1" t="s">
        <v>65</v>
      </c>
      <c r="BP844" s="1" t="s">
        <v>3140</v>
      </c>
      <c r="BQ844" s="1" t="s">
        <v>1888</v>
      </c>
      <c r="BR844" s="1" t="s">
        <v>4797</v>
      </c>
      <c r="BS844" s="1" t="s">
        <v>97</v>
      </c>
      <c r="BT844" s="1" t="s">
        <v>3067</v>
      </c>
    </row>
    <row r="845" spans="1:72" ht="13.5" customHeight="1">
      <c r="A845" s="3" t="str">
        <f>HYPERLINK("http://kyu.snu.ac.kr/sdhj/index.jsp?type=hj/GK14699_00IH_0001_0026.jpg","1795_법화면_26")</f>
        <v>1795_법화면_26</v>
      </c>
      <c r="B845" s="2">
        <v>1795</v>
      </c>
      <c r="C845" s="2" t="s">
        <v>4271</v>
      </c>
      <c r="D845" s="2" t="s">
        <v>4272</v>
      </c>
      <c r="E845" s="2">
        <v>844</v>
      </c>
      <c r="F845" s="1">
        <v>3</v>
      </c>
      <c r="G845" s="1" t="s">
        <v>863</v>
      </c>
      <c r="H845" s="1" t="s">
        <v>2339</v>
      </c>
      <c r="I845" s="1">
        <v>20</v>
      </c>
      <c r="L845" s="1">
        <v>4</v>
      </c>
      <c r="M845" s="2" t="s">
        <v>4653</v>
      </c>
      <c r="N845" s="2" t="s">
        <v>4654</v>
      </c>
      <c r="S845" s="1" t="s">
        <v>48</v>
      </c>
      <c r="T845" s="1" t="s">
        <v>2379</v>
      </c>
      <c r="W845" s="1" t="s">
        <v>558</v>
      </c>
      <c r="X845" s="1" t="s">
        <v>2403</v>
      </c>
      <c r="Y845" s="1" t="s">
        <v>71</v>
      </c>
      <c r="Z845" s="1" t="s">
        <v>2510</v>
      </c>
      <c r="AC845" s="1">
        <v>68</v>
      </c>
      <c r="AD845" s="1" t="s">
        <v>226</v>
      </c>
      <c r="AE845" s="1" t="s">
        <v>2981</v>
      </c>
      <c r="AJ845" s="1" t="s">
        <v>73</v>
      </c>
      <c r="AK845" s="1" t="s">
        <v>3075</v>
      </c>
      <c r="AL845" s="1" t="s">
        <v>400</v>
      </c>
      <c r="AM845" s="1" t="s">
        <v>3106</v>
      </c>
      <c r="AT845" s="1" t="s">
        <v>1889</v>
      </c>
      <c r="AU845" s="1" t="s">
        <v>3148</v>
      </c>
      <c r="AV845" s="1" t="s">
        <v>1890</v>
      </c>
      <c r="AW845" s="1" t="s">
        <v>3237</v>
      </c>
      <c r="BG845" s="1" t="s">
        <v>1891</v>
      </c>
      <c r="BH845" s="1" t="s">
        <v>3481</v>
      </c>
      <c r="BI845" s="1" t="s">
        <v>1892</v>
      </c>
      <c r="BJ845" s="1" t="s">
        <v>3556</v>
      </c>
      <c r="BK845" s="1" t="s">
        <v>1891</v>
      </c>
      <c r="BL845" s="1" t="s">
        <v>3481</v>
      </c>
      <c r="BM845" s="1" t="s">
        <v>1893</v>
      </c>
      <c r="BN845" s="1" t="s">
        <v>3828</v>
      </c>
      <c r="BO845" s="1" t="s">
        <v>65</v>
      </c>
      <c r="BP845" s="1" t="s">
        <v>3140</v>
      </c>
      <c r="BQ845" s="1" t="s">
        <v>1894</v>
      </c>
      <c r="BR845" s="1" t="s">
        <v>4062</v>
      </c>
      <c r="BS845" s="1" t="s">
        <v>415</v>
      </c>
      <c r="BT845" s="1" t="s">
        <v>5035</v>
      </c>
    </row>
    <row r="846" spans="1:72" ht="13.5" customHeight="1">
      <c r="A846" s="3" t="str">
        <f>HYPERLINK("http://kyu.snu.ac.kr/sdhj/index.jsp?type=hj/GK14699_00IH_0001_0026.jpg","1795_법화면_26")</f>
        <v>1795_법화면_26</v>
      </c>
      <c r="B846" s="2">
        <v>1795</v>
      </c>
      <c r="C846" s="2" t="s">
        <v>4271</v>
      </c>
      <c r="D846" s="2" t="s">
        <v>4272</v>
      </c>
      <c r="E846" s="2">
        <v>845</v>
      </c>
      <c r="F846" s="1">
        <v>3</v>
      </c>
      <c r="G846" s="1" t="s">
        <v>863</v>
      </c>
      <c r="H846" s="1" t="s">
        <v>2339</v>
      </c>
      <c r="I846" s="1">
        <v>20</v>
      </c>
      <c r="L846" s="1">
        <v>4</v>
      </c>
      <c r="M846" s="2" t="s">
        <v>4653</v>
      </c>
      <c r="N846" s="2" t="s">
        <v>4654</v>
      </c>
      <c r="S846" s="1" t="s">
        <v>57</v>
      </c>
      <c r="T846" s="1" t="s">
        <v>2380</v>
      </c>
      <c r="U846" s="1" t="s">
        <v>83</v>
      </c>
      <c r="V846" s="1" t="s">
        <v>2411</v>
      </c>
      <c r="Y846" s="1" t="s">
        <v>1895</v>
      </c>
      <c r="Z846" s="1" t="s">
        <v>2579</v>
      </c>
      <c r="AC846" s="1">
        <v>22</v>
      </c>
      <c r="AD846" s="1" t="s">
        <v>417</v>
      </c>
      <c r="AE846" s="1" t="s">
        <v>2992</v>
      </c>
    </row>
    <row r="847" spans="1:72" ht="13.5" customHeight="1">
      <c r="A847" s="3" t="str">
        <f>HYPERLINK("http://kyu.snu.ac.kr/sdhj/index.jsp?type=hj/GK14699_00IH_0001_0026.jpg","1795_법화면_26")</f>
        <v>1795_법화면_26</v>
      </c>
      <c r="B847" s="2">
        <v>1795</v>
      </c>
      <c r="C847" s="2" t="s">
        <v>4271</v>
      </c>
      <c r="D847" s="2" t="s">
        <v>4272</v>
      </c>
      <c r="E847" s="2">
        <v>846</v>
      </c>
      <c r="F847" s="1">
        <v>3</v>
      </c>
      <c r="G847" s="1" t="s">
        <v>863</v>
      </c>
      <c r="H847" s="1" t="s">
        <v>2339</v>
      </c>
      <c r="I847" s="1">
        <v>20</v>
      </c>
      <c r="L847" s="1">
        <v>4</v>
      </c>
      <c r="M847" s="2" t="s">
        <v>4653</v>
      </c>
      <c r="N847" s="2" t="s">
        <v>4654</v>
      </c>
      <c r="S847" s="1" t="s">
        <v>222</v>
      </c>
      <c r="T847" s="1" t="s">
        <v>2382</v>
      </c>
      <c r="W847" s="1" t="s">
        <v>651</v>
      </c>
      <c r="X847" s="1" t="s">
        <v>2488</v>
      </c>
      <c r="Y847" s="1" t="s">
        <v>71</v>
      </c>
      <c r="Z847" s="1" t="s">
        <v>2510</v>
      </c>
      <c r="AC847" s="1">
        <v>25</v>
      </c>
      <c r="AD847" s="1" t="s">
        <v>383</v>
      </c>
      <c r="AE847" s="1" t="s">
        <v>3000</v>
      </c>
    </row>
    <row r="848" spans="1:72" ht="13.5" customHeight="1">
      <c r="A848" s="3" t="str">
        <f>HYPERLINK("http://kyu.snu.ac.kr/sdhj/index.jsp?type=hj/GK14699_00IH_0001_0026.jpg","1795_법화면_26")</f>
        <v>1795_법화면_26</v>
      </c>
      <c r="B848" s="2">
        <v>1795</v>
      </c>
      <c r="C848" s="2" t="s">
        <v>4271</v>
      </c>
      <c r="D848" s="2" t="s">
        <v>4272</v>
      </c>
      <c r="E848" s="2">
        <v>847</v>
      </c>
      <c r="F848" s="1">
        <v>3</v>
      </c>
      <c r="G848" s="1" t="s">
        <v>863</v>
      </c>
      <c r="H848" s="1" t="s">
        <v>2339</v>
      </c>
      <c r="I848" s="1">
        <v>20</v>
      </c>
      <c r="L848" s="1">
        <v>5</v>
      </c>
      <c r="M848" s="2" t="s">
        <v>4655</v>
      </c>
      <c r="N848" s="2" t="s">
        <v>4656</v>
      </c>
      <c r="T848" s="1" t="s">
        <v>4278</v>
      </c>
      <c r="U848" s="1" t="s">
        <v>42</v>
      </c>
      <c r="V848" s="1" t="s">
        <v>2406</v>
      </c>
      <c r="W848" s="1" t="s">
        <v>558</v>
      </c>
      <c r="X848" s="1" t="s">
        <v>2403</v>
      </c>
      <c r="Y848" s="1" t="s">
        <v>1567</v>
      </c>
      <c r="Z848" s="1" t="s">
        <v>2578</v>
      </c>
      <c r="AC848" s="1">
        <v>63</v>
      </c>
      <c r="AD848" s="1" t="s">
        <v>161</v>
      </c>
      <c r="AE848" s="1" t="s">
        <v>2984</v>
      </c>
      <c r="AJ848" s="1" t="s">
        <v>17</v>
      </c>
      <c r="AK848" s="1" t="s">
        <v>3074</v>
      </c>
      <c r="AL848" s="1" t="s">
        <v>400</v>
      </c>
      <c r="AM848" s="1" t="s">
        <v>3106</v>
      </c>
      <c r="AT848" s="1" t="s">
        <v>42</v>
      </c>
      <c r="AU848" s="1" t="s">
        <v>2406</v>
      </c>
      <c r="AV848" s="1" t="s">
        <v>1896</v>
      </c>
      <c r="AW848" s="1" t="s">
        <v>3236</v>
      </c>
      <c r="BG848" s="1" t="s">
        <v>42</v>
      </c>
      <c r="BH848" s="1" t="s">
        <v>2406</v>
      </c>
      <c r="BI848" s="1" t="s">
        <v>1897</v>
      </c>
      <c r="BJ848" s="1" t="s">
        <v>3555</v>
      </c>
      <c r="BK848" s="1" t="s">
        <v>42</v>
      </c>
      <c r="BL848" s="1" t="s">
        <v>2406</v>
      </c>
      <c r="BM848" s="1" t="s">
        <v>1898</v>
      </c>
      <c r="BN848" s="1" t="s">
        <v>3827</v>
      </c>
      <c r="BO848" s="1" t="s">
        <v>42</v>
      </c>
      <c r="BP848" s="1" t="s">
        <v>2406</v>
      </c>
      <c r="BQ848" s="1" t="s">
        <v>1899</v>
      </c>
      <c r="BR848" s="1" t="s">
        <v>4886</v>
      </c>
      <c r="BS848" s="1" t="s">
        <v>110</v>
      </c>
      <c r="BT848" s="1" t="s">
        <v>4796</v>
      </c>
    </row>
    <row r="849" spans="1:72" ht="13.5" customHeight="1">
      <c r="A849" s="3" t="str">
        <f>HYPERLINK("http://kyu.snu.ac.kr/sdhj/index.jsp?type=hj/GK14699_00IH_0001_0026.jpg","1795_법화면_26")</f>
        <v>1795_법화면_26</v>
      </c>
      <c r="B849" s="2">
        <v>1795</v>
      </c>
      <c r="C849" s="2" t="s">
        <v>4271</v>
      </c>
      <c r="D849" s="2" t="s">
        <v>4272</v>
      </c>
      <c r="E849" s="2">
        <v>848</v>
      </c>
      <c r="F849" s="1">
        <v>3</v>
      </c>
      <c r="G849" s="1" t="s">
        <v>863</v>
      </c>
      <c r="H849" s="1" t="s">
        <v>2339</v>
      </c>
      <c r="I849" s="1">
        <v>20</v>
      </c>
      <c r="L849" s="1">
        <v>5</v>
      </c>
      <c r="M849" s="2" t="s">
        <v>4655</v>
      </c>
      <c r="N849" s="2" t="s">
        <v>4656</v>
      </c>
      <c r="S849" s="1" t="s">
        <v>48</v>
      </c>
      <c r="T849" s="1" t="s">
        <v>2379</v>
      </c>
      <c r="W849" s="1" t="s">
        <v>108</v>
      </c>
      <c r="X849" s="1" t="s">
        <v>4330</v>
      </c>
      <c r="Y849" s="1" t="s">
        <v>10</v>
      </c>
      <c r="Z849" s="1" t="s">
        <v>2501</v>
      </c>
      <c r="AF849" s="1" t="s">
        <v>166</v>
      </c>
      <c r="AG849" s="1" t="s">
        <v>2497</v>
      </c>
    </row>
    <row r="850" spans="1:72" ht="13.5" customHeight="1">
      <c r="A850" s="3" t="str">
        <f>HYPERLINK("http://kyu.snu.ac.kr/sdhj/index.jsp?type=hj/GK14699_00IH_0001_0026.jpg","1795_법화면_26")</f>
        <v>1795_법화면_26</v>
      </c>
      <c r="B850" s="2">
        <v>1795</v>
      </c>
      <c r="C850" s="2" t="s">
        <v>4271</v>
      </c>
      <c r="D850" s="2" t="s">
        <v>4272</v>
      </c>
      <c r="E850" s="2">
        <v>849</v>
      </c>
      <c r="F850" s="1">
        <v>3</v>
      </c>
      <c r="G850" s="1" t="s">
        <v>863</v>
      </c>
      <c r="H850" s="1" t="s">
        <v>2339</v>
      </c>
      <c r="I850" s="1">
        <v>20</v>
      </c>
      <c r="L850" s="1">
        <v>5</v>
      </c>
      <c r="M850" s="2" t="s">
        <v>4655</v>
      </c>
      <c r="N850" s="2" t="s">
        <v>4656</v>
      </c>
      <c r="S850" s="1" t="s">
        <v>147</v>
      </c>
      <c r="T850" s="1" t="s">
        <v>2381</v>
      </c>
      <c r="AC850" s="1">
        <v>16</v>
      </c>
      <c r="AD850" s="1" t="s">
        <v>203</v>
      </c>
      <c r="AE850" s="1" t="s">
        <v>2989</v>
      </c>
      <c r="AF850" s="1" t="s">
        <v>131</v>
      </c>
      <c r="AG850" s="1" t="s">
        <v>3042</v>
      </c>
    </row>
    <row r="851" spans="1:72" ht="13.5" customHeight="1">
      <c r="A851" s="3" t="str">
        <f>HYPERLINK("http://kyu.snu.ac.kr/sdhj/index.jsp?type=hj/GK14699_00IH_0001_0026.jpg","1795_법화면_26")</f>
        <v>1795_법화면_26</v>
      </c>
      <c r="B851" s="2">
        <v>1795</v>
      </c>
      <c r="C851" s="2" t="s">
        <v>4271</v>
      </c>
      <c r="D851" s="2" t="s">
        <v>4272</v>
      </c>
      <c r="E851" s="2">
        <v>850</v>
      </c>
      <c r="F851" s="1">
        <v>3</v>
      </c>
      <c r="G851" s="1" t="s">
        <v>863</v>
      </c>
      <c r="H851" s="1" t="s">
        <v>2339</v>
      </c>
      <c r="I851" s="1">
        <v>21</v>
      </c>
      <c r="J851" s="1" t="s">
        <v>1900</v>
      </c>
      <c r="K851" s="1" t="s">
        <v>2347</v>
      </c>
      <c r="L851" s="1">
        <v>1</v>
      </c>
      <c r="M851" s="2" t="s">
        <v>4657</v>
      </c>
      <c r="N851" s="2" t="s">
        <v>4658</v>
      </c>
      <c r="O851" s="1" t="s">
        <v>6</v>
      </c>
      <c r="P851" s="1" t="s">
        <v>2368</v>
      </c>
      <c r="T851" s="1" t="s">
        <v>4278</v>
      </c>
      <c r="W851" s="1" t="s">
        <v>454</v>
      </c>
      <c r="X851" s="1" t="s">
        <v>2487</v>
      </c>
      <c r="Y851" s="1" t="s">
        <v>1901</v>
      </c>
      <c r="Z851" s="1" t="s">
        <v>2577</v>
      </c>
      <c r="AC851" s="1">
        <v>31</v>
      </c>
      <c r="AD851" s="1" t="s">
        <v>294</v>
      </c>
      <c r="AE851" s="1" t="s">
        <v>2892</v>
      </c>
      <c r="AJ851" s="1" t="s">
        <v>17</v>
      </c>
      <c r="AK851" s="1" t="s">
        <v>3074</v>
      </c>
      <c r="AL851" s="1" t="s">
        <v>437</v>
      </c>
      <c r="AM851" s="1" t="s">
        <v>3105</v>
      </c>
      <c r="AT851" s="1" t="s">
        <v>61</v>
      </c>
      <c r="AU851" s="1" t="s">
        <v>2416</v>
      </c>
      <c r="AV851" s="1" t="s">
        <v>306</v>
      </c>
      <c r="AW851" s="1" t="s">
        <v>2631</v>
      </c>
      <c r="BG851" s="1" t="s">
        <v>65</v>
      </c>
      <c r="BH851" s="1" t="s">
        <v>3140</v>
      </c>
      <c r="BI851" s="1" t="s">
        <v>1902</v>
      </c>
      <c r="BJ851" s="1" t="s">
        <v>3554</v>
      </c>
      <c r="BK851" s="1" t="s">
        <v>65</v>
      </c>
      <c r="BL851" s="1" t="s">
        <v>3140</v>
      </c>
      <c r="BM851" s="1" t="s">
        <v>1790</v>
      </c>
      <c r="BN851" s="1" t="s">
        <v>3572</v>
      </c>
      <c r="BO851" s="1" t="s">
        <v>61</v>
      </c>
      <c r="BP851" s="1" t="s">
        <v>2416</v>
      </c>
      <c r="BQ851" s="1" t="s">
        <v>1903</v>
      </c>
      <c r="BR851" s="1" t="s">
        <v>4520</v>
      </c>
      <c r="BS851" s="1" t="s">
        <v>97</v>
      </c>
      <c r="BT851" s="1" t="s">
        <v>3067</v>
      </c>
    </row>
    <row r="852" spans="1:72" ht="13.5" customHeight="1">
      <c r="A852" s="3" t="str">
        <f>HYPERLINK("http://kyu.snu.ac.kr/sdhj/index.jsp?type=hj/GK14699_00IH_0001_0026.jpg","1795_법화면_26")</f>
        <v>1795_법화면_26</v>
      </c>
      <c r="B852" s="2">
        <v>1795</v>
      </c>
      <c r="C852" s="2" t="s">
        <v>4271</v>
      </c>
      <c r="D852" s="2" t="s">
        <v>4272</v>
      </c>
      <c r="E852" s="2">
        <v>851</v>
      </c>
      <c r="F852" s="1">
        <v>3</v>
      </c>
      <c r="G852" s="1" t="s">
        <v>863</v>
      </c>
      <c r="H852" s="1" t="s">
        <v>2339</v>
      </c>
      <c r="I852" s="1">
        <v>21</v>
      </c>
      <c r="L852" s="1">
        <v>1</v>
      </c>
      <c r="M852" s="2" t="s">
        <v>4657</v>
      </c>
      <c r="N852" s="2" t="s">
        <v>4658</v>
      </c>
      <c r="S852" s="1" t="s">
        <v>48</v>
      </c>
      <c r="T852" s="1" t="s">
        <v>2379</v>
      </c>
      <c r="W852" s="1" t="s">
        <v>108</v>
      </c>
      <c r="X852" s="1" t="s">
        <v>4322</v>
      </c>
      <c r="Y852" s="1" t="s">
        <v>71</v>
      </c>
      <c r="Z852" s="1" t="s">
        <v>2510</v>
      </c>
      <c r="AC852" s="1">
        <v>24</v>
      </c>
      <c r="AD852" s="1" t="s">
        <v>383</v>
      </c>
      <c r="AE852" s="1" t="s">
        <v>3000</v>
      </c>
      <c r="AJ852" s="1" t="s">
        <v>73</v>
      </c>
      <c r="AK852" s="1" t="s">
        <v>3075</v>
      </c>
      <c r="AL852" s="1" t="s">
        <v>110</v>
      </c>
      <c r="AM852" s="1" t="s">
        <v>4796</v>
      </c>
      <c r="AT852" s="1" t="s">
        <v>65</v>
      </c>
      <c r="AU852" s="1" t="s">
        <v>3140</v>
      </c>
      <c r="AV852" s="1" t="s">
        <v>1904</v>
      </c>
      <c r="AW852" s="1" t="s">
        <v>3235</v>
      </c>
      <c r="BG852" s="1" t="s">
        <v>65</v>
      </c>
      <c r="BH852" s="1" t="s">
        <v>3140</v>
      </c>
      <c r="BI852" s="1" t="s">
        <v>1905</v>
      </c>
      <c r="BJ852" s="1" t="s">
        <v>3553</v>
      </c>
      <c r="BK852" s="1" t="s">
        <v>121</v>
      </c>
      <c r="BL852" s="1" t="s">
        <v>3479</v>
      </c>
      <c r="BM852" s="1" t="s">
        <v>1906</v>
      </c>
      <c r="BN852" s="1" t="s">
        <v>3826</v>
      </c>
      <c r="BO852" s="1" t="s">
        <v>65</v>
      </c>
      <c r="BP852" s="1" t="s">
        <v>3140</v>
      </c>
      <c r="BQ852" s="1" t="s">
        <v>1907</v>
      </c>
      <c r="BR852" s="1" t="s">
        <v>4061</v>
      </c>
      <c r="BS852" s="1" t="s">
        <v>400</v>
      </c>
      <c r="BT852" s="1" t="s">
        <v>3106</v>
      </c>
    </row>
    <row r="853" spans="1:72" ht="13.5" customHeight="1">
      <c r="A853" s="3" t="str">
        <f>HYPERLINK("http://kyu.snu.ac.kr/sdhj/index.jsp?type=hj/GK14699_00IH_0001_0027.jpg","1795_법화면_27")</f>
        <v>1795_법화면_27</v>
      </c>
      <c r="B853" s="2">
        <v>1795</v>
      </c>
      <c r="C853" s="2" t="s">
        <v>4271</v>
      </c>
      <c r="D853" s="2" t="s">
        <v>4272</v>
      </c>
      <c r="E853" s="2">
        <v>852</v>
      </c>
      <c r="F853" s="1">
        <v>3</v>
      </c>
      <c r="G853" s="1" t="s">
        <v>863</v>
      </c>
      <c r="H853" s="1" t="s">
        <v>2339</v>
      </c>
      <c r="I853" s="1">
        <v>21</v>
      </c>
      <c r="L853" s="1">
        <v>2</v>
      </c>
      <c r="M853" s="2" t="s">
        <v>4659</v>
      </c>
      <c r="N853" s="2" t="s">
        <v>4660</v>
      </c>
      <c r="T853" s="1" t="s">
        <v>4277</v>
      </c>
      <c r="U853" s="1" t="s">
        <v>176</v>
      </c>
      <c r="V853" s="1" t="s">
        <v>2409</v>
      </c>
      <c r="W853" s="1" t="s">
        <v>108</v>
      </c>
      <c r="X853" s="1" t="s">
        <v>4322</v>
      </c>
      <c r="Y853" s="1" t="s">
        <v>1908</v>
      </c>
      <c r="Z853" s="1" t="s">
        <v>2576</v>
      </c>
      <c r="AC853" s="1">
        <v>66</v>
      </c>
      <c r="AD853" s="1" t="s">
        <v>160</v>
      </c>
      <c r="AE853" s="1" t="s">
        <v>2999</v>
      </c>
      <c r="AJ853" s="1" t="s">
        <v>17</v>
      </c>
      <c r="AK853" s="1" t="s">
        <v>3074</v>
      </c>
      <c r="AL853" s="1" t="s">
        <v>110</v>
      </c>
      <c r="AM853" s="1" t="s">
        <v>4796</v>
      </c>
      <c r="AT853" s="1" t="s">
        <v>180</v>
      </c>
      <c r="AU853" s="1" t="s">
        <v>3138</v>
      </c>
      <c r="AV853" s="1" t="s">
        <v>1909</v>
      </c>
      <c r="AW853" s="1" t="s">
        <v>3234</v>
      </c>
      <c r="BG853" s="1" t="s">
        <v>180</v>
      </c>
      <c r="BH853" s="1" t="s">
        <v>3138</v>
      </c>
      <c r="BI853" s="1" t="s">
        <v>1910</v>
      </c>
      <c r="BJ853" s="1" t="s">
        <v>3552</v>
      </c>
      <c r="BK853" s="1" t="s">
        <v>180</v>
      </c>
      <c r="BL853" s="1" t="s">
        <v>3138</v>
      </c>
      <c r="BM853" s="1" t="s">
        <v>1911</v>
      </c>
      <c r="BN853" s="1" t="s">
        <v>3825</v>
      </c>
      <c r="BO853" s="1" t="s">
        <v>180</v>
      </c>
      <c r="BP853" s="1" t="s">
        <v>3138</v>
      </c>
      <c r="BQ853" s="1" t="s">
        <v>1912</v>
      </c>
      <c r="BR853" s="1" t="s">
        <v>4958</v>
      </c>
      <c r="BS853" s="1" t="s">
        <v>110</v>
      </c>
      <c r="BT853" s="1" t="s">
        <v>4796</v>
      </c>
    </row>
    <row r="854" spans="1:72" ht="13.5" customHeight="1">
      <c r="A854" s="3" t="str">
        <f>HYPERLINK("http://kyu.snu.ac.kr/sdhj/index.jsp?type=hj/GK14699_00IH_0001_0027.jpg","1795_법화면_27")</f>
        <v>1795_법화면_27</v>
      </c>
      <c r="B854" s="2">
        <v>1795</v>
      </c>
      <c r="C854" s="2" t="s">
        <v>4271</v>
      </c>
      <c r="D854" s="2" t="s">
        <v>4272</v>
      </c>
      <c r="E854" s="2">
        <v>853</v>
      </c>
      <c r="F854" s="1">
        <v>3</v>
      </c>
      <c r="G854" s="1" t="s">
        <v>863</v>
      </c>
      <c r="H854" s="1" t="s">
        <v>2339</v>
      </c>
      <c r="I854" s="1">
        <v>21</v>
      </c>
      <c r="L854" s="1">
        <v>2</v>
      </c>
      <c r="M854" s="2" t="s">
        <v>4659</v>
      </c>
      <c r="N854" s="2" t="s">
        <v>4660</v>
      </c>
      <c r="S854" s="1" t="s">
        <v>48</v>
      </c>
      <c r="T854" s="1" t="s">
        <v>2379</v>
      </c>
      <c r="W854" s="1" t="s">
        <v>115</v>
      </c>
      <c r="X854" s="1" t="s">
        <v>2469</v>
      </c>
      <c r="Y854" s="1" t="s">
        <v>10</v>
      </c>
      <c r="Z854" s="1" t="s">
        <v>2501</v>
      </c>
      <c r="AC854" s="1">
        <v>48</v>
      </c>
      <c r="AD854" s="1" t="s">
        <v>60</v>
      </c>
      <c r="AE854" s="1" t="s">
        <v>3002</v>
      </c>
      <c r="AJ854" s="1" t="s">
        <v>17</v>
      </c>
      <c r="AK854" s="1" t="s">
        <v>3074</v>
      </c>
      <c r="AL854" s="1" t="s">
        <v>56</v>
      </c>
      <c r="AM854" s="1" t="s">
        <v>3059</v>
      </c>
      <c r="AT854" s="1" t="s">
        <v>42</v>
      </c>
      <c r="AU854" s="1" t="s">
        <v>2406</v>
      </c>
      <c r="AV854" s="1" t="s">
        <v>1913</v>
      </c>
      <c r="AW854" s="1" t="s">
        <v>3233</v>
      </c>
      <c r="BG854" s="1" t="s">
        <v>42</v>
      </c>
      <c r="BH854" s="1" t="s">
        <v>2406</v>
      </c>
      <c r="BI854" s="1" t="s">
        <v>1914</v>
      </c>
      <c r="BJ854" s="1" t="s">
        <v>3551</v>
      </c>
      <c r="BK854" s="1" t="s">
        <v>42</v>
      </c>
      <c r="BL854" s="1" t="s">
        <v>2406</v>
      </c>
      <c r="BM854" s="1" t="s">
        <v>1915</v>
      </c>
      <c r="BN854" s="1" t="s">
        <v>3824</v>
      </c>
      <c r="BO854" s="1" t="s">
        <v>42</v>
      </c>
      <c r="BP854" s="1" t="s">
        <v>2406</v>
      </c>
      <c r="BQ854" s="1" t="s">
        <v>1916</v>
      </c>
      <c r="BR854" s="1" t="s">
        <v>4935</v>
      </c>
      <c r="BS854" s="1" t="s">
        <v>110</v>
      </c>
      <c r="BT854" s="1" t="s">
        <v>4796</v>
      </c>
    </row>
    <row r="855" spans="1:72" ht="13.5" customHeight="1">
      <c r="A855" s="3" t="str">
        <f>HYPERLINK("http://kyu.snu.ac.kr/sdhj/index.jsp?type=hj/GK14699_00IH_0001_0027.jpg","1795_법화면_27")</f>
        <v>1795_법화면_27</v>
      </c>
      <c r="B855" s="2">
        <v>1795</v>
      </c>
      <c r="C855" s="2" t="s">
        <v>4271</v>
      </c>
      <c r="D855" s="2" t="s">
        <v>4272</v>
      </c>
      <c r="E855" s="2">
        <v>854</v>
      </c>
      <c r="F855" s="1">
        <v>3</v>
      </c>
      <c r="G855" s="1" t="s">
        <v>863</v>
      </c>
      <c r="H855" s="1" t="s">
        <v>2339</v>
      </c>
      <c r="I855" s="1">
        <v>21</v>
      </c>
      <c r="L855" s="1">
        <v>2</v>
      </c>
      <c r="M855" s="2" t="s">
        <v>4659</v>
      </c>
      <c r="N855" s="2" t="s">
        <v>4660</v>
      </c>
      <c r="S855" s="1" t="s">
        <v>80</v>
      </c>
      <c r="T855" s="1" t="s">
        <v>2383</v>
      </c>
      <c r="W855" s="1" t="s">
        <v>108</v>
      </c>
      <c r="X855" s="1" t="s">
        <v>4322</v>
      </c>
      <c r="Y855" s="1" t="s">
        <v>167</v>
      </c>
      <c r="Z855" s="1" t="s">
        <v>2506</v>
      </c>
      <c r="AF855" s="1" t="s">
        <v>166</v>
      </c>
      <c r="AG855" s="1" t="s">
        <v>2497</v>
      </c>
    </row>
    <row r="856" spans="1:72" ht="13.5" customHeight="1">
      <c r="A856" s="3" t="str">
        <f>HYPERLINK("http://kyu.snu.ac.kr/sdhj/index.jsp?type=hj/GK14699_00IH_0001_0027.jpg","1795_법화면_27")</f>
        <v>1795_법화면_27</v>
      </c>
      <c r="B856" s="2">
        <v>1795</v>
      </c>
      <c r="C856" s="2" t="s">
        <v>4271</v>
      </c>
      <c r="D856" s="2" t="s">
        <v>4272</v>
      </c>
      <c r="E856" s="2">
        <v>855</v>
      </c>
      <c r="F856" s="1">
        <v>3</v>
      </c>
      <c r="G856" s="1" t="s">
        <v>863</v>
      </c>
      <c r="H856" s="1" t="s">
        <v>2339</v>
      </c>
      <c r="I856" s="1">
        <v>21</v>
      </c>
      <c r="L856" s="1">
        <v>2</v>
      </c>
      <c r="M856" s="2" t="s">
        <v>4659</v>
      </c>
      <c r="N856" s="2" t="s">
        <v>4660</v>
      </c>
      <c r="S856" s="1" t="s">
        <v>57</v>
      </c>
      <c r="T856" s="1" t="s">
        <v>2380</v>
      </c>
      <c r="Y856" s="1" t="s">
        <v>1917</v>
      </c>
      <c r="Z856" s="1" t="s">
        <v>2575</v>
      </c>
      <c r="AC856" s="1">
        <v>18</v>
      </c>
      <c r="AD856" s="1" t="s">
        <v>358</v>
      </c>
      <c r="AE856" s="1" t="s">
        <v>3019</v>
      </c>
      <c r="AF856" s="1" t="s">
        <v>131</v>
      </c>
      <c r="AG856" s="1" t="s">
        <v>3042</v>
      </c>
    </row>
    <row r="857" spans="1:72" ht="13.5" customHeight="1">
      <c r="A857" s="3" t="str">
        <f>HYPERLINK("http://kyu.snu.ac.kr/sdhj/index.jsp?type=hj/GK14699_00IH_0001_0027.jpg","1795_법화면_27")</f>
        <v>1795_법화면_27</v>
      </c>
      <c r="B857" s="2">
        <v>1795</v>
      </c>
      <c r="C857" s="2" t="s">
        <v>4271</v>
      </c>
      <c r="D857" s="2" t="s">
        <v>4272</v>
      </c>
      <c r="E857" s="2">
        <v>856</v>
      </c>
      <c r="F857" s="1">
        <v>3</v>
      </c>
      <c r="G857" s="1" t="s">
        <v>863</v>
      </c>
      <c r="H857" s="1" t="s">
        <v>2339</v>
      </c>
      <c r="I857" s="1">
        <v>21</v>
      </c>
      <c r="L857" s="1">
        <v>3</v>
      </c>
      <c r="M857" s="2" t="s">
        <v>1900</v>
      </c>
      <c r="N857" s="2" t="s">
        <v>2347</v>
      </c>
      <c r="T857" s="1" t="s">
        <v>4277</v>
      </c>
      <c r="U857" s="1" t="s">
        <v>1918</v>
      </c>
      <c r="V857" s="1" t="s">
        <v>2430</v>
      </c>
      <c r="W857" s="1" t="s">
        <v>236</v>
      </c>
      <c r="X857" s="1" t="s">
        <v>2463</v>
      </c>
      <c r="Y857" s="1" t="s">
        <v>1919</v>
      </c>
      <c r="Z857" s="1" t="s">
        <v>2574</v>
      </c>
      <c r="AC857" s="1">
        <v>34</v>
      </c>
      <c r="AD857" s="1" t="s">
        <v>295</v>
      </c>
      <c r="AE857" s="1" t="s">
        <v>3022</v>
      </c>
      <c r="AJ857" s="1" t="s">
        <v>17</v>
      </c>
      <c r="AK857" s="1" t="s">
        <v>3074</v>
      </c>
      <c r="AL857" s="1" t="s">
        <v>336</v>
      </c>
      <c r="AM857" s="1" t="s">
        <v>3069</v>
      </c>
      <c r="AT857" s="1" t="s">
        <v>42</v>
      </c>
      <c r="AU857" s="1" t="s">
        <v>2406</v>
      </c>
      <c r="AV857" s="1" t="s">
        <v>1920</v>
      </c>
      <c r="AW857" s="1" t="s">
        <v>3232</v>
      </c>
      <c r="BG857" s="1" t="s">
        <v>42</v>
      </c>
      <c r="BH857" s="1" t="s">
        <v>2406</v>
      </c>
      <c r="BI857" s="1" t="s">
        <v>1921</v>
      </c>
      <c r="BJ857" s="1" t="s">
        <v>3550</v>
      </c>
      <c r="BK857" s="1" t="s">
        <v>42</v>
      </c>
      <c r="BL857" s="1" t="s">
        <v>2406</v>
      </c>
      <c r="BM857" s="1" t="s">
        <v>1922</v>
      </c>
      <c r="BN857" s="1" t="s">
        <v>4862</v>
      </c>
      <c r="BO857" s="1" t="s">
        <v>42</v>
      </c>
      <c r="BP857" s="1" t="s">
        <v>2406</v>
      </c>
      <c r="BQ857" s="1" t="s">
        <v>1712</v>
      </c>
      <c r="BR857" s="1" t="s">
        <v>5022</v>
      </c>
      <c r="BS857" s="1" t="s">
        <v>56</v>
      </c>
      <c r="BT857" s="1" t="s">
        <v>3059</v>
      </c>
    </row>
    <row r="858" spans="1:72" ht="13.5" customHeight="1">
      <c r="A858" s="3" t="str">
        <f>HYPERLINK("http://kyu.snu.ac.kr/sdhj/index.jsp?type=hj/GK14699_00IH_0001_0027.jpg","1795_법화면_27")</f>
        <v>1795_법화면_27</v>
      </c>
      <c r="B858" s="2">
        <v>1795</v>
      </c>
      <c r="C858" s="2" t="s">
        <v>4271</v>
      </c>
      <c r="D858" s="2" t="s">
        <v>4272</v>
      </c>
      <c r="E858" s="2">
        <v>857</v>
      </c>
      <c r="F858" s="1">
        <v>3</v>
      </c>
      <c r="G858" s="1" t="s">
        <v>863</v>
      </c>
      <c r="H858" s="1" t="s">
        <v>2339</v>
      </c>
      <c r="I858" s="1">
        <v>21</v>
      </c>
      <c r="L858" s="1">
        <v>3</v>
      </c>
      <c r="M858" s="2" t="s">
        <v>1900</v>
      </c>
      <c r="N858" s="2" t="s">
        <v>2347</v>
      </c>
      <c r="S858" s="1" t="s">
        <v>48</v>
      </c>
      <c r="T858" s="1" t="s">
        <v>2379</v>
      </c>
      <c r="Y858" s="1" t="s">
        <v>10</v>
      </c>
      <c r="Z858" s="1" t="s">
        <v>2501</v>
      </c>
      <c r="AC858" s="1">
        <v>37</v>
      </c>
      <c r="AD858" s="1" t="s">
        <v>103</v>
      </c>
      <c r="AE858" s="1" t="s">
        <v>3030</v>
      </c>
      <c r="AJ858" s="1" t="s">
        <v>17</v>
      </c>
      <c r="AK858" s="1" t="s">
        <v>3074</v>
      </c>
      <c r="AL858" s="1" t="s">
        <v>201</v>
      </c>
      <c r="AM858" s="1" t="s">
        <v>3081</v>
      </c>
      <c r="AT858" s="1" t="s">
        <v>42</v>
      </c>
      <c r="AU858" s="1" t="s">
        <v>2406</v>
      </c>
      <c r="AV858" s="1" t="s">
        <v>433</v>
      </c>
      <c r="AW858" s="1" t="s">
        <v>3231</v>
      </c>
      <c r="BG858" s="1" t="s">
        <v>42</v>
      </c>
      <c r="BH858" s="1" t="s">
        <v>2406</v>
      </c>
      <c r="BI858" s="1" t="s">
        <v>1112</v>
      </c>
      <c r="BJ858" s="1" t="s">
        <v>3262</v>
      </c>
      <c r="BK858" s="1" t="s">
        <v>42</v>
      </c>
      <c r="BL858" s="1" t="s">
        <v>2406</v>
      </c>
      <c r="BM858" s="1" t="s">
        <v>1923</v>
      </c>
      <c r="BN858" s="1" t="s">
        <v>3349</v>
      </c>
      <c r="BO858" s="1" t="s">
        <v>42</v>
      </c>
      <c r="BP858" s="1" t="s">
        <v>2406</v>
      </c>
      <c r="BQ858" s="1" t="s">
        <v>1924</v>
      </c>
      <c r="BR858" s="1" t="s">
        <v>4060</v>
      </c>
      <c r="BS858" s="1" t="s">
        <v>157</v>
      </c>
      <c r="BT858" s="1" t="s">
        <v>3085</v>
      </c>
    </row>
    <row r="859" spans="1:72" ht="13.5" customHeight="1">
      <c r="A859" s="3" t="str">
        <f>HYPERLINK("http://kyu.snu.ac.kr/sdhj/index.jsp?type=hj/GK14699_00IH_0001_0027.jpg","1795_법화면_27")</f>
        <v>1795_법화면_27</v>
      </c>
      <c r="B859" s="2">
        <v>1795</v>
      </c>
      <c r="C859" s="2" t="s">
        <v>4271</v>
      </c>
      <c r="D859" s="2" t="s">
        <v>4272</v>
      </c>
      <c r="E859" s="2">
        <v>858</v>
      </c>
      <c r="F859" s="1">
        <v>3</v>
      </c>
      <c r="G859" s="1" t="s">
        <v>863</v>
      </c>
      <c r="H859" s="1" t="s">
        <v>2339</v>
      </c>
      <c r="I859" s="1">
        <v>21</v>
      </c>
      <c r="L859" s="1">
        <v>3</v>
      </c>
      <c r="M859" s="2" t="s">
        <v>1900</v>
      </c>
      <c r="N859" s="2" t="s">
        <v>2347</v>
      </c>
      <c r="S859" s="1" t="s">
        <v>147</v>
      </c>
      <c r="T859" s="1" t="s">
        <v>2381</v>
      </c>
      <c r="AC859" s="1">
        <v>4</v>
      </c>
      <c r="AD859" s="1" t="s">
        <v>438</v>
      </c>
      <c r="AE859" s="1" t="s">
        <v>3026</v>
      </c>
      <c r="AF859" s="1" t="s">
        <v>131</v>
      </c>
      <c r="AG859" s="1" t="s">
        <v>3042</v>
      </c>
    </row>
    <row r="860" spans="1:72" ht="13.5" customHeight="1">
      <c r="A860" s="3" t="str">
        <f>HYPERLINK("http://kyu.snu.ac.kr/sdhj/index.jsp?type=hj/GK14699_00IH_0001_0027.jpg","1795_법화면_27")</f>
        <v>1795_법화면_27</v>
      </c>
      <c r="B860" s="2">
        <v>1795</v>
      </c>
      <c r="C860" s="2" t="s">
        <v>4271</v>
      </c>
      <c r="D860" s="2" t="s">
        <v>4272</v>
      </c>
      <c r="E860" s="2">
        <v>859</v>
      </c>
      <c r="F860" s="1">
        <v>3</v>
      </c>
      <c r="G860" s="1" t="s">
        <v>863</v>
      </c>
      <c r="H860" s="1" t="s">
        <v>2339</v>
      </c>
      <c r="I860" s="1">
        <v>21</v>
      </c>
      <c r="L860" s="1">
        <v>4</v>
      </c>
      <c r="M860" s="2" t="s">
        <v>4661</v>
      </c>
      <c r="N860" s="2" t="s">
        <v>4662</v>
      </c>
      <c r="Q860" s="1" t="s">
        <v>1925</v>
      </c>
      <c r="R860" s="1" t="s">
        <v>4311</v>
      </c>
      <c r="T860" s="1" t="s">
        <v>4277</v>
      </c>
      <c r="W860" s="1" t="s">
        <v>4319</v>
      </c>
      <c r="X860" s="1" t="s">
        <v>4320</v>
      </c>
      <c r="Y860" s="1" t="s">
        <v>1926</v>
      </c>
      <c r="Z860" s="1" t="s">
        <v>4318</v>
      </c>
      <c r="AC860" s="1">
        <v>34</v>
      </c>
      <c r="AD860" s="1" t="s">
        <v>295</v>
      </c>
      <c r="AE860" s="1" t="s">
        <v>3022</v>
      </c>
      <c r="AJ860" s="1" t="s">
        <v>17</v>
      </c>
      <c r="AK860" s="1" t="s">
        <v>3074</v>
      </c>
      <c r="AL860" s="1" t="s">
        <v>56</v>
      </c>
      <c r="AM860" s="1" t="s">
        <v>3059</v>
      </c>
      <c r="AT860" s="1" t="s">
        <v>180</v>
      </c>
      <c r="AU860" s="1" t="s">
        <v>3138</v>
      </c>
      <c r="AV860" s="1" t="s">
        <v>1927</v>
      </c>
      <c r="AW860" s="1" t="s">
        <v>3230</v>
      </c>
      <c r="BG860" s="1" t="s">
        <v>180</v>
      </c>
      <c r="BH860" s="1" t="s">
        <v>3138</v>
      </c>
      <c r="BI860" s="1" t="s">
        <v>1714</v>
      </c>
      <c r="BJ860" s="1" t="s">
        <v>3549</v>
      </c>
      <c r="BM860" s="1" t="s">
        <v>1715</v>
      </c>
      <c r="BN860" s="1" t="s">
        <v>3823</v>
      </c>
      <c r="BO860" s="1" t="s">
        <v>180</v>
      </c>
      <c r="BP860" s="1" t="s">
        <v>3138</v>
      </c>
      <c r="BQ860" s="1" t="s">
        <v>1928</v>
      </c>
      <c r="BR860" s="1" t="s">
        <v>4992</v>
      </c>
      <c r="BS860" s="1" t="s">
        <v>1929</v>
      </c>
      <c r="BT860" s="1" t="s">
        <v>4233</v>
      </c>
    </row>
    <row r="861" spans="1:72" ht="13.5" customHeight="1">
      <c r="A861" s="3" t="str">
        <f>HYPERLINK("http://kyu.snu.ac.kr/sdhj/index.jsp?type=hj/GK14699_00IH_0001_0027.jpg","1795_법화면_27")</f>
        <v>1795_법화면_27</v>
      </c>
      <c r="B861" s="2">
        <v>1795</v>
      </c>
      <c r="C861" s="2" t="s">
        <v>4271</v>
      </c>
      <c r="D861" s="2" t="s">
        <v>4272</v>
      </c>
      <c r="E861" s="2">
        <v>860</v>
      </c>
      <c r="F861" s="1">
        <v>3</v>
      </c>
      <c r="G861" s="1" t="s">
        <v>863</v>
      </c>
      <c r="H861" s="1" t="s">
        <v>2339</v>
      </c>
      <c r="I861" s="1">
        <v>21</v>
      </c>
      <c r="L861" s="1">
        <v>4</v>
      </c>
      <c r="M861" s="2" t="s">
        <v>4661</v>
      </c>
      <c r="N861" s="2" t="s">
        <v>4662</v>
      </c>
      <c r="S861" s="1" t="s">
        <v>80</v>
      </c>
      <c r="T861" s="1" t="s">
        <v>2383</v>
      </c>
      <c r="W861" s="1" t="s">
        <v>38</v>
      </c>
      <c r="X861" s="1" t="s">
        <v>4320</v>
      </c>
      <c r="Y861" s="1" t="s">
        <v>167</v>
      </c>
      <c r="Z861" s="1" t="s">
        <v>2506</v>
      </c>
      <c r="AC861" s="1">
        <v>59</v>
      </c>
      <c r="AD861" s="1" t="s">
        <v>196</v>
      </c>
      <c r="AE861" s="1" t="s">
        <v>2994</v>
      </c>
    </row>
    <row r="862" spans="1:72" ht="13.5" customHeight="1">
      <c r="A862" s="3" t="str">
        <f>HYPERLINK("http://kyu.snu.ac.kr/sdhj/index.jsp?type=hj/GK14699_00IH_0001_0027.jpg","1795_법화면_27")</f>
        <v>1795_법화면_27</v>
      </c>
      <c r="B862" s="2">
        <v>1795</v>
      </c>
      <c r="C862" s="2" t="s">
        <v>4271</v>
      </c>
      <c r="D862" s="2" t="s">
        <v>4272</v>
      </c>
      <c r="E862" s="2">
        <v>861</v>
      </c>
      <c r="F862" s="1">
        <v>3</v>
      </c>
      <c r="G862" s="1" t="s">
        <v>863</v>
      </c>
      <c r="H862" s="1" t="s">
        <v>2339</v>
      </c>
      <c r="I862" s="1">
        <v>21</v>
      </c>
      <c r="L862" s="1">
        <v>4</v>
      </c>
      <c r="M862" s="2" t="s">
        <v>4661</v>
      </c>
      <c r="N862" s="2" t="s">
        <v>4662</v>
      </c>
      <c r="S862" s="1" t="s">
        <v>1333</v>
      </c>
      <c r="T862" s="1" t="s">
        <v>2387</v>
      </c>
      <c r="AC862" s="1">
        <v>16</v>
      </c>
      <c r="AD862" s="1" t="s">
        <v>203</v>
      </c>
      <c r="AE862" s="1" t="s">
        <v>2989</v>
      </c>
      <c r="AF862" s="1" t="s">
        <v>131</v>
      </c>
      <c r="AG862" s="1" t="s">
        <v>3042</v>
      </c>
    </row>
    <row r="863" spans="1:72" ht="13.5" customHeight="1">
      <c r="A863" s="3" t="str">
        <f>HYPERLINK("http://kyu.snu.ac.kr/sdhj/index.jsp?type=hj/GK14699_00IH_0001_0027.jpg","1795_법화면_27")</f>
        <v>1795_법화면_27</v>
      </c>
      <c r="B863" s="2">
        <v>1795</v>
      </c>
      <c r="C863" s="2" t="s">
        <v>4271</v>
      </c>
      <c r="D863" s="2" t="s">
        <v>4272</v>
      </c>
      <c r="E863" s="2">
        <v>862</v>
      </c>
      <c r="F863" s="1">
        <v>3</v>
      </c>
      <c r="G863" s="1" t="s">
        <v>863</v>
      </c>
      <c r="H863" s="1" t="s">
        <v>2339</v>
      </c>
      <c r="I863" s="1">
        <v>21</v>
      </c>
      <c r="L863" s="1">
        <v>5</v>
      </c>
      <c r="M863" s="2" t="s">
        <v>4663</v>
      </c>
      <c r="N863" s="2" t="s">
        <v>4664</v>
      </c>
      <c r="T863" s="1" t="s">
        <v>4278</v>
      </c>
      <c r="U863" s="1" t="s">
        <v>61</v>
      </c>
      <c r="V863" s="1" t="s">
        <v>2416</v>
      </c>
      <c r="W863" s="1" t="s">
        <v>38</v>
      </c>
      <c r="X863" s="1" t="s">
        <v>4320</v>
      </c>
      <c r="Y863" s="1" t="s">
        <v>1930</v>
      </c>
      <c r="Z863" s="1" t="s">
        <v>2573</v>
      </c>
      <c r="AC863" s="1">
        <v>53</v>
      </c>
      <c r="AD863" s="1" t="s">
        <v>214</v>
      </c>
      <c r="AE863" s="1" t="s">
        <v>3014</v>
      </c>
      <c r="AJ863" s="1" t="s">
        <v>17</v>
      </c>
      <c r="AK863" s="1" t="s">
        <v>3074</v>
      </c>
      <c r="AL863" s="1" t="s">
        <v>56</v>
      </c>
      <c r="AM863" s="1" t="s">
        <v>3059</v>
      </c>
      <c r="AT863" s="1" t="s">
        <v>65</v>
      </c>
      <c r="AU863" s="1" t="s">
        <v>3140</v>
      </c>
      <c r="AV863" s="1" t="s">
        <v>1931</v>
      </c>
      <c r="AW863" s="1" t="s">
        <v>3229</v>
      </c>
      <c r="BG863" s="1" t="s">
        <v>65</v>
      </c>
      <c r="BH863" s="1" t="s">
        <v>3140</v>
      </c>
      <c r="BI863" s="1" t="s">
        <v>5129</v>
      </c>
      <c r="BJ863" s="1" t="s">
        <v>3548</v>
      </c>
      <c r="BK863" s="1" t="s">
        <v>300</v>
      </c>
      <c r="BL863" s="1" t="s">
        <v>3153</v>
      </c>
      <c r="BM863" s="1" t="s">
        <v>1932</v>
      </c>
      <c r="BN863" s="1" t="s">
        <v>3822</v>
      </c>
      <c r="BO863" s="1" t="s">
        <v>65</v>
      </c>
      <c r="BP863" s="1" t="s">
        <v>3140</v>
      </c>
      <c r="BQ863" s="1" t="s">
        <v>1933</v>
      </c>
      <c r="BR863" s="1" t="s">
        <v>4059</v>
      </c>
      <c r="BS863" s="1" t="s">
        <v>1242</v>
      </c>
      <c r="BT863" s="1" t="s">
        <v>3096</v>
      </c>
    </row>
    <row r="864" spans="1:72" ht="13.5" customHeight="1">
      <c r="A864" s="3" t="str">
        <f>HYPERLINK("http://kyu.snu.ac.kr/sdhj/index.jsp?type=hj/GK14699_00IH_0001_0027.jpg","1795_법화면_27")</f>
        <v>1795_법화면_27</v>
      </c>
      <c r="B864" s="2">
        <v>1795</v>
      </c>
      <c r="C864" s="2" t="s">
        <v>4271</v>
      </c>
      <c r="D864" s="2" t="s">
        <v>4272</v>
      </c>
      <c r="E864" s="2">
        <v>863</v>
      </c>
      <c r="F864" s="1">
        <v>3</v>
      </c>
      <c r="G864" s="1" t="s">
        <v>863</v>
      </c>
      <c r="H864" s="1" t="s">
        <v>2339</v>
      </c>
      <c r="I864" s="1">
        <v>21</v>
      </c>
      <c r="L864" s="1">
        <v>5</v>
      </c>
      <c r="M864" s="2" t="s">
        <v>4663</v>
      </c>
      <c r="N864" s="2" t="s">
        <v>4664</v>
      </c>
      <c r="S864" s="1" t="s">
        <v>48</v>
      </c>
      <c r="T864" s="1" t="s">
        <v>2379</v>
      </c>
      <c r="W864" s="1" t="s">
        <v>108</v>
      </c>
      <c r="X864" s="1" t="s">
        <v>4322</v>
      </c>
      <c r="Y864" s="1" t="s">
        <v>71</v>
      </c>
      <c r="Z864" s="1" t="s">
        <v>2510</v>
      </c>
      <c r="AC864" s="1">
        <v>53</v>
      </c>
      <c r="AD864" s="1" t="s">
        <v>214</v>
      </c>
      <c r="AE864" s="1" t="s">
        <v>3014</v>
      </c>
      <c r="AJ864" s="1" t="s">
        <v>73</v>
      </c>
      <c r="AK864" s="1" t="s">
        <v>3075</v>
      </c>
      <c r="AL864" s="1" t="s">
        <v>110</v>
      </c>
      <c r="AM864" s="1" t="s">
        <v>4796</v>
      </c>
      <c r="AT864" s="1" t="s">
        <v>83</v>
      </c>
      <c r="AU864" s="1" t="s">
        <v>2411</v>
      </c>
      <c r="AV864" s="1" t="s">
        <v>1934</v>
      </c>
      <c r="AW864" s="1" t="s">
        <v>2527</v>
      </c>
      <c r="BG864" s="1" t="s">
        <v>65</v>
      </c>
      <c r="BH864" s="1" t="s">
        <v>3140</v>
      </c>
      <c r="BI864" s="1" t="s">
        <v>1935</v>
      </c>
      <c r="BJ864" s="1" t="s">
        <v>3497</v>
      </c>
      <c r="BK864" s="1" t="s">
        <v>65</v>
      </c>
      <c r="BL864" s="1" t="s">
        <v>3140</v>
      </c>
      <c r="BM864" s="1" t="s">
        <v>1936</v>
      </c>
      <c r="BN864" s="1" t="s">
        <v>3821</v>
      </c>
      <c r="BO864" s="1" t="s">
        <v>65</v>
      </c>
      <c r="BP864" s="1" t="s">
        <v>3140</v>
      </c>
      <c r="BQ864" s="1" t="s">
        <v>1937</v>
      </c>
      <c r="BR864" s="1" t="s">
        <v>4907</v>
      </c>
      <c r="BS864" s="1" t="s">
        <v>50</v>
      </c>
      <c r="BT864" s="1" t="s">
        <v>3087</v>
      </c>
    </row>
    <row r="865" spans="1:72" ht="13.5" customHeight="1">
      <c r="A865" s="3" t="str">
        <f>HYPERLINK("http://kyu.snu.ac.kr/sdhj/index.jsp?type=hj/GK14699_00IH_0001_0027.jpg","1795_법화면_27")</f>
        <v>1795_법화면_27</v>
      </c>
      <c r="B865" s="2">
        <v>1795</v>
      </c>
      <c r="C865" s="2" t="s">
        <v>4271</v>
      </c>
      <c r="D865" s="2" t="s">
        <v>4272</v>
      </c>
      <c r="E865" s="2">
        <v>864</v>
      </c>
      <c r="F865" s="1">
        <v>3</v>
      </c>
      <c r="G865" s="1" t="s">
        <v>863</v>
      </c>
      <c r="H865" s="1" t="s">
        <v>2339</v>
      </c>
      <c r="I865" s="1">
        <v>21</v>
      </c>
      <c r="L865" s="1">
        <v>5</v>
      </c>
      <c r="M865" s="2" t="s">
        <v>4663</v>
      </c>
      <c r="N865" s="2" t="s">
        <v>4664</v>
      </c>
      <c r="S865" s="1" t="s">
        <v>80</v>
      </c>
      <c r="T865" s="1" t="s">
        <v>2383</v>
      </c>
      <c r="W865" s="1" t="s">
        <v>1938</v>
      </c>
      <c r="X865" s="1" t="s">
        <v>2479</v>
      </c>
      <c r="Y865" s="1" t="s">
        <v>71</v>
      </c>
      <c r="Z865" s="1" t="s">
        <v>2510</v>
      </c>
      <c r="AF865" s="1" t="s">
        <v>166</v>
      </c>
      <c r="AG865" s="1" t="s">
        <v>2497</v>
      </c>
    </row>
    <row r="866" spans="1:72" ht="13.5" customHeight="1">
      <c r="A866" s="3" t="str">
        <f>HYPERLINK("http://kyu.snu.ac.kr/sdhj/index.jsp?type=hj/GK14699_00IH_0001_0027.jpg","1795_법화면_27")</f>
        <v>1795_법화면_27</v>
      </c>
      <c r="B866" s="2">
        <v>1795</v>
      </c>
      <c r="C866" s="2" t="s">
        <v>4271</v>
      </c>
      <c r="D866" s="2" t="s">
        <v>4272</v>
      </c>
      <c r="E866" s="2">
        <v>865</v>
      </c>
      <c r="F866" s="1">
        <v>3</v>
      </c>
      <c r="G866" s="1" t="s">
        <v>863</v>
      </c>
      <c r="H866" s="1" t="s">
        <v>2339</v>
      </c>
      <c r="I866" s="1">
        <v>21</v>
      </c>
      <c r="L866" s="1">
        <v>5</v>
      </c>
      <c r="M866" s="2" t="s">
        <v>4663</v>
      </c>
      <c r="N866" s="2" t="s">
        <v>4664</v>
      </c>
      <c r="S866" s="1" t="s">
        <v>147</v>
      </c>
      <c r="T866" s="1" t="s">
        <v>2381</v>
      </c>
      <c r="AC866" s="1">
        <v>8</v>
      </c>
      <c r="AD866" s="1" t="s">
        <v>226</v>
      </c>
      <c r="AE866" s="1" t="s">
        <v>2981</v>
      </c>
    </row>
    <row r="867" spans="1:72" ht="13.5" customHeight="1">
      <c r="A867" s="3" t="str">
        <f>HYPERLINK("http://kyu.snu.ac.kr/sdhj/index.jsp?type=hj/GK14699_00IH_0001_0027.jpg","1795_법화면_27")</f>
        <v>1795_법화면_27</v>
      </c>
      <c r="B867" s="2">
        <v>1795</v>
      </c>
      <c r="C867" s="2" t="s">
        <v>4271</v>
      </c>
      <c r="D867" s="2" t="s">
        <v>4272</v>
      </c>
      <c r="E867" s="2">
        <v>866</v>
      </c>
      <c r="F867" s="1">
        <v>3</v>
      </c>
      <c r="G867" s="1" t="s">
        <v>863</v>
      </c>
      <c r="H867" s="1" t="s">
        <v>2339</v>
      </c>
      <c r="I867" s="1">
        <v>22</v>
      </c>
      <c r="J867" s="1" t="s">
        <v>1939</v>
      </c>
      <c r="K867" s="1" t="s">
        <v>4289</v>
      </c>
      <c r="L867" s="1">
        <v>1</v>
      </c>
      <c r="M867" s="2" t="s">
        <v>4665</v>
      </c>
      <c r="N867" s="2" t="s">
        <v>4666</v>
      </c>
      <c r="O867" s="1" t="s">
        <v>6</v>
      </c>
      <c r="P867" s="1" t="s">
        <v>2368</v>
      </c>
      <c r="T867" s="1" t="s">
        <v>4277</v>
      </c>
      <c r="W867" s="1" t="s">
        <v>1940</v>
      </c>
      <c r="X867" s="1" t="s">
        <v>1940</v>
      </c>
      <c r="Y867" s="1" t="s">
        <v>1941</v>
      </c>
      <c r="Z867" s="1" t="s">
        <v>2572</v>
      </c>
      <c r="AC867" s="1">
        <v>62</v>
      </c>
      <c r="AD867" s="1" t="s">
        <v>243</v>
      </c>
      <c r="AE867" s="1" t="s">
        <v>2996</v>
      </c>
      <c r="AJ867" s="1" t="s">
        <v>17</v>
      </c>
      <c r="AK867" s="1" t="s">
        <v>3074</v>
      </c>
      <c r="AL867" s="1" t="s">
        <v>157</v>
      </c>
      <c r="AM867" s="1" t="s">
        <v>3085</v>
      </c>
      <c r="AT867" s="1" t="s">
        <v>180</v>
      </c>
      <c r="AU867" s="1" t="s">
        <v>3138</v>
      </c>
      <c r="AV867" s="1" t="s">
        <v>1942</v>
      </c>
      <c r="AW867" s="1" t="s">
        <v>3228</v>
      </c>
      <c r="BG867" s="1" t="s">
        <v>180</v>
      </c>
      <c r="BH867" s="1" t="s">
        <v>3138</v>
      </c>
      <c r="BI867" s="1" t="s">
        <v>1943</v>
      </c>
      <c r="BJ867" s="1" t="s">
        <v>3547</v>
      </c>
      <c r="BK867" s="1" t="s">
        <v>180</v>
      </c>
      <c r="BL867" s="1" t="s">
        <v>3138</v>
      </c>
      <c r="BM867" s="1" t="s">
        <v>1944</v>
      </c>
      <c r="BN867" s="1" t="s">
        <v>3820</v>
      </c>
      <c r="BO867" s="1" t="s">
        <v>180</v>
      </c>
      <c r="BP867" s="1" t="s">
        <v>3138</v>
      </c>
      <c r="BQ867" s="1" t="s">
        <v>1945</v>
      </c>
      <c r="BR867" s="1" t="s">
        <v>4949</v>
      </c>
      <c r="BS867" s="1" t="s">
        <v>110</v>
      </c>
      <c r="BT867" s="1" t="s">
        <v>4796</v>
      </c>
    </row>
    <row r="868" spans="1:72" ht="13.5" customHeight="1">
      <c r="A868" s="3" t="str">
        <f>HYPERLINK("http://kyu.snu.ac.kr/sdhj/index.jsp?type=hj/GK14699_00IH_0001_0027.jpg","1795_법화면_27")</f>
        <v>1795_법화면_27</v>
      </c>
      <c r="B868" s="2">
        <v>1795</v>
      </c>
      <c r="C868" s="2" t="s">
        <v>4271</v>
      </c>
      <c r="D868" s="2" t="s">
        <v>4272</v>
      </c>
      <c r="E868" s="2">
        <v>867</v>
      </c>
      <c r="F868" s="1">
        <v>3</v>
      </c>
      <c r="G868" s="1" t="s">
        <v>863</v>
      </c>
      <c r="H868" s="1" t="s">
        <v>2339</v>
      </c>
      <c r="I868" s="1">
        <v>22</v>
      </c>
      <c r="L868" s="1">
        <v>1</v>
      </c>
      <c r="M868" s="2" t="s">
        <v>4665</v>
      </c>
      <c r="N868" s="2" t="s">
        <v>4666</v>
      </c>
      <c r="S868" s="1" t="s">
        <v>48</v>
      </c>
      <c r="T868" s="1" t="s">
        <v>2379</v>
      </c>
      <c r="W868" s="1" t="s">
        <v>1946</v>
      </c>
      <c r="X868" s="1" t="s">
        <v>2466</v>
      </c>
      <c r="Y868" s="1" t="s">
        <v>167</v>
      </c>
      <c r="Z868" s="1" t="s">
        <v>2506</v>
      </c>
      <c r="AC868" s="1">
        <v>49</v>
      </c>
      <c r="AD868" s="1" t="s">
        <v>630</v>
      </c>
      <c r="AE868" s="1" t="s">
        <v>3013</v>
      </c>
      <c r="AJ868" s="1" t="s">
        <v>17</v>
      </c>
      <c r="AK868" s="1" t="s">
        <v>3074</v>
      </c>
      <c r="AL868" s="1" t="s">
        <v>852</v>
      </c>
      <c r="AM868" s="1" t="s">
        <v>3078</v>
      </c>
      <c r="AT868" s="1" t="s">
        <v>180</v>
      </c>
      <c r="AU868" s="1" t="s">
        <v>3138</v>
      </c>
      <c r="AV868" s="1" t="s">
        <v>1628</v>
      </c>
      <c r="AW868" s="1" t="s">
        <v>3183</v>
      </c>
      <c r="BG868" s="1" t="s">
        <v>180</v>
      </c>
      <c r="BH868" s="1" t="s">
        <v>3138</v>
      </c>
      <c r="BI868" s="1" t="s">
        <v>1628</v>
      </c>
      <c r="BJ868" s="1" t="s">
        <v>3183</v>
      </c>
      <c r="BK868" s="1" t="s">
        <v>180</v>
      </c>
      <c r="BL868" s="1" t="s">
        <v>3138</v>
      </c>
      <c r="BM868" s="1" t="s">
        <v>1628</v>
      </c>
      <c r="BN868" s="1" t="s">
        <v>3183</v>
      </c>
      <c r="BO868" s="1" t="s">
        <v>180</v>
      </c>
      <c r="BP868" s="1" t="s">
        <v>3138</v>
      </c>
      <c r="BQ868" s="1" t="s">
        <v>1947</v>
      </c>
      <c r="BR868" s="1" t="s">
        <v>4982</v>
      </c>
      <c r="BS868" s="1" t="s">
        <v>141</v>
      </c>
      <c r="BT868" s="1" t="s">
        <v>3070</v>
      </c>
    </row>
    <row r="869" spans="1:72" ht="13.5" customHeight="1">
      <c r="A869" s="3" t="str">
        <f>HYPERLINK("http://kyu.snu.ac.kr/sdhj/index.jsp?type=hj/GK14699_00IH_0001_0027.jpg","1795_법화면_27")</f>
        <v>1795_법화면_27</v>
      </c>
      <c r="B869" s="2">
        <v>1795</v>
      </c>
      <c r="C869" s="2" t="s">
        <v>4271</v>
      </c>
      <c r="D869" s="2" t="s">
        <v>4272</v>
      </c>
      <c r="E869" s="2">
        <v>868</v>
      </c>
      <c r="F869" s="1">
        <v>3</v>
      </c>
      <c r="G869" s="1" t="s">
        <v>863</v>
      </c>
      <c r="H869" s="1" t="s">
        <v>2339</v>
      </c>
      <c r="I869" s="1">
        <v>22</v>
      </c>
      <c r="L869" s="1">
        <v>2</v>
      </c>
      <c r="M869" s="2" t="s">
        <v>4667</v>
      </c>
      <c r="N869" s="2" t="s">
        <v>4668</v>
      </c>
      <c r="O869" s="1" t="s">
        <v>6</v>
      </c>
      <c r="P869" s="1" t="s">
        <v>2368</v>
      </c>
      <c r="T869" s="1" t="s">
        <v>4277</v>
      </c>
      <c r="U869" s="1" t="s">
        <v>83</v>
      </c>
      <c r="V869" s="1" t="s">
        <v>2411</v>
      </c>
      <c r="W869" s="1" t="s">
        <v>38</v>
      </c>
      <c r="X869" s="1" t="s">
        <v>4320</v>
      </c>
      <c r="Y869" s="1" t="s">
        <v>1948</v>
      </c>
      <c r="Z869" s="1" t="s">
        <v>2571</v>
      </c>
      <c r="AC869" s="1">
        <v>52</v>
      </c>
      <c r="AD869" s="1" t="s">
        <v>117</v>
      </c>
      <c r="AE869" s="1" t="s">
        <v>3003</v>
      </c>
      <c r="AJ869" s="1" t="s">
        <v>17</v>
      </c>
      <c r="AK869" s="1" t="s">
        <v>3074</v>
      </c>
      <c r="AL869" s="1" t="s">
        <v>56</v>
      </c>
      <c r="AM869" s="1" t="s">
        <v>3059</v>
      </c>
      <c r="AT869" s="1" t="s">
        <v>65</v>
      </c>
      <c r="AU869" s="1" t="s">
        <v>3140</v>
      </c>
      <c r="AV869" s="1" t="s">
        <v>1949</v>
      </c>
      <c r="AW869" s="1" t="s">
        <v>3227</v>
      </c>
      <c r="BG869" s="1" t="s">
        <v>65</v>
      </c>
      <c r="BH869" s="1" t="s">
        <v>3140</v>
      </c>
      <c r="BI869" s="1" t="s">
        <v>1887</v>
      </c>
      <c r="BJ869" s="1" t="s">
        <v>3546</v>
      </c>
      <c r="BK869" s="1" t="s">
        <v>65</v>
      </c>
      <c r="BL869" s="1" t="s">
        <v>3140</v>
      </c>
      <c r="BM869" s="1" t="s">
        <v>1950</v>
      </c>
      <c r="BN869" s="1" t="s">
        <v>3819</v>
      </c>
      <c r="BO869" s="1" t="s">
        <v>65</v>
      </c>
      <c r="BP869" s="1" t="s">
        <v>3140</v>
      </c>
      <c r="BQ869" s="1" t="s">
        <v>1951</v>
      </c>
      <c r="BR869" s="1" t="s">
        <v>5027</v>
      </c>
      <c r="BS869" s="1" t="s">
        <v>981</v>
      </c>
      <c r="BT869" s="1" t="s">
        <v>3103</v>
      </c>
    </row>
    <row r="870" spans="1:72" ht="13.5" customHeight="1">
      <c r="A870" s="3" t="str">
        <f>HYPERLINK("http://kyu.snu.ac.kr/sdhj/index.jsp?type=hj/GK14699_00IH_0001_0027.jpg","1795_법화면_27")</f>
        <v>1795_법화면_27</v>
      </c>
      <c r="B870" s="2">
        <v>1795</v>
      </c>
      <c r="C870" s="2" t="s">
        <v>4271</v>
      </c>
      <c r="D870" s="2" t="s">
        <v>4272</v>
      </c>
      <c r="E870" s="2">
        <v>869</v>
      </c>
      <c r="F870" s="1">
        <v>3</v>
      </c>
      <c r="G870" s="1" t="s">
        <v>863</v>
      </c>
      <c r="H870" s="1" t="s">
        <v>2339</v>
      </c>
      <c r="I870" s="1">
        <v>22</v>
      </c>
      <c r="L870" s="1">
        <v>2</v>
      </c>
      <c r="M870" s="2" t="s">
        <v>4667</v>
      </c>
      <c r="N870" s="2" t="s">
        <v>4668</v>
      </c>
      <c r="S870" s="1" t="s">
        <v>48</v>
      </c>
      <c r="T870" s="1" t="s">
        <v>2379</v>
      </c>
      <c r="W870" s="1" t="s">
        <v>38</v>
      </c>
      <c r="X870" s="1" t="s">
        <v>4320</v>
      </c>
      <c r="Y870" s="1" t="s">
        <v>71</v>
      </c>
      <c r="Z870" s="1" t="s">
        <v>2510</v>
      </c>
      <c r="AC870" s="1">
        <v>37</v>
      </c>
      <c r="AD870" s="1" t="s">
        <v>103</v>
      </c>
      <c r="AE870" s="1" t="s">
        <v>3030</v>
      </c>
      <c r="AJ870" s="1" t="s">
        <v>73</v>
      </c>
      <c r="AK870" s="1" t="s">
        <v>3075</v>
      </c>
      <c r="AL870" s="1" t="s">
        <v>41</v>
      </c>
      <c r="AM870" s="1" t="s">
        <v>3104</v>
      </c>
      <c r="AT870" s="1" t="s">
        <v>65</v>
      </c>
      <c r="AU870" s="1" t="s">
        <v>3140</v>
      </c>
      <c r="AV870" s="1" t="s">
        <v>1952</v>
      </c>
      <c r="AW870" s="1" t="s">
        <v>3226</v>
      </c>
      <c r="BG870" s="1" t="s">
        <v>65</v>
      </c>
      <c r="BH870" s="1" t="s">
        <v>3140</v>
      </c>
      <c r="BI870" s="1" t="s">
        <v>1953</v>
      </c>
      <c r="BJ870" s="1" t="s">
        <v>3545</v>
      </c>
      <c r="BK870" s="1" t="s">
        <v>65</v>
      </c>
      <c r="BL870" s="1" t="s">
        <v>3140</v>
      </c>
      <c r="BM870" s="1" t="s">
        <v>1954</v>
      </c>
      <c r="BN870" s="1" t="s">
        <v>3818</v>
      </c>
      <c r="BO870" s="1" t="s">
        <v>65</v>
      </c>
      <c r="BP870" s="1" t="s">
        <v>3140</v>
      </c>
      <c r="BQ870" s="1" t="s">
        <v>1955</v>
      </c>
      <c r="BR870" s="1" t="s">
        <v>5003</v>
      </c>
      <c r="BS870" s="1" t="s">
        <v>110</v>
      </c>
      <c r="BT870" s="1" t="s">
        <v>4796</v>
      </c>
    </row>
    <row r="871" spans="1:72" ht="13.5" customHeight="1">
      <c r="A871" s="3" t="str">
        <f>HYPERLINK("http://kyu.snu.ac.kr/sdhj/index.jsp?type=hj/GK14699_00IH_0001_0027.jpg","1795_법화면_27")</f>
        <v>1795_법화면_27</v>
      </c>
      <c r="B871" s="2">
        <v>1795</v>
      </c>
      <c r="C871" s="2" t="s">
        <v>4271</v>
      </c>
      <c r="D871" s="2" t="s">
        <v>4272</v>
      </c>
      <c r="E871" s="2">
        <v>870</v>
      </c>
      <c r="F871" s="1">
        <v>3</v>
      </c>
      <c r="G871" s="1" t="s">
        <v>863</v>
      </c>
      <c r="H871" s="1" t="s">
        <v>2339</v>
      </c>
      <c r="I871" s="1">
        <v>22</v>
      </c>
      <c r="L871" s="1">
        <v>2</v>
      </c>
      <c r="M871" s="2" t="s">
        <v>4667</v>
      </c>
      <c r="N871" s="2" t="s">
        <v>4668</v>
      </c>
      <c r="T871" s="1" t="s">
        <v>4767</v>
      </c>
      <c r="U871" s="1" t="s">
        <v>315</v>
      </c>
      <c r="V871" s="1" t="s">
        <v>2410</v>
      </c>
      <c r="Y871" s="1" t="s">
        <v>1956</v>
      </c>
      <c r="Z871" s="1" t="s">
        <v>2570</v>
      </c>
      <c r="AC871" s="1">
        <v>60</v>
      </c>
      <c r="AD871" s="1" t="s">
        <v>522</v>
      </c>
      <c r="AE871" s="1" t="s">
        <v>3031</v>
      </c>
    </row>
    <row r="872" spans="1:72" ht="13.5" customHeight="1">
      <c r="A872" s="3" t="str">
        <f>HYPERLINK("http://kyu.snu.ac.kr/sdhj/index.jsp?type=hj/GK14699_00IH_0001_0027.jpg","1795_법화면_27")</f>
        <v>1795_법화면_27</v>
      </c>
      <c r="B872" s="2">
        <v>1795</v>
      </c>
      <c r="C872" s="2" t="s">
        <v>4271</v>
      </c>
      <c r="D872" s="2" t="s">
        <v>4272</v>
      </c>
      <c r="E872" s="2">
        <v>871</v>
      </c>
      <c r="F872" s="1">
        <v>3</v>
      </c>
      <c r="G872" s="1" t="s">
        <v>863</v>
      </c>
      <c r="H872" s="1" t="s">
        <v>2339</v>
      </c>
      <c r="I872" s="1">
        <v>22</v>
      </c>
      <c r="L872" s="1">
        <v>3</v>
      </c>
      <c r="M872" s="2" t="s">
        <v>1939</v>
      </c>
      <c r="N872" s="2" t="s">
        <v>4289</v>
      </c>
      <c r="T872" s="1" t="s">
        <v>4277</v>
      </c>
      <c r="U872" s="1" t="s">
        <v>1097</v>
      </c>
      <c r="V872" s="1" t="s">
        <v>2429</v>
      </c>
      <c r="W872" s="1" t="s">
        <v>108</v>
      </c>
      <c r="X872" s="1" t="s">
        <v>4322</v>
      </c>
      <c r="Y872" s="1" t="s">
        <v>1957</v>
      </c>
      <c r="Z872" s="1" t="s">
        <v>2569</v>
      </c>
      <c r="AC872" s="1">
        <v>40</v>
      </c>
      <c r="AD872" s="1" t="s">
        <v>550</v>
      </c>
      <c r="AE872" s="1" t="s">
        <v>2983</v>
      </c>
      <c r="AJ872" s="1" t="s">
        <v>17</v>
      </c>
      <c r="AK872" s="1" t="s">
        <v>3074</v>
      </c>
      <c r="AL872" s="1" t="s">
        <v>97</v>
      </c>
      <c r="AM872" s="1" t="s">
        <v>3067</v>
      </c>
      <c r="AT872" s="1" t="s">
        <v>180</v>
      </c>
      <c r="AU872" s="1" t="s">
        <v>3138</v>
      </c>
      <c r="AV872" s="1" t="s">
        <v>1958</v>
      </c>
      <c r="AW872" s="1" t="s">
        <v>3225</v>
      </c>
      <c r="BG872" s="1" t="s">
        <v>180</v>
      </c>
      <c r="BH872" s="1" t="s">
        <v>3138</v>
      </c>
      <c r="BI872" s="1" t="s">
        <v>1959</v>
      </c>
      <c r="BJ872" s="1" t="s">
        <v>3544</v>
      </c>
      <c r="BK872" s="1" t="s">
        <v>180</v>
      </c>
      <c r="BL872" s="1" t="s">
        <v>3138</v>
      </c>
      <c r="BM872" s="1" t="s">
        <v>1960</v>
      </c>
      <c r="BN872" s="1" t="s">
        <v>3817</v>
      </c>
      <c r="BO872" s="1" t="s">
        <v>42</v>
      </c>
      <c r="BP872" s="1" t="s">
        <v>2406</v>
      </c>
      <c r="BQ872" s="1" t="s">
        <v>1961</v>
      </c>
      <c r="BR872" s="1" t="s">
        <v>4058</v>
      </c>
      <c r="BS872" s="1" t="s">
        <v>192</v>
      </c>
      <c r="BT872" s="1" t="s">
        <v>3123</v>
      </c>
    </row>
    <row r="873" spans="1:72" ht="13.5" customHeight="1">
      <c r="A873" s="3" t="str">
        <f>HYPERLINK("http://kyu.snu.ac.kr/sdhj/index.jsp?type=hj/GK14699_00IH_0001_0027.jpg","1795_법화면_27")</f>
        <v>1795_법화면_27</v>
      </c>
      <c r="B873" s="2">
        <v>1795</v>
      </c>
      <c r="C873" s="2" t="s">
        <v>4271</v>
      </c>
      <c r="D873" s="2" t="s">
        <v>4272</v>
      </c>
      <c r="E873" s="2">
        <v>872</v>
      </c>
      <c r="F873" s="1">
        <v>3</v>
      </c>
      <c r="G873" s="1" t="s">
        <v>863</v>
      </c>
      <c r="H873" s="1" t="s">
        <v>2339</v>
      </c>
      <c r="I873" s="1">
        <v>22</v>
      </c>
      <c r="L873" s="1">
        <v>3</v>
      </c>
      <c r="M873" s="2" t="s">
        <v>1939</v>
      </c>
      <c r="N873" s="2" t="s">
        <v>4289</v>
      </c>
      <c r="S873" s="1" t="s">
        <v>48</v>
      </c>
      <c r="T873" s="1" t="s">
        <v>2379</v>
      </c>
      <c r="W873" s="1" t="s">
        <v>1946</v>
      </c>
      <c r="X873" s="1" t="s">
        <v>2466</v>
      </c>
      <c r="Y873" s="1" t="s">
        <v>10</v>
      </c>
      <c r="Z873" s="1" t="s">
        <v>2501</v>
      </c>
      <c r="AC873" s="1">
        <v>40</v>
      </c>
      <c r="AD873" s="1" t="s">
        <v>550</v>
      </c>
      <c r="AE873" s="1" t="s">
        <v>2983</v>
      </c>
      <c r="AJ873" s="1" t="s">
        <v>17</v>
      </c>
      <c r="AK873" s="1" t="s">
        <v>3074</v>
      </c>
      <c r="AL873" s="1" t="s">
        <v>852</v>
      </c>
      <c r="AM873" s="1" t="s">
        <v>3078</v>
      </c>
      <c r="AT873" s="1" t="s">
        <v>180</v>
      </c>
      <c r="AU873" s="1" t="s">
        <v>3138</v>
      </c>
      <c r="AV873" s="1" t="s">
        <v>1962</v>
      </c>
      <c r="AW873" s="1" t="s">
        <v>4824</v>
      </c>
      <c r="BG873" s="1" t="s">
        <v>180</v>
      </c>
      <c r="BH873" s="1" t="s">
        <v>3138</v>
      </c>
      <c r="BI873" s="1" t="s">
        <v>1963</v>
      </c>
      <c r="BJ873" s="1" t="s">
        <v>3543</v>
      </c>
      <c r="BK873" s="1" t="s">
        <v>180</v>
      </c>
      <c r="BL873" s="1" t="s">
        <v>3138</v>
      </c>
      <c r="BM873" s="1" t="s">
        <v>1964</v>
      </c>
      <c r="BN873" s="1" t="s">
        <v>3816</v>
      </c>
      <c r="BO873" s="1" t="s">
        <v>180</v>
      </c>
      <c r="BP873" s="1" t="s">
        <v>3138</v>
      </c>
      <c r="BQ873" s="1" t="s">
        <v>1965</v>
      </c>
      <c r="BR873" s="1" t="s">
        <v>4954</v>
      </c>
      <c r="BS873" s="1" t="s">
        <v>110</v>
      </c>
      <c r="BT873" s="1" t="s">
        <v>4796</v>
      </c>
    </row>
    <row r="874" spans="1:72" ht="13.5" customHeight="1">
      <c r="A874" s="3" t="str">
        <f>HYPERLINK("http://kyu.snu.ac.kr/sdhj/index.jsp?type=hj/GK14699_00IH_0001_0027.jpg","1795_법화면_27")</f>
        <v>1795_법화면_27</v>
      </c>
      <c r="B874" s="2">
        <v>1795</v>
      </c>
      <c r="C874" s="2" t="s">
        <v>4271</v>
      </c>
      <c r="D874" s="2" t="s">
        <v>4272</v>
      </c>
      <c r="E874" s="2">
        <v>873</v>
      </c>
      <c r="F874" s="1">
        <v>3</v>
      </c>
      <c r="G874" s="1" t="s">
        <v>863</v>
      </c>
      <c r="H874" s="1" t="s">
        <v>2339</v>
      </c>
      <c r="I874" s="1">
        <v>22</v>
      </c>
      <c r="L874" s="1">
        <v>3</v>
      </c>
      <c r="M874" s="2" t="s">
        <v>1939</v>
      </c>
      <c r="N874" s="2" t="s">
        <v>4289</v>
      </c>
      <c r="S874" s="1" t="s">
        <v>147</v>
      </c>
      <c r="T874" s="1" t="s">
        <v>2381</v>
      </c>
      <c r="AF874" s="1" t="s">
        <v>166</v>
      </c>
      <c r="AG874" s="1" t="s">
        <v>2497</v>
      </c>
    </row>
    <row r="875" spans="1:72" ht="13.5" customHeight="1">
      <c r="A875" s="3" t="str">
        <f>HYPERLINK("http://kyu.snu.ac.kr/sdhj/index.jsp?type=hj/GK14699_00IH_0001_0027.jpg","1795_법화면_27")</f>
        <v>1795_법화면_27</v>
      </c>
      <c r="B875" s="2">
        <v>1795</v>
      </c>
      <c r="C875" s="2" t="s">
        <v>4271</v>
      </c>
      <c r="D875" s="2" t="s">
        <v>4272</v>
      </c>
      <c r="E875" s="2">
        <v>874</v>
      </c>
      <c r="F875" s="1">
        <v>3</v>
      </c>
      <c r="G875" s="1" t="s">
        <v>863</v>
      </c>
      <c r="H875" s="1" t="s">
        <v>2339</v>
      </c>
      <c r="I875" s="1">
        <v>22</v>
      </c>
      <c r="L875" s="1">
        <v>4</v>
      </c>
      <c r="M875" s="2" t="s">
        <v>4669</v>
      </c>
      <c r="N875" s="2" t="s">
        <v>4670</v>
      </c>
      <c r="T875" s="1" t="s">
        <v>4277</v>
      </c>
      <c r="U875" s="1" t="s">
        <v>1966</v>
      </c>
      <c r="V875" s="1" t="s">
        <v>4764</v>
      </c>
      <c r="W875" s="1" t="s">
        <v>38</v>
      </c>
      <c r="X875" s="1" t="s">
        <v>4338</v>
      </c>
      <c r="Y875" s="1" t="s">
        <v>1967</v>
      </c>
      <c r="Z875" s="1" t="s">
        <v>2568</v>
      </c>
      <c r="AC875" s="1">
        <v>57</v>
      </c>
      <c r="AD875" s="1" t="s">
        <v>297</v>
      </c>
      <c r="AE875" s="1" t="s">
        <v>3018</v>
      </c>
      <c r="AJ875" s="1" t="s">
        <v>17</v>
      </c>
      <c r="AK875" s="1" t="s">
        <v>3074</v>
      </c>
      <c r="AL875" s="1" t="s">
        <v>56</v>
      </c>
      <c r="AM875" s="1" t="s">
        <v>3059</v>
      </c>
      <c r="AT875" s="1" t="s">
        <v>42</v>
      </c>
      <c r="AU875" s="1" t="s">
        <v>2406</v>
      </c>
      <c r="AV875" s="1" t="s">
        <v>1968</v>
      </c>
      <c r="AW875" s="1" t="s">
        <v>3224</v>
      </c>
      <c r="BG875" s="1" t="s">
        <v>42</v>
      </c>
      <c r="BH875" s="1" t="s">
        <v>2406</v>
      </c>
      <c r="BI875" s="1" t="s">
        <v>1969</v>
      </c>
      <c r="BJ875" s="1" t="s">
        <v>3542</v>
      </c>
      <c r="BK875" s="1" t="s">
        <v>42</v>
      </c>
      <c r="BL875" s="1" t="s">
        <v>2406</v>
      </c>
      <c r="BM875" s="1" t="s">
        <v>4265</v>
      </c>
      <c r="BN875" s="1" t="s">
        <v>4266</v>
      </c>
      <c r="BO875" s="1" t="s">
        <v>42</v>
      </c>
      <c r="BP875" s="1" t="s">
        <v>2406</v>
      </c>
      <c r="BQ875" s="1" t="s">
        <v>1970</v>
      </c>
      <c r="BR875" s="1" t="s">
        <v>5000</v>
      </c>
      <c r="BS875" s="1" t="s">
        <v>64</v>
      </c>
      <c r="BT875" s="1" t="s">
        <v>3088</v>
      </c>
    </row>
    <row r="876" spans="1:72" ht="13.5" customHeight="1">
      <c r="A876" s="3" t="str">
        <f>HYPERLINK("http://kyu.snu.ac.kr/sdhj/index.jsp?type=hj/GK14699_00IH_0001_0027.jpg","1795_법화면_27")</f>
        <v>1795_법화면_27</v>
      </c>
      <c r="B876" s="2">
        <v>1795</v>
      </c>
      <c r="C876" s="2" t="s">
        <v>4271</v>
      </c>
      <c r="D876" s="2" t="s">
        <v>4272</v>
      </c>
      <c r="E876" s="2">
        <v>875</v>
      </c>
      <c r="F876" s="1">
        <v>3</v>
      </c>
      <c r="G876" s="1" t="s">
        <v>863</v>
      </c>
      <c r="H876" s="1" t="s">
        <v>2339</v>
      </c>
      <c r="I876" s="1">
        <v>22</v>
      </c>
      <c r="L876" s="1">
        <v>4</v>
      </c>
      <c r="M876" s="2" t="s">
        <v>4669</v>
      </c>
      <c r="N876" s="2" t="s">
        <v>4670</v>
      </c>
      <c r="S876" s="1" t="s">
        <v>48</v>
      </c>
      <c r="T876" s="1" t="s">
        <v>2379</v>
      </c>
      <c r="W876" s="1" t="s">
        <v>177</v>
      </c>
      <c r="X876" s="1" t="s">
        <v>2481</v>
      </c>
      <c r="Y876" s="1" t="s">
        <v>10</v>
      </c>
      <c r="Z876" s="1" t="s">
        <v>2501</v>
      </c>
      <c r="AF876" s="1" t="s">
        <v>166</v>
      </c>
      <c r="AG876" s="1" t="s">
        <v>2497</v>
      </c>
    </row>
    <row r="877" spans="1:72" ht="13.5" customHeight="1">
      <c r="A877" s="3" t="str">
        <f>HYPERLINK("http://kyu.snu.ac.kr/sdhj/index.jsp?type=hj/GK14699_00IH_0001_0027.jpg","1795_법화면_27")</f>
        <v>1795_법화면_27</v>
      </c>
      <c r="B877" s="2">
        <v>1795</v>
      </c>
      <c r="C877" s="2" t="s">
        <v>4271</v>
      </c>
      <c r="D877" s="2" t="s">
        <v>4272</v>
      </c>
      <c r="E877" s="2">
        <v>876</v>
      </c>
      <c r="F877" s="1">
        <v>3</v>
      </c>
      <c r="G877" s="1" t="s">
        <v>863</v>
      </c>
      <c r="H877" s="1" t="s">
        <v>2339</v>
      </c>
      <c r="I877" s="1">
        <v>22</v>
      </c>
      <c r="L877" s="1">
        <v>4</v>
      </c>
      <c r="M877" s="2" t="s">
        <v>4669</v>
      </c>
      <c r="N877" s="2" t="s">
        <v>4670</v>
      </c>
      <c r="S877" s="1" t="s">
        <v>57</v>
      </c>
      <c r="T877" s="1" t="s">
        <v>2380</v>
      </c>
      <c r="Y877" s="1" t="s">
        <v>861</v>
      </c>
      <c r="Z877" s="1" t="s">
        <v>2567</v>
      </c>
      <c r="AC877" s="1">
        <v>24</v>
      </c>
      <c r="AD877" s="1" t="s">
        <v>359</v>
      </c>
      <c r="AE877" s="1" t="s">
        <v>2985</v>
      </c>
    </row>
    <row r="878" spans="1:72" ht="13.5" customHeight="1">
      <c r="A878" s="3" t="str">
        <f>HYPERLINK("http://kyu.snu.ac.kr/sdhj/index.jsp?type=hj/GK14699_00IH_0001_0027.jpg","1795_법화면_27")</f>
        <v>1795_법화면_27</v>
      </c>
      <c r="B878" s="2">
        <v>1795</v>
      </c>
      <c r="C878" s="2" t="s">
        <v>4271</v>
      </c>
      <c r="D878" s="2" t="s">
        <v>4272</v>
      </c>
      <c r="E878" s="2">
        <v>877</v>
      </c>
      <c r="F878" s="1">
        <v>3</v>
      </c>
      <c r="G878" s="1" t="s">
        <v>863</v>
      </c>
      <c r="H878" s="1" t="s">
        <v>2339</v>
      </c>
      <c r="I878" s="1">
        <v>22</v>
      </c>
      <c r="L878" s="1">
        <v>4</v>
      </c>
      <c r="M878" s="2" t="s">
        <v>4669</v>
      </c>
      <c r="N878" s="2" t="s">
        <v>4670</v>
      </c>
      <c r="S878" s="1" t="s">
        <v>222</v>
      </c>
      <c r="T878" s="1" t="s">
        <v>2382</v>
      </c>
      <c r="W878" s="1" t="s">
        <v>70</v>
      </c>
      <c r="X878" s="1" t="s">
        <v>2471</v>
      </c>
      <c r="Y878" s="1" t="s">
        <v>10</v>
      </c>
      <c r="Z878" s="1" t="s">
        <v>2501</v>
      </c>
      <c r="AC878" s="1">
        <v>24</v>
      </c>
      <c r="AD878" s="1" t="s">
        <v>359</v>
      </c>
      <c r="AE878" s="1" t="s">
        <v>2985</v>
      </c>
      <c r="AF878" s="1" t="s">
        <v>131</v>
      </c>
      <c r="AG878" s="1" t="s">
        <v>3042</v>
      </c>
    </row>
    <row r="879" spans="1:72" ht="13.5" customHeight="1">
      <c r="A879" s="3" t="str">
        <f>HYPERLINK("http://kyu.snu.ac.kr/sdhj/index.jsp?type=hj/GK14699_00IH_0001_0027.jpg","1795_법화면_27")</f>
        <v>1795_법화면_27</v>
      </c>
      <c r="B879" s="2">
        <v>1795</v>
      </c>
      <c r="C879" s="2" t="s">
        <v>4271</v>
      </c>
      <c r="D879" s="2" t="s">
        <v>4272</v>
      </c>
      <c r="E879" s="2">
        <v>878</v>
      </c>
      <c r="F879" s="1">
        <v>3</v>
      </c>
      <c r="G879" s="1" t="s">
        <v>863</v>
      </c>
      <c r="H879" s="1" t="s">
        <v>2339</v>
      </c>
      <c r="I879" s="1">
        <v>22</v>
      </c>
      <c r="L879" s="1">
        <v>4</v>
      </c>
      <c r="M879" s="2" t="s">
        <v>4669</v>
      </c>
      <c r="N879" s="2" t="s">
        <v>4670</v>
      </c>
      <c r="S879" s="1" t="s">
        <v>57</v>
      </c>
      <c r="T879" s="1" t="s">
        <v>2380</v>
      </c>
      <c r="Y879" s="1" t="s">
        <v>1971</v>
      </c>
      <c r="Z879" s="1" t="s">
        <v>2566</v>
      </c>
      <c r="AC879" s="1">
        <v>17</v>
      </c>
      <c r="AD879" s="1" t="s">
        <v>175</v>
      </c>
      <c r="AE879" s="1" t="s">
        <v>3028</v>
      </c>
      <c r="AF879" s="1" t="s">
        <v>131</v>
      </c>
      <c r="AG879" s="1" t="s">
        <v>3042</v>
      </c>
    </row>
    <row r="880" spans="1:72" ht="13.5" customHeight="1">
      <c r="A880" s="3" t="str">
        <f>HYPERLINK("http://kyu.snu.ac.kr/sdhj/index.jsp?type=hj/GK14699_00IH_0001_0027.jpg","1795_법화면_27")</f>
        <v>1795_법화면_27</v>
      </c>
      <c r="B880" s="2">
        <v>1795</v>
      </c>
      <c r="C880" s="2" t="s">
        <v>4271</v>
      </c>
      <c r="D880" s="2" t="s">
        <v>4272</v>
      </c>
      <c r="E880" s="2">
        <v>879</v>
      </c>
      <c r="F880" s="1">
        <v>3</v>
      </c>
      <c r="G880" s="1" t="s">
        <v>863</v>
      </c>
      <c r="H880" s="1" t="s">
        <v>2339</v>
      </c>
      <c r="I880" s="1">
        <v>22</v>
      </c>
      <c r="L880" s="1">
        <v>5</v>
      </c>
      <c r="M880" s="2" t="s">
        <v>4671</v>
      </c>
      <c r="N880" s="2" t="s">
        <v>4672</v>
      </c>
      <c r="Q880" s="1" t="s">
        <v>1972</v>
      </c>
      <c r="R880" s="1" t="s">
        <v>4312</v>
      </c>
      <c r="T880" s="1" t="s">
        <v>4277</v>
      </c>
      <c r="W880" s="1" t="s">
        <v>4321</v>
      </c>
      <c r="X880" s="1" t="s">
        <v>4322</v>
      </c>
      <c r="Y880" s="1" t="s">
        <v>1973</v>
      </c>
      <c r="Z880" s="1" t="s">
        <v>2565</v>
      </c>
      <c r="AC880" s="1">
        <v>37</v>
      </c>
      <c r="AD880" s="1" t="s">
        <v>103</v>
      </c>
      <c r="AE880" s="1" t="s">
        <v>3030</v>
      </c>
      <c r="AJ880" s="1" t="s">
        <v>17</v>
      </c>
      <c r="AK880" s="1" t="s">
        <v>3074</v>
      </c>
      <c r="AL880" s="1" t="s">
        <v>110</v>
      </c>
      <c r="AM880" s="1" t="s">
        <v>4796</v>
      </c>
      <c r="AT880" s="1" t="s">
        <v>42</v>
      </c>
      <c r="AU880" s="1" t="s">
        <v>2406</v>
      </c>
      <c r="AV880" s="1" t="s">
        <v>684</v>
      </c>
      <c r="AW880" s="1" t="s">
        <v>3223</v>
      </c>
      <c r="BG880" s="1" t="s">
        <v>42</v>
      </c>
      <c r="BH880" s="1" t="s">
        <v>2406</v>
      </c>
      <c r="BI880" s="1" t="s">
        <v>1974</v>
      </c>
      <c r="BJ880" s="1" t="s">
        <v>3541</v>
      </c>
      <c r="BK880" s="1" t="s">
        <v>42</v>
      </c>
      <c r="BL880" s="1" t="s">
        <v>2406</v>
      </c>
      <c r="BM880" s="1" t="s">
        <v>1975</v>
      </c>
      <c r="BN880" s="1" t="s">
        <v>3815</v>
      </c>
      <c r="BO880" s="1" t="s">
        <v>42</v>
      </c>
      <c r="BP880" s="1" t="s">
        <v>2406</v>
      </c>
      <c r="BQ880" s="1" t="s">
        <v>1976</v>
      </c>
      <c r="BR880" s="1" t="s">
        <v>4036</v>
      </c>
      <c r="BS880" s="1" t="s">
        <v>47</v>
      </c>
      <c r="BT880" s="1" t="s">
        <v>3086</v>
      </c>
    </row>
    <row r="881" spans="1:73" ht="13.5" customHeight="1">
      <c r="A881" s="3" t="str">
        <f>HYPERLINK("http://kyu.snu.ac.kr/sdhj/index.jsp?type=hj/GK14699_00IH_0001_0027.jpg","1795_법화면_27")</f>
        <v>1795_법화면_27</v>
      </c>
      <c r="B881" s="2">
        <v>1795</v>
      </c>
      <c r="C881" s="2" t="s">
        <v>4271</v>
      </c>
      <c r="D881" s="2" t="s">
        <v>4272</v>
      </c>
      <c r="E881" s="2">
        <v>880</v>
      </c>
      <c r="F881" s="1">
        <v>3</v>
      </c>
      <c r="G881" s="1" t="s">
        <v>863</v>
      </c>
      <c r="H881" s="1" t="s">
        <v>2339</v>
      </c>
      <c r="I881" s="1">
        <v>22</v>
      </c>
      <c r="L881" s="1">
        <v>5</v>
      </c>
      <c r="M881" s="2" t="s">
        <v>4671</v>
      </c>
      <c r="N881" s="2" t="s">
        <v>4672</v>
      </c>
      <c r="S881" s="1" t="s">
        <v>48</v>
      </c>
      <c r="T881" s="1" t="s">
        <v>2379</v>
      </c>
      <c r="W881" s="1" t="s">
        <v>70</v>
      </c>
      <c r="X881" s="1" t="s">
        <v>2471</v>
      </c>
      <c r="Y881" s="1" t="s">
        <v>10</v>
      </c>
      <c r="Z881" s="1" t="s">
        <v>2501</v>
      </c>
      <c r="AC881" s="1">
        <v>37</v>
      </c>
      <c r="AD881" s="1" t="s">
        <v>103</v>
      </c>
      <c r="AE881" s="1" t="s">
        <v>3030</v>
      </c>
      <c r="AJ881" s="1" t="s">
        <v>17</v>
      </c>
      <c r="AK881" s="1" t="s">
        <v>3074</v>
      </c>
      <c r="AL881" s="1" t="s">
        <v>47</v>
      </c>
      <c r="AM881" s="1" t="s">
        <v>3086</v>
      </c>
      <c r="AT881" s="1" t="s">
        <v>42</v>
      </c>
      <c r="AU881" s="1" t="s">
        <v>2406</v>
      </c>
      <c r="AV881" s="1" t="s">
        <v>1977</v>
      </c>
      <c r="AW881" s="1" t="s">
        <v>3222</v>
      </c>
      <c r="BG881" s="1" t="s">
        <v>42</v>
      </c>
      <c r="BH881" s="1" t="s">
        <v>2406</v>
      </c>
      <c r="BI881" s="1" t="s">
        <v>1978</v>
      </c>
      <c r="BJ881" s="1" t="s">
        <v>3540</v>
      </c>
      <c r="BK881" s="1" t="s">
        <v>42</v>
      </c>
      <c r="BL881" s="1" t="s">
        <v>2406</v>
      </c>
      <c r="BM881" s="1" t="s">
        <v>1233</v>
      </c>
      <c r="BN881" s="1" t="s">
        <v>2727</v>
      </c>
      <c r="BO881" s="1" t="s">
        <v>42</v>
      </c>
      <c r="BP881" s="1" t="s">
        <v>2406</v>
      </c>
      <c r="BQ881" s="1" t="s">
        <v>1979</v>
      </c>
      <c r="BR881" s="1" t="s">
        <v>4917</v>
      </c>
      <c r="BS881" s="1" t="s">
        <v>157</v>
      </c>
      <c r="BT881" s="1" t="s">
        <v>3085</v>
      </c>
    </row>
    <row r="882" spans="1:73" ht="13.5" customHeight="1">
      <c r="A882" s="3" t="str">
        <f>HYPERLINK("http://kyu.snu.ac.kr/sdhj/index.jsp?type=hj/GK14699_00IH_0001_0027.jpg","1795_법화면_27")</f>
        <v>1795_법화면_27</v>
      </c>
      <c r="B882" s="2">
        <v>1795</v>
      </c>
      <c r="C882" s="2" t="s">
        <v>4271</v>
      </c>
      <c r="D882" s="2" t="s">
        <v>4272</v>
      </c>
      <c r="E882" s="2">
        <v>881</v>
      </c>
      <c r="F882" s="1">
        <v>3</v>
      </c>
      <c r="G882" s="1" t="s">
        <v>863</v>
      </c>
      <c r="H882" s="1" t="s">
        <v>2339</v>
      </c>
      <c r="I882" s="1">
        <v>22</v>
      </c>
      <c r="L882" s="1">
        <v>5</v>
      </c>
      <c r="M882" s="2" t="s">
        <v>4671</v>
      </c>
      <c r="N882" s="2" t="s">
        <v>4672</v>
      </c>
      <c r="S882" s="1" t="s">
        <v>541</v>
      </c>
      <c r="T882" s="1" t="s">
        <v>2385</v>
      </c>
      <c r="Y882" s="1" t="s">
        <v>1980</v>
      </c>
      <c r="Z882" s="1" t="s">
        <v>2564</v>
      </c>
      <c r="AC882" s="1">
        <v>25</v>
      </c>
      <c r="AD882" s="1" t="s">
        <v>383</v>
      </c>
      <c r="AE882" s="1" t="s">
        <v>3000</v>
      </c>
      <c r="AF882" s="1" t="s">
        <v>131</v>
      </c>
      <c r="AG882" s="1" t="s">
        <v>3042</v>
      </c>
    </row>
    <row r="883" spans="1:73" ht="13.5" customHeight="1">
      <c r="A883" s="3" t="str">
        <f>HYPERLINK("http://kyu.snu.ac.kr/sdhj/index.jsp?type=hj/GK14699_00IH_0001_0027.jpg","1795_법화면_27")</f>
        <v>1795_법화면_27</v>
      </c>
      <c r="B883" s="2">
        <v>1795</v>
      </c>
      <c r="C883" s="2" t="s">
        <v>4271</v>
      </c>
      <c r="D883" s="2" t="s">
        <v>4272</v>
      </c>
      <c r="E883" s="2">
        <v>882</v>
      </c>
      <c r="F883" s="1">
        <v>3</v>
      </c>
      <c r="G883" s="1" t="s">
        <v>863</v>
      </c>
      <c r="H883" s="1" t="s">
        <v>2339</v>
      </c>
      <c r="I883" s="1">
        <v>23</v>
      </c>
      <c r="J883" s="1" t="s">
        <v>1981</v>
      </c>
      <c r="K883" s="1" t="s">
        <v>4285</v>
      </c>
      <c r="L883" s="1">
        <v>1</v>
      </c>
      <c r="M883" s="2" t="s">
        <v>1981</v>
      </c>
      <c r="N883" s="2" t="s">
        <v>4285</v>
      </c>
      <c r="T883" s="1" t="s">
        <v>4277</v>
      </c>
      <c r="U883" s="1" t="s">
        <v>1293</v>
      </c>
      <c r="V883" s="1" t="s">
        <v>2428</v>
      </c>
      <c r="W883" s="1" t="s">
        <v>108</v>
      </c>
      <c r="X883" s="1" t="s">
        <v>4322</v>
      </c>
      <c r="Y883" s="1" t="s">
        <v>1982</v>
      </c>
      <c r="Z883" s="1" t="s">
        <v>2563</v>
      </c>
      <c r="AC883" s="1">
        <v>61</v>
      </c>
      <c r="AD883" s="1" t="s">
        <v>347</v>
      </c>
      <c r="AE883" s="1" t="s">
        <v>3020</v>
      </c>
      <c r="AJ883" s="1" t="s">
        <v>17</v>
      </c>
      <c r="AK883" s="1" t="s">
        <v>3074</v>
      </c>
      <c r="AL883" s="1" t="s">
        <v>110</v>
      </c>
      <c r="AM883" s="1" t="s">
        <v>4796</v>
      </c>
      <c r="AT883" s="1" t="s">
        <v>42</v>
      </c>
      <c r="AU883" s="1" t="s">
        <v>2406</v>
      </c>
      <c r="AV883" s="1" t="s">
        <v>1983</v>
      </c>
      <c r="AW883" s="1" t="s">
        <v>3221</v>
      </c>
      <c r="BG883" s="1" t="s">
        <v>1367</v>
      </c>
      <c r="BH883" s="1" t="s">
        <v>4750</v>
      </c>
      <c r="BI883" s="1" t="s">
        <v>1984</v>
      </c>
      <c r="BJ883" s="1" t="s">
        <v>3539</v>
      </c>
      <c r="BK883" s="1" t="s">
        <v>1985</v>
      </c>
      <c r="BL883" s="1" t="s">
        <v>3744</v>
      </c>
      <c r="BM883" s="1" t="s">
        <v>1986</v>
      </c>
      <c r="BN883" s="1" t="s">
        <v>3814</v>
      </c>
      <c r="BO883" s="1" t="s">
        <v>65</v>
      </c>
      <c r="BP883" s="1" t="s">
        <v>3140</v>
      </c>
      <c r="BQ883" s="1" t="s">
        <v>1987</v>
      </c>
      <c r="BR883" s="1" t="s">
        <v>4984</v>
      </c>
      <c r="BS883" s="1" t="s">
        <v>56</v>
      </c>
      <c r="BT883" s="1" t="s">
        <v>3059</v>
      </c>
    </row>
    <row r="884" spans="1:73" ht="13.5" customHeight="1">
      <c r="A884" s="3" t="str">
        <f>HYPERLINK("http://kyu.snu.ac.kr/sdhj/index.jsp?type=hj/GK14699_00IH_0001_0027.jpg","1795_법화면_27")</f>
        <v>1795_법화면_27</v>
      </c>
      <c r="B884" s="2">
        <v>1795</v>
      </c>
      <c r="C884" s="2" t="s">
        <v>4271</v>
      </c>
      <c r="D884" s="2" t="s">
        <v>4272</v>
      </c>
      <c r="E884" s="2">
        <v>883</v>
      </c>
      <c r="F884" s="1">
        <v>3</v>
      </c>
      <c r="G884" s="1" t="s">
        <v>863</v>
      </c>
      <c r="H884" s="1" t="s">
        <v>2339</v>
      </c>
      <c r="I884" s="1">
        <v>23</v>
      </c>
      <c r="L884" s="1">
        <v>1</v>
      </c>
      <c r="M884" s="2" t="s">
        <v>1981</v>
      </c>
      <c r="N884" s="2" t="s">
        <v>4285</v>
      </c>
      <c r="S884" s="1" t="s">
        <v>48</v>
      </c>
      <c r="T884" s="1" t="s">
        <v>2379</v>
      </c>
      <c r="W884" s="1" t="s">
        <v>38</v>
      </c>
      <c r="X884" s="1" t="s">
        <v>4320</v>
      </c>
      <c r="Y884" s="1" t="s">
        <v>10</v>
      </c>
      <c r="Z884" s="1" t="s">
        <v>2501</v>
      </c>
      <c r="AC884" s="1">
        <v>63</v>
      </c>
      <c r="AD884" s="1" t="s">
        <v>161</v>
      </c>
      <c r="AE884" s="1" t="s">
        <v>2984</v>
      </c>
      <c r="AJ884" s="1" t="s">
        <v>17</v>
      </c>
      <c r="AK884" s="1" t="s">
        <v>3074</v>
      </c>
      <c r="AL884" s="1" t="s">
        <v>981</v>
      </c>
      <c r="AM884" s="1" t="s">
        <v>3103</v>
      </c>
      <c r="AT884" s="1" t="s">
        <v>42</v>
      </c>
      <c r="AU884" s="1" t="s">
        <v>2406</v>
      </c>
      <c r="AV884" s="1" t="s">
        <v>1988</v>
      </c>
      <c r="AW884" s="1" t="s">
        <v>3220</v>
      </c>
      <c r="BG884" s="1" t="s">
        <v>42</v>
      </c>
      <c r="BH884" s="1" t="s">
        <v>2406</v>
      </c>
      <c r="BI884" s="1" t="s">
        <v>1989</v>
      </c>
      <c r="BJ884" s="1" t="s">
        <v>2743</v>
      </c>
      <c r="BK884" s="1" t="s">
        <v>571</v>
      </c>
      <c r="BL884" s="1" t="s">
        <v>4755</v>
      </c>
      <c r="BM884" s="1" t="s">
        <v>473</v>
      </c>
      <c r="BN884" s="1" t="s">
        <v>3424</v>
      </c>
      <c r="BO884" s="1" t="s">
        <v>5085</v>
      </c>
      <c r="BP884" s="1" t="s">
        <v>5084</v>
      </c>
      <c r="BQ884" s="1" t="s">
        <v>1990</v>
      </c>
      <c r="BR884" s="1" t="s">
        <v>4057</v>
      </c>
      <c r="BS884" s="1" t="s">
        <v>157</v>
      </c>
      <c r="BT884" s="1" t="s">
        <v>3085</v>
      </c>
      <c r="BU884" s="1" t="s">
        <v>5086</v>
      </c>
    </row>
    <row r="885" spans="1:73" ht="13.5" customHeight="1">
      <c r="A885" s="3" t="str">
        <f>HYPERLINK("http://kyu.snu.ac.kr/sdhj/index.jsp?type=hj/GK14699_00IH_0001_0027.jpg","1795_법화면_27")</f>
        <v>1795_법화면_27</v>
      </c>
      <c r="B885" s="2">
        <v>1795</v>
      </c>
      <c r="C885" s="2" t="s">
        <v>4271</v>
      </c>
      <c r="D885" s="2" t="s">
        <v>4272</v>
      </c>
      <c r="E885" s="2">
        <v>884</v>
      </c>
      <c r="F885" s="1">
        <v>3</v>
      </c>
      <c r="G885" s="1" t="s">
        <v>863</v>
      </c>
      <c r="H885" s="1" t="s">
        <v>2339</v>
      </c>
      <c r="I885" s="1">
        <v>23</v>
      </c>
      <c r="L885" s="1">
        <v>2</v>
      </c>
      <c r="M885" s="2" t="s">
        <v>4673</v>
      </c>
      <c r="N885" s="2" t="s">
        <v>4674</v>
      </c>
      <c r="T885" s="1" t="s">
        <v>4277</v>
      </c>
      <c r="U885" s="1" t="s">
        <v>61</v>
      </c>
      <c r="V885" s="1" t="s">
        <v>2416</v>
      </c>
      <c r="W885" s="1" t="s">
        <v>244</v>
      </c>
      <c r="X885" s="1" t="s">
        <v>2482</v>
      </c>
      <c r="Y885" s="1" t="s">
        <v>1187</v>
      </c>
      <c r="Z885" s="1" t="s">
        <v>2562</v>
      </c>
      <c r="AC885" s="1">
        <v>54</v>
      </c>
      <c r="AD885" s="1" t="s">
        <v>246</v>
      </c>
      <c r="AE885" s="1" t="s">
        <v>3009</v>
      </c>
      <c r="AJ885" s="1" t="s">
        <v>17</v>
      </c>
      <c r="AK885" s="1" t="s">
        <v>3074</v>
      </c>
      <c r="AL885" s="1" t="s">
        <v>247</v>
      </c>
      <c r="AM885" s="1" t="s">
        <v>3098</v>
      </c>
      <c r="AT885" s="1" t="s">
        <v>65</v>
      </c>
      <c r="AU885" s="1" t="s">
        <v>3140</v>
      </c>
      <c r="AV885" s="1" t="s">
        <v>5107</v>
      </c>
      <c r="AW885" s="1" t="s">
        <v>4827</v>
      </c>
      <c r="BG885" s="1" t="s">
        <v>65</v>
      </c>
      <c r="BH885" s="1" t="s">
        <v>3140</v>
      </c>
      <c r="BI885" s="1" t="s">
        <v>1991</v>
      </c>
      <c r="BJ885" s="1" t="s">
        <v>3538</v>
      </c>
      <c r="BK885" s="1" t="s">
        <v>65</v>
      </c>
      <c r="BL885" s="1" t="s">
        <v>3140</v>
      </c>
      <c r="BM885" s="1" t="s">
        <v>1992</v>
      </c>
      <c r="BN885" s="1" t="s">
        <v>3813</v>
      </c>
      <c r="BO885" s="1" t="s">
        <v>65</v>
      </c>
      <c r="BP885" s="1" t="s">
        <v>3140</v>
      </c>
      <c r="BQ885" s="1" t="s">
        <v>1993</v>
      </c>
      <c r="BR885" s="1" t="s">
        <v>4056</v>
      </c>
      <c r="BS885" s="1" t="s">
        <v>47</v>
      </c>
      <c r="BT885" s="1" t="s">
        <v>3086</v>
      </c>
    </row>
    <row r="886" spans="1:73" ht="13.5" customHeight="1">
      <c r="A886" s="3" t="str">
        <f>HYPERLINK("http://kyu.snu.ac.kr/sdhj/index.jsp?type=hj/GK14699_00IH_0001_0027.jpg","1795_법화면_27")</f>
        <v>1795_법화면_27</v>
      </c>
      <c r="B886" s="2">
        <v>1795</v>
      </c>
      <c r="C886" s="2" t="s">
        <v>4271</v>
      </c>
      <c r="D886" s="2" t="s">
        <v>4272</v>
      </c>
      <c r="E886" s="2">
        <v>885</v>
      </c>
      <c r="F886" s="1">
        <v>3</v>
      </c>
      <c r="G886" s="1" t="s">
        <v>863</v>
      </c>
      <c r="H886" s="1" t="s">
        <v>2339</v>
      </c>
      <c r="I886" s="1">
        <v>23</v>
      </c>
      <c r="L886" s="1">
        <v>2</v>
      </c>
      <c r="M886" s="2" t="s">
        <v>4673</v>
      </c>
      <c r="N886" s="2" t="s">
        <v>4674</v>
      </c>
      <c r="S886" s="1" t="s">
        <v>48</v>
      </c>
      <c r="T886" s="1" t="s">
        <v>2379</v>
      </c>
      <c r="W886" s="1" t="s">
        <v>1994</v>
      </c>
      <c r="X886" s="1" t="s">
        <v>2485</v>
      </c>
      <c r="Y886" s="1" t="s">
        <v>71</v>
      </c>
      <c r="Z886" s="1" t="s">
        <v>2510</v>
      </c>
      <c r="AC886" s="1">
        <v>53</v>
      </c>
      <c r="AD886" s="1" t="s">
        <v>214</v>
      </c>
      <c r="AE886" s="1" t="s">
        <v>3014</v>
      </c>
      <c r="AJ886" s="1" t="s">
        <v>17</v>
      </c>
      <c r="AK886" s="1" t="s">
        <v>3074</v>
      </c>
      <c r="AL886" s="1" t="s">
        <v>647</v>
      </c>
      <c r="AM886" s="1" t="s">
        <v>3090</v>
      </c>
      <c r="AT886" s="1" t="s">
        <v>65</v>
      </c>
      <c r="AU886" s="1" t="s">
        <v>3140</v>
      </c>
      <c r="AV886" s="1" t="s">
        <v>1995</v>
      </c>
      <c r="AW886" s="1" t="s">
        <v>3219</v>
      </c>
      <c r="BG886" s="1" t="s">
        <v>65</v>
      </c>
      <c r="BH886" s="1" t="s">
        <v>3140</v>
      </c>
      <c r="BI886" s="1" t="s">
        <v>1996</v>
      </c>
      <c r="BJ886" s="1" t="s">
        <v>3537</v>
      </c>
      <c r="BK886" s="1" t="s">
        <v>65</v>
      </c>
      <c r="BL886" s="1" t="s">
        <v>3140</v>
      </c>
      <c r="BM886" s="1" t="s">
        <v>1997</v>
      </c>
      <c r="BN886" s="1" t="s">
        <v>3811</v>
      </c>
      <c r="BO886" s="1" t="s">
        <v>65</v>
      </c>
      <c r="BP886" s="1" t="s">
        <v>3140</v>
      </c>
      <c r="BQ886" s="1" t="s">
        <v>1998</v>
      </c>
      <c r="BR886" s="1" t="s">
        <v>5002</v>
      </c>
      <c r="BS886" s="1" t="s">
        <v>56</v>
      </c>
      <c r="BT886" s="1" t="s">
        <v>3059</v>
      </c>
    </row>
    <row r="887" spans="1:73" ht="13.5" customHeight="1">
      <c r="A887" s="3" t="str">
        <f>HYPERLINK("http://kyu.snu.ac.kr/sdhj/index.jsp?type=hj/GK14699_00IH_0001_0027.jpg","1795_법화면_27")</f>
        <v>1795_법화면_27</v>
      </c>
      <c r="B887" s="2">
        <v>1795</v>
      </c>
      <c r="C887" s="2" t="s">
        <v>4271</v>
      </c>
      <c r="D887" s="2" t="s">
        <v>4272</v>
      </c>
      <c r="E887" s="2">
        <v>886</v>
      </c>
      <c r="F887" s="1">
        <v>3</v>
      </c>
      <c r="G887" s="1" t="s">
        <v>863</v>
      </c>
      <c r="H887" s="1" t="s">
        <v>2339</v>
      </c>
      <c r="I887" s="1">
        <v>23</v>
      </c>
      <c r="L887" s="1">
        <v>2</v>
      </c>
      <c r="M887" s="2" t="s">
        <v>4673</v>
      </c>
      <c r="N887" s="2" t="s">
        <v>4674</v>
      </c>
      <c r="S887" s="1" t="s">
        <v>147</v>
      </c>
      <c r="T887" s="1" t="s">
        <v>2381</v>
      </c>
      <c r="AC887" s="1">
        <v>13</v>
      </c>
      <c r="AD887" s="1" t="s">
        <v>81</v>
      </c>
      <c r="AE887" s="1" t="s">
        <v>3029</v>
      </c>
    </row>
    <row r="888" spans="1:73" ht="13.5" customHeight="1">
      <c r="A888" s="3" t="str">
        <f>HYPERLINK("http://kyu.snu.ac.kr/sdhj/index.jsp?type=hj/GK14699_00IH_0001_0027.jpg","1795_법화면_27")</f>
        <v>1795_법화면_27</v>
      </c>
      <c r="B888" s="2">
        <v>1795</v>
      </c>
      <c r="C888" s="2" t="s">
        <v>4271</v>
      </c>
      <c r="D888" s="2" t="s">
        <v>4272</v>
      </c>
      <c r="E888" s="2">
        <v>887</v>
      </c>
      <c r="F888" s="1">
        <v>3</v>
      </c>
      <c r="G888" s="1" t="s">
        <v>863</v>
      </c>
      <c r="H888" s="1" t="s">
        <v>2339</v>
      </c>
      <c r="I888" s="1">
        <v>23</v>
      </c>
      <c r="L888" s="1">
        <v>2</v>
      </c>
      <c r="M888" s="2" t="s">
        <v>4673</v>
      </c>
      <c r="N888" s="2" t="s">
        <v>4674</v>
      </c>
      <c r="S888" s="1" t="s">
        <v>57</v>
      </c>
      <c r="T888" s="1" t="s">
        <v>2380</v>
      </c>
      <c r="Y888" s="1" t="s">
        <v>1999</v>
      </c>
      <c r="Z888" s="1" t="s">
        <v>2561</v>
      </c>
      <c r="AC888" s="1">
        <v>17</v>
      </c>
      <c r="AD888" s="1" t="s">
        <v>175</v>
      </c>
      <c r="AE888" s="1" t="s">
        <v>3028</v>
      </c>
      <c r="AF888" s="1" t="s">
        <v>131</v>
      </c>
      <c r="AG888" s="1" t="s">
        <v>3042</v>
      </c>
    </row>
    <row r="889" spans="1:73" ht="13.5" customHeight="1">
      <c r="A889" s="3" t="str">
        <f>HYPERLINK("http://kyu.snu.ac.kr/sdhj/index.jsp?type=hj/GK14699_00IH_0001_0027.jpg","1795_법화면_27")</f>
        <v>1795_법화면_27</v>
      </c>
      <c r="B889" s="2">
        <v>1795</v>
      </c>
      <c r="C889" s="2" t="s">
        <v>4271</v>
      </c>
      <c r="D889" s="2" t="s">
        <v>4272</v>
      </c>
      <c r="E889" s="2">
        <v>888</v>
      </c>
      <c r="F889" s="1">
        <v>3</v>
      </c>
      <c r="G889" s="1" t="s">
        <v>863</v>
      </c>
      <c r="H889" s="1" t="s">
        <v>2339</v>
      </c>
      <c r="I889" s="1">
        <v>23</v>
      </c>
      <c r="L889" s="1">
        <v>3</v>
      </c>
      <c r="M889" s="2" t="s">
        <v>4675</v>
      </c>
      <c r="N889" s="2" t="s">
        <v>4676</v>
      </c>
      <c r="T889" s="1" t="s">
        <v>4278</v>
      </c>
      <c r="U889" s="1" t="s">
        <v>590</v>
      </c>
      <c r="V889" s="1" t="s">
        <v>2427</v>
      </c>
      <c r="W889" s="1" t="s">
        <v>816</v>
      </c>
      <c r="X889" s="1" t="s">
        <v>2486</v>
      </c>
      <c r="Y889" s="1" t="s">
        <v>71</v>
      </c>
      <c r="Z889" s="1" t="s">
        <v>2510</v>
      </c>
      <c r="AC889" s="1">
        <v>78</v>
      </c>
      <c r="AD889" s="1" t="s">
        <v>60</v>
      </c>
      <c r="AE889" s="1" t="s">
        <v>3002</v>
      </c>
      <c r="AJ889" s="1" t="s">
        <v>73</v>
      </c>
      <c r="AK889" s="1" t="s">
        <v>3075</v>
      </c>
      <c r="AL889" s="1" t="s">
        <v>817</v>
      </c>
      <c r="AM889" s="1" t="s">
        <v>3102</v>
      </c>
      <c r="AT889" s="1" t="s">
        <v>302</v>
      </c>
      <c r="AU889" s="1" t="s">
        <v>2457</v>
      </c>
      <c r="AV889" s="1" t="s">
        <v>2000</v>
      </c>
      <c r="AW889" s="1" t="s">
        <v>3218</v>
      </c>
      <c r="BG889" s="1" t="s">
        <v>65</v>
      </c>
      <c r="BH889" s="1" t="s">
        <v>3140</v>
      </c>
      <c r="BI889" s="1" t="s">
        <v>2001</v>
      </c>
      <c r="BJ889" s="1" t="s">
        <v>2521</v>
      </c>
      <c r="BK889" s="1" t="s">
        <v>65</v>
      </c>
      <c r="BL889" s="1" t="s">
        <v>3140</v>
      </c>
      <c r="BM889" s="1" t="s">
        <v>2002</v>
      </c>
      <c r="BN889" s="1" t="s">
        <v>3812</v>
      </c>
      <c r="BO889" s="1" t="s">
        <v>121</v>
      </c>
      <c r="BP889" s="1" t="s">
        <v>3479</v>
      </c>
      <c r="BQ889" s="1" t="s">
        <v>2003</v>
      </c>
      <c r="BR889" s="1" t="s">
        <v>4923</v>
      </c>
      <c r="BS889" s="1" t="s">
        <v>110</v>
      </c>
      <c r="BT889" s="1" t="s">
        <v>4796</v>
      </c>
    </row>
    <row r="890" spans="1:73" ht="13.5" customHeight="1">
      <c r="A890" s="3" t="str">
        <f>HYPERLINK("http://kyu.snu.ac.kr/sdhj/index.jsp?type=hj/GK14699_00IH_0001_0027.jpg","1795_법화면_27")</f>
        <v>1795_법화면_27</v>
      </c>
      <c r="B890" s="2">
        <v>1795</v>
      </c>
      <c r="C890" s="2" t="s">
        <v>4271</v>
      </c>
      <c r="D890" s="2" t="s">
        <v>4272</v>
      </c>
      <c r="E890" s="2">
        <v>889</v>
      </c>
      <c r="F890" s="1">
        <v>3</v>
      </c>
      <c r="G890" s="1" t="s">
        <v>863</v>
      </c>
      <c r="H890" s="1" t="s">
        <v>2339</v>
      </c>
      <c r="I890" s="1">
        <v>23</v>
      </c>
      <c r="L890" s="1">
        <v>3</v>
      </c>
      <c r="M890" s="2" t="s">
        <v>4675</v>
      </c>
      <c r="N890" s="2" t="s">
        <v>4676</v>
      </c>
      <c r="S890" s="1" t="s">
        <v>158</v>
      </c>
      <c r="T890" s="1" t="s">
        <v>2386</v>
      </c>
      <c r="W890" s="1" t="s">
        <v>912</v>
      </c>
      <c r="X890" s="1" t="s">
        <v>4331</v>
      </c>
      <c r="Y890" s="1" t="s">
        <v>2004</v>
      </c>
      <c r="Z890" s="1" t="s">
        <v>2560</v>
      </c>
      <c r="AC890" s="1">
        <v>68</v>
      </c>
      <c r="AD890" s="1" t="s">
        <v>226</v>
      </c>
      <c r="AE890" s="1" t="s">
        <v>2981</v>
      </c>
    </row>
    <row r="891" spans="1:73" ht="13.5" customHeight="1">
      <c r="A891" s="3" t="str">
        <f>HYPERLINK("http://kyu.snu.ac.kr/sdhj/index.jsp?type=hj/GK14699_00IH_0001_0027.jpg","1795_법화면_27")</f>
        <v>1795_법화면_27</v>
      </c>
      <c r="B891" s="2">
        <v>1795</v>
      </c>
      <c r="C891" s="2" t="s">
        <v>4271</v>
      </c>
      <c r="D891" s="2" t="s">
        <v>4272</v>
      </c>
      <c r="E891" s="2">
        <v>890</v>
      </c>
      <c r="F891" s="1">
        <v>3</v>
      </c>
      <c r="G891" s="1" t="s">
        <v>863</v>
      </c>
      <c r="H891" s="1" t="s">
        <v>2339</v>
      </c>
      <c r="I891" s="1">
        <v>23</v>
      </c>
      <c r="L891" s="1">
        <v>3</v>
      </c>
      <c r="M891" s="2" t="s">
        <v>4675</v>
      </c>
      <c r="N891" s="2" t="s">
        <v>4676</v>
      </c>
      <c r="S891" s="1" t="s">
        <v>147</v>
      </c>
      <c r="T891" s="1" t="s">
        <v>2381</v>
      </c>
      <c r="AC891" s="1">
        <v>54</v>
      </c>
      <c r="AD891" s="1" t="s">
        <v>246</v>
      </c>
      <c r="AE891" s="1" t="s">
        <v>3009</v>
      </c>
    </row>
    <row r="892" spans="1:73" ht="13.5" customHeight="1">
      <c r="A892" s="3" t="str">
        <f>HYPERLINK("http://kyu.snu.ac.kr/sdhj/index.jsp?type=hj/GK14699_00IH_0001_0027.jpg","1795_법화면_27")</f>
        <v>1795_법화면_27</v>
      </c>
      <c r="B892" s="2">
        <v>1795</v>
      </c>
      <c r="C892" s="2" t="s">
        <v>4271</v>
      </c>
      <c r="D892" s="2" t="s">
        <v>4272</v>
      </c>
      <c r="E892" s="2">
        <v>891</v>
      </c>
      <c r="F892" s="1">
        <v>3</v>
      </c>
      <c r="G892" s="1" t="s">
        <v>863</v>
      </c>
      <c r="H892" s="1" t="s">
        <v>2339</v>
      </c>
      <c r="I892" s="1">
        <v>23</v>
      </c>
      <c r="L892" s="1">
        <v>4</v>
      </c>
      <c r="M892" s="2" t="s">
        <v>4677</v>
      </c>
      <c r="N892" s="2" t="s">
        <v>4678</v>
      </c>
      <c r="T892" s="1" t="s">
        <v>4277</v>
      </c>
      <c r="U892" s="1" t="s">
        <v>83</v>
      </c>
      <c r="V892" s="1" t="s">
        <v>2411</v>
      </c>
      <c r="W892" s="1" t="s">
        <v>1994</v>
      </c>
      <c r="X892" s="1" t="s">
        <v>2485</v>
      </c>
      <c r="Y892" s="1" t="s">
        <v>2005</v>
      </c>
      <c r="Z892" s="1" t="s">
        <v>2559</v>
      </c>
      <c r="AC892" s="1">
        <v>36</v>
      </c>
      <c r="AD892" s="1" t="s">
        <v>345</v>
      </c>
      <c r="AE892" s="1" t="s">
        <v>2988</v>
      </c>
      <c r="AJ892" s="1" t="s">
        <v>17</v>
      </c>
      <c r="AK892" s="1" t="s">
        <v>3074</v>
      </c>
      <c r="AL892" s="1" t="s">
        <v>647</v>
      </c>
      <c r="AM892" s="1" t="s">
        <v>3090</v>
      </c>
      <c r="AT892" s="1" t="s">
        <v>65</v>
      </c>
      <c r="AU892" s="1" t="s">
        <v>3140</v>
      </c>
      <c r="AV892" s="1" t="s">
        <v>2006</v>
      </c>
      <c r="AW892" s="1" t="s">
        <v>3217</v>
      </c>
      <c r="BG892" s="1" t="s">
        <v>65</v>
      </c>
      <c r="BH892" s="1" t="s">
        <v>3140</v>
      </c>
      <c r="BI892" s="1" t="s">
        <v>1996</v>
      </c>
      <c r="BJ892" s="1" t="s">
        <v>3537</v>
      </c>
      <c r="BM892" s="1" t="s">
        <v>1997</v>
      </c>
      <c r="BN892" s="1" t="s">
        <v>3811</v>
      </c>
      <c r="BO892" s="1" t="s">
        <v>65</v>
      </c>
      <c r="BP892" s="1" t="s">
        <v>3140</v>
      </c>
      <c r="BQ892" s="1" t="s">
        <v>2007</v>
      </c>
      <c r="BR892" s="1" t="s">
        <v>5002</v>
      </c>
      <c r="BS892" s="1" t="s">
        <v>56</v>
      </c>
      <c r="BT892" s="1" t="s">
        <v>3059</v>
      </c>
    </row>
    <row r="893" spans="1:73" ht="13.5" customHeight="1">
      <c r="A893" s="3" t="str">
        <f>HYPERLINK("http://kyu.snu.ac.kr/sdhj/index.jsp?type=hj/GK14699_00IH_0001_0027.jpg","1795_법화면_27")</f>
        <v>1795_법화면_27</v>
      </c>
      <c r="B893" s="2">
        <v>1795</v>
      </c>
      <c r="C893" s="2" t="s">
        <v>4271</v>
      </c>
      <c r="D893" s="2" t="s">
        <v>4272</v>
      </c>
      <c r="E893" s="2">
        <v>892</v>
      </c>
      <c r="F893" s="1">
        <v>3</v>
      </c>
      <c r="G893" s="1" t="s">
        <v>863</v>
      </c>
      <c r="H893" s="1" t="s">
        <v>2339</v>
      </c>
      <c r="I893" s="1">
        <v>23</v>
      </c>
      <c r="L893" s="1">
        <v>4</v>
      </c>
      <c r="M893" s="2" t="s">
        <v>4677</v>
      </c>
      <c r="N893" s="2" t="s">
        <v>4678</v>
      </c>
      <c r="S893" s="1" t="s">
        <v>48</v>
      </c>
      <c r="T893" s="1" t="s">
        <v>2379</v>
      </c>
      <c r="W893" s="1" t="s">
        <v>253</v>
      </c>
      <c r="X893" s="1" t="s">
        <v>2474</v>
      </c>
      <c r="Y893" s="1" t="s">
        <v>71</v>
      </c>
      <c r="Z893" s="1" t="s">
        <v>2510</v>
      </c>
      <c r="AC893" s="1">
        <v>33</v>
      </c>
      <c r="AD893" s="1" t="s">
        <v>150</v>
      </c>
      <c r="AE893" s="1" t="s">
        <v>2998</v>
      </c>
      <c r="AJ893" s="1" t="s">
        <v>73</v>
      </c>
      <c r="AK893" s="1" t="s">
        <v>3075</v>
      </c>
      <c r="AL893" s="1" t="s">
        <v>254</v>
      </c>
      <c r="AM893" s="1" t="s">
        <v>3089</v>
      </c>
      <c r="AT893" s="1" t="s">
        <v>65</v>
      </c>
      <c r="AU893" s="1" t="s">
        <v>3140</v>
      </c>
      <c r="AV893" s="1" t="s">
        <v>2008</v>
      </c>
      <c r="AW893" s="1" t="s">
        <v>3216</v>
      </c>
      <c r="BI893" s="1" t="s">
        <v>2009</v>
      </c>
      <c r="BJ893" s="1" t="s">
        <v>3536</v>
      </c>
      <c r="BK893" s="1" t="s">
        <v>65</v>
      </c>
      <c r="BL893" s="1" t="s">
        <v>3140</v>
      </c>
      <c r="BM893" s="1" t="s">
        <v>2010</v>
      </c>
      <c r="BN893" s="1" t="s">
        <v>3810</v>
      </c>
      <c r="BO893" s="1" t="s">
        <v>65</v>
      </c>
      <c r="BP893" s="1" t="s">
        <v>3140</v>
      </c>
      <c r="BQ893" s="1" t="s">
        <v>2011</v>
      </c>
      <c r="BR893" s="1" t="s">
        <v>4055</v>
      </c>
      <c r="BS893" s="1" t="s">
        <v>47</v>
      </c>
      <c r="BT893" s="1" t="s">
        <v>3086</v>
      </c>
    </row>
    <row r="894" spans="1:73" ht="13.5" customHeight="1">
      <c r="A894" s="3" t="str">
        <f>HYPERLINK("http://kyu.snu.ac.kr/sdhj/index.jsp?type=hj/GK14699_00IH_0001_0027.jpg","1795_법화면_27")</f>
        <v>1795_법화면_27</v>
      </c>
      <c r="B894" s="2">
        <v>1795</v>
      </c>
      <c r="C894" s="2" t="s">
        <v>4271</v>
      </c>
      <c r="D894" s="2" t="s">
        <v>4272</v>
      </c>
      <c r="E894" s="2">
        <v>893</v>
      </c>
      <c r="F894" s="1">
        <v>3</v>
      </c>
      <c r="G894" s="1" t="s">
        <v>863</v>
      </c>
      <c r="H894" s="1" t="s">
        <v>2339</v>
      </c>
      <c r="I894" s="1">
        <v>23</v>
      </c>
      <c r="L894" s="1">
        <v>4</v>
      </c>
      <c r="M894" s="2" t="s">
        <v>4677</v>
      </c>
      <c r="N894" s="2" t="s">
        <v>4678</v>
      </c>
      <c r="S894" s="1" t="s">
        <v>80</v>
      </c>
      <c r="T894" s="1" t="s">
        <v>2383</v>
      </c>
      <c r="AF894" s="1" t="s">
        <v>166</v>
      </c>
      <c r="AG894" s="1" t="s">
        <v>2497</v>
      </c>
    </row>
    <row r="895" spans="1:73" ht="13.5" customHeight="1">
      <c r="A895" s="3" t="str">
        <f>HYPERLINK("http://kyu.snu.ac.kr/sdhj/index.jsp?type=hj/GK14699_00IH_0001_0027.jpg","1795_법화면_27")</f>
        <v>1795_법화면_27</v>
      </c>
      <c r="B895" s="2">
        <v>1795</v>
      </c>
      <c r="C895" s="2" t="s">
        <v>4271</v>
      </c>
      <c r="D895" s="2" t="s">
        <v>4272</v>
      </c>
      <c r="E895" s="2">
        <v>894</v>
      </c>
      <c r="F895" s="1">
        <v>3</v>
      </c>
      <c r="G895" s="1" t="s">
        <v>863</v>
      </c>
      <c r="H895" s="1" t="s">
        <v>2339</v>
      </c>
      <c r="I895" s="1">
        <v>23</v>
      </c>
      <c r="L895" s="1">
        <v>4</v>
      </c>
      <c r="M895" s="2" t="s">
        <v>4677</v>
      </c>
      <c r="N895" s="2" t="s">
        <v>4678</v>
      </c>
      <c r="T895" s="1" t="s">
        <v>4767</v>
      </c>
      <c r="U895" s="1" t="s">
        <v>315</v>
      </c>
      <c r="V895" s="1" t="s">
        <v>2410</v>
      </c>
      <c r="Y895" s="1" t="s">
        <v>2012</v>
      </c>
      <c r="Z895" s="1" t="s">
        <v>2558</v>
      </c>
      <c r="AC895" s="1">
        <v>18</v>
      </c>
      <c r="AD895" s="1" t="s">
        <v>60</v>
      </c>
      <c r="AE895" s="1" t="s">
        <v>3002</v>
      </c>
      <c r="AF895" s="1" t="s">
        <v>131</v>
      </c>
      <c r="AG895" s="1" t="s">
        <v>3042</v>
      </c>
    </row>
    <row r="896" spans="1:73" ht="13.5" customHeight="1">
      <c r="A896" s="3" t="str">
        <f>HYPERLINK("http://kyu.snu.ac.kr/sdhj/index.jsp?type=hj/GK14699_00IH_0001_0027.jpg","1795_법화면_27")</f>
        <v>1795_법화면_27</v>
      </c>
      <c r="B896" s="2">
        <v>1795</v>
      </c>
      <c r="C896" s="2" t="s">
        <v>4271</v>
      </c>
      <c r="D896" s="2" t="s">
        <v>4272</v>
      </c>
      <c r="E896" s="2">
        <v>895</v>
      </c>
      <c r="F896" s="1">
        <v>3</v>
      </c>
      <c r="G896" s="1" t="s">
        <v>863</v>
      </c>
      <c r="H896" s="1" t="s">
        <v>2339</v>
      </c>
      <c r="I896" s="1">
        <v>23</v>
      </c>
      <c r="L896" s="1">
        <v>5</v>
      </c>
      <c r="M896" s="2" t="s">
        <v>4679</v>
      </c>
      <c r="N896" s="2" t="s">
        <v>4680</v>
      </c>
      <c r="O896" s="1" t="s">
        <v>6</v>
      </c>
      <c r="P896" s="1" t="s">
        <v>2368</v>
      </c>
      <c r="T896" s="1" t="s">
        <v>4277</v>
      </c>
      <c r="U896" s="1" t="s">
        <v>687</v>
      </c>
      <c r="V896" s="1" t="s">
        <v>2426</v>
      </c>
      <c r="W896" s="1" t="s">
        <v>2013</v>
      </c>
      <c r="X896" s="1" t="s">
        <v>2484</v>
      </c>
      <c r="Y896" s="1" t="s">
        <v>2014</v>
      </c>
      <c r="Z896" s="1" t="s">
        <v>2557</v>
      </c>
      <c r="AC896" s="1">
        <v>74</v>
      </c>
      <c r="AD896" s="1" t="s">
        <v>246</v>
      </c>
      <c r="AE896" s="1" t="s">
        <v>3009</v>
      </c>
      <c r="AJ896" s="1" t="s">
        <v>17</v>
      </c>
      <c r="AK896" s="1" t="s">
        <v>3074</v>
      </c>
      <c r="AL896" s="1" t="s">
        <v>2015</v>
      </c>
      <c r="AM896" s="1" t="s">
        <v>3101</v>
      </c>
      <c r="AT896" s="1" t="s">
        <v>2016</v>
      </c>
      <c r="AU896" s="1" t="s">
        <v>3147</v>
      </c>
      <c r="AV896" s="1" t="s">
        <v>2017</v>
      </c>
      <c r="AW896" s="1" t="s">
        <v>3215</v>
      </c>
      <c r="BG896" s="1" t="s">
        <v>2016</v>
      </c>
      <c r="BH896" s="1" t="s">
        <v>3147</v>
      </c>
      <c r="BI896" s="1" t="s">
        <v>2018</v>
      </c>
      <c r="BJ896" s="1" t="s">
        <v>3535</v>
      </c>
      <c r="BK896" s="1" t="s">
        <v>2016</v>
      </c>
      <c r="BL896" s="1" t="s">
        <v>3147</v>
      </c>
      <c r="BM896" s="1" t="s">
        <v>2019</v>
      </c>
      <c r="BN896" s="1" t="s">
        <v>3809</v>
      </c>
      <c r="BO896" s="1" t="s">
        <v>2016</v>
      </c>
      <c r="BP896" s="1" t="s">
        <v>3147</v>
      </c>
      <c r="BQ896" s="1" t="s">
        <v>2020</v>
      </c>
      <c r="BR896" s="1" t="s">
        <v>4054</v>
      </c>
      <c r="BS896" s="1" t="s">
        <v>50</v>
      </c>
      <c r="BT896" s="1" t="s">
        <v>3087</v>
      </c>
    </row>
    <row r="897" spans="1:72" ht="13.5" customHeight="1">
      <c r="A897" s="3" t="str">
        <f>HYPERLINK("http://kyu.snu.ac.kr/sdhj/index.jsp?type=hj/GK14699_00IH_0001_0027.jpg","1795_법화면_27")</f>
        <v>1795_법화면_27</v>
      </c>
      <c r="B897" s="2">
        <v>1795</v>
      </c>
      <c r="C897" s="2" t="s">
        <v>4271</v>
      </c>
      <c r="D897" s="2" t="s">
        <v>4272</v>
      </c>
      <c r="E897" s="2">
        <v>896</v>
      </c>
      <c r="F897" s="1">
        <v>3</v>
      </c>
      <c r="G897" s="1" t="s">
        <v>863</v>
      </c>
      <c r="H897" s="1" t="s">
        <v>2339</v>
      </c>
      <c r="I897" s="1">
        <v>23</v>
      </c>
      <c r="L897" s="1">
        <v>5</v>
      </c>
      <c r="M897" s="2" t="s">
        <v>4679</v>
      </c>
      <c r="N897" s="2" t="s">
        <v>4680</v>
      </c>
      <c r="S897" s="1" t="s">
        <v>48</v>
      </c>
      <c r="T897" s="1" t="s">
        <v>2379</v>
      </c>
      <c r="W897" s="1" t="s">
        <v>1946</v>
      </c>
      <c r="X897" s="1" t="s">
        <v>2466</v>
      </c>
      <c r="Y897" s="1" t="s">
        <v>10</v>
      </c>
      <c r="Z897" s="1" t="s">
        <v>2501</v>
      </c>
      <c r="AC897" s="1">
        <v>72</v>
      </c>
      <c r="AD897" s="1" t="s">
        <v>417</v>
      </c>
      <c r="AE897" s="1" t="s">
        <v>2992</v>
      </c>
      <c r="AJ897" s="1" t="s">
        <v>17</v>
      </c>
      <c r="AK897" s="1" t="s">
        <v>3074</v>
      </c>
      <c r="AL897" s="1" t="s">
        <v>852</v>
      </c>
      <c r="AM897" s="1" t="s">
        <v>3078</v>
      </c>
      <c r="AT897" s="1" t="s">
        <v>2021</v>
      </c>
      <c r="AU897" s="1" t="s">
        <v>3146</v>
      </c>
      <c r="AV897" s="1" t="s">
        <v>1660</v>
      </c>
      <c r="AW897" s="1" t="s">
        <v>3214</v>
      </c>
      <c r="BG897" s="1" t="s">
        <v>2022</v>
      </c>
      <c r="BH897" s="1" t="s">
        <v>3480</v>
      </c>
      <c r="BI897" s="1" t="s">
        <v>2023</v>
      </c>
      <c r="BJ897" s="1" t="s">
        <v>3534</v>
      </c>
      <c r="BK897" s="1" t="s">
        <v>2024</v>
      </c>
      <c r="BL897" s="1" t="s">
        <v>4761</v>
      </c>
      <c r="BM897" s="1" t="s">
        <v>2025</v>
      </c>
      <c r="BN897" s="1" t="s">
        <v>3808</v>
      </c>
      <c r="BO897" s="1" t="s">
        <v>2022</v>
      </c>
      <c r="BP897" s="1" t="s">
        <v>3480</v>
      </c>
      <c r="BQ897" s="1" t="s">
        <v>2026</v>
      </c>
      <c r="BR897" s="1" t="s">
        <v>4881</v>
      </c>
      <c r="BS897" s="1" t="s">
        <v>110</v>
      </c>
      <c r="BT897" s="1" t="s">
        <v>4796</v>
      </c>
    </row>
    <row r="898" spans="1:72" ht="13.5" customHeight="1">
      <c r="A898" s="3" t="str">
        <f>HYPERLINK("http://kyu.snu.ac.kr/sdhj/index.jsp?type=hj/GK14699_00IH_0001_0027.jpg","1795_법화면_27")</f>
        <v>1795_법화면_27</v>
      </c>
      <c r="B898" s="2">
        <v>1795</v>
      </c>
      <c r="C898" s="2" t="s">
        <v>4271</v>
      </c>
      <c r="D898" s="2" t="s">
        <v>4272</v>
      </c>
      <c r="E898" s="2">
        <v>897</v>
      </c>
      <c r="F898" s="1">
        <v>3</v>
      </c>
      <c r="G898" s="1" t="s">
        <v>863</v>
      </c>
      <c r="H898" s="1" t="s">
        <v>2339</v>
      </c>
      <c r="I898" s="1">
        <v>23</v>
      </c>
      <c r="L898" s="1">
        <v>5</v>
      </c>
      <c r="M898" s="2" t="s">
        <v>4679</v>
      </c>
      <c r="N898" s="2" t="s">
        <v>4680</v>
      </c>
      <c r="S898" s="1" t="s">
        <v>57</v>
      </c>
      <c r="T898" s="1" t="s">
        <v>2380</v>
      </c>
      <c r="Y898" s="1" t="s">
        <v>2027</v>
      </c>
      <c r="Z898" s="1" t="s">
        <v>2556</v>
      </c>
      <c r="AC898" s="1">
        <v>34</v>
      </c>
      <c r="AD898" s="1" t="s">
        <v>295</v>
      </c>
      <c r="AE898" s="1" t="s">
        <v>3022</v>
      </c>
    </row>
    <row r="899" spans="1:72" ht="13.5" customHeight="1">
      <c r="A899" s="3" t="str">
        <f>HYPERLINK("http://kyu.snu.ac.kr/sdhj/index.jsp?type=hj/GK14699_00IH_0001_0027.jpg","1795_법화면_27")</f>
        <v>1795_법화면_27</v>
      </c>
      <c r="B899" s="2">
        <v>1795</v>
      </c>
      <c r="C899" s="2" t="s">
        <v>4271</v>
      </c>
      <c r="D899" s="2" t="s">
        <v>4272</v>
      </c>
      <c r="E899" s="2">
        <v>898</v>
      </c>
      <c r="F899" s="1">
        <v>3</v>
      </c>
      <c r="G899" s="1" t="s">
        <v>863</v>
      </c>
      <c r="H899" s="1" t="s">
        <v>2339</v>
      </c>
      <c r="I899" s="1">
        <v>24</v>
      </c>
      <c r="J899" s="1" t="s">
        <v>2028</v>
      </c>
      <c r="K899" s="1" t="s">
        <v>2346</v>
      </c>
      <c r="L899" s="1">
        <v>1</v>
      </c>
      <c r="M899" s="2" t="s">
        <v>5130</v>
      </c>
      <c r="N899" s="2" t="s">
        <v>4681</v>
      </c>
      <c r="O899" s="1" t="s">
        <v>6</v>
      </c>
      <c r="P899" s="1" t="s">
        <v>2368</v>
      </c>
      <c r="T899" s="1" t="s">
        <v>4278</v>
      </c>
      <c r="U899" s="1" t="s">
        <v>83</v>
      </c>
      <c r="V899" s="1" t="s">
        <v>2411</v>
      </c>
      <c r="W899" s="1" t="s">
        <v>1588</v>
      </c>
      <c r="X899" s="1" t="s">
        <v>2465</v>
      </c>
      <c r="Y899" s="1" t="s">
        <v>5108</v>
      </c>
      <c r="Z899" s="1" t="s">
        <v>2555</v>
      </c>
      <c r="AC899" s="1">
        <v>46</v>
      </c>
      <c r="AD899" s="1" t="s">
        <v>584</v>
      </c>
      <c r="AE899" s="1" t="s">
        <v>3027</v>
      </c>
      <c r="AJ899" s="1" t="s">
        <v>17</v>
      </c>
      <c r="AK899" s="1" t="s">
        <v>3074</v>
      </c>
      <c r="AL899" s="1" t="s">
        <v>1332</v>
      </c>
      <c r="AM899" s="1" t="s">
        <v>4801</v>
      </c>
      <c r="AT899" s="1" t="s">
        <v>65</v>
      </c>
      <c r="AU899" s="1" t="s">
        <v>3140</v>
      </c>
      <c r="AV899" s="1" t="s">
        <v>4828</v>
      </c>
      <c r="AW899" s="1" t="s">
        <v>4829</v>
      </c>
      <c r="BG899" s="1" t="s">
        <v>121</v>
      </c>
      <c r="BH899" s="1" t="s">
        <v>3479</v>
      </c>
      <c r="BI899" s="1" t="s">
        <v>1589</v>
      </c>
      <c r="BJ899" s="1" t="s">
        <v>3533</v>
      </c>
      <c r="BK899" s="1" t="s">
        <v>248</v>
      </c>
      <c r="BL899" s="1" t="s">
        <v>3144</v>
      </c>
      <c r="BM899" s="1" t="s">
        <v>5109</v>
      </c>
      <c r="BN899" s="1" t="s">
        <v>3807</v>
      </c>
      <c r="BO899" s="1" t="s">
        <v>65</v>
      </c>
      <c r="BP899" s="1" t="s">
        <v>3140</v>
      </c>
      <c r="BQ899" s="1" t="s">
        <v>2029</v>
      </c>
      <c r="BR899" s="1" t="s">
        <v>4901</v>
      </c>
      <c r="BS899" s="1" t="s">
        <v>97</v>
      </c>
      <c r="BT899" s="1" t="s">
        <v>3067</v>
      </c>
    </row>
    <row r="900" spans="1:72" ht="13.5" customHeight="1">
      <c r="A900" s="3" t="str">
        <f>HYPERLINK("http://kyu.snu.ac.kr/sdhj/index.jsp?type=hj/GK14699_00IH_0001_0027.jpg","1795_법화면_27")</f>
        <v>1795_법화면_27</v>
      </c>
      <c r="B900" s="2">
        <v>1795</v>
      </c>
      <c r="C900" s="2" t="s">
        <v>4271</v>
      </c>
      <c r="D900" s="2" t="s">
        <v>4272</v>
      </c>
      <c r="E900" s="2">
        <v>899</v>
      </c>
      <c r="F900" s="1">
        <v>3</v>
      </c>
      <c r="G900" s="1" t="s">
        <v>863</v>
      </c>
      <c r="H900" s="1" t="s">
        <v>2339</v>
      </c>
      <c r="I900" s="1">
        <v>24</v>
      </c>
      <c r="L900" s="1">
        <v>1</v>
      </c>
      <c r="M900" s="2" t="s">
        <v>5130</v>
      </c>
      <c r="N900" s="2" t="s">
        <v>4681</v>
      </c>
      <c r="S900" s="1" t="s">
        <v>48</v>
      </c>
      <c r="T900" s="1" t="s">
        <v>2379</v>
      </c>
      <c r="W900" s="1" t="s">
        <v>244</v>
      </c>
      <c r="X900" s="1" t="s">
        <v>2482</v>
      </c>
      <c r="Y900" s="1" t="s">
        <v>71</v>
      </c>
      <c r="Z900" s="1" t="s">
        <v>2510</v>
      </c>
      <c r="AC900" s="1">
        <v>45</v>
      </c>
      <c r="AD900" s="1" t="s">
        <v>40</v>
      </c>
      <c r="AE900" s="1" t="s">
        <v>3016</v>
      </c>
      <c r="AJ900" s="1" t="s">
        <v>73</v>
      </c>
      <c r="AK900" s="1" t="s">
        <v>3075</v>
      </c>
      <c r="AL900" s="1" t="s">
        <v>247</v>
      </c>
      <c r="AM900" s="1" t="s">
        <v>3098</v>
      </c>
      <c r="AT900" s="1" t="s">
        <v>65</v>
      </c>
      <c r="AU900" s="1" t="s">
        <v>3140</v>
      </c>
      <c r="AV900" s="1" t="s">
        <v>2030</v>
      </c>
      <c r="AW900" s="1" t="s">
        <v>3213</v>
      </c>
      <c r="BG900" s="1" t="s">
        <v>65</v>
      </c>
      <c r="BH900" s="1" t="s">
        <v>3140</v>
      </c>
      <c r="BI900" s="1" t="s">
        <v>2031</v>
      </c>
      <c r="BJ900" s="1" t="s">
        <v>3330</v>
      </c>
      <c r="BM900" s="1" t="s">
        <v>1281</v>
      </c>
      <c r="BN900" s="1" t="s">
        <v>3797</v>
      </c>
      <c r="BO900" s="1" t="s">
        <v>65</v>
      </c>
      <c r="BP900" s="1" t="s">
        <v>3140</v>
      </c>
      <c r="BQ900" s="1" t="s">
        <v>2032</v>
      </c>
      <c r="BR900" s="1" t="s">
        <v>4905</v>
      </c>
      <c r="BS900" s="1" t="s">
        <v>110</v>
      </c>
      <c r="BT900" s="1" t="s">
        <v>4796</v>
      </c>
    </row>
    <row r="901" spans="1:72" ht="13.5" customHeight="1">
      <c r="A901" s="3" t="str">
        <f>HYPERLINK("http://kyu.snu.ac.kr/sdhj/index.jsp?type=hj/GK14699_00IH_0001_0027.jpg","1795_법화면_27")</f>
        <v>1795_법화면_27</v>
      </c>
      <c r="B901" s="2">
        <v>1795</v>
      </c>
      <c r="C901" s="2" t="s">
        <v>4271</v>
      </c>
      <c r="D901" s="2" t="s">
        <v>4272</v>
      </c>
      <c r="E901" s="2">
        <v>900</v>
      </c>
      <c r="F901" s="1">
        <v>3</v>
      </c>
      <c r="G901" s="1" t="s">
        <v>863</v>
      </c>
      <c r="H901" s="1" t="s">
        <v>2339</v>
      </c>
      <c r="I901" s="1">
        <v>24</v>
      </c>
      <c r="L901" s="1">
        <v>2</v>
      </c>
      <c r="M901" s="2" t="s">
        <v>4682</v>
      </c>
      <c r="N901" s="2" t="s">
        <v>4683</v>
      </c>
      <c r="T901" s="1" t="s">
        <v>4277</v>
      </c>
      <c r="U901" s="1" t="s">
        <v>2033</v>
      </c>
      <c r="V901" s="1" t="s">
        <v>2425</v>
      </c>
      <c r="W901" s="1" t="s">
        <v>38</v>
      </c>
      <c r="X901" s="1" t="s">
        <v>4320</v>
      </c>
      <c r="Y901" s="1" t="s">
        <v>2034</v>
      </c>
      <c r="Z901" s="1" t="s">
        <v>2554</v>
      </c>
      <c r="AC901" s="1">
        <v>57</v>
      </c>
      <c r="AD901" s="1" t="s">
        <v>297</v>
      </c>
      <c r="AE901" s="1" t="s">
        <v>3018</v>
      </c>
      <c r="AJ901" s="1" t="s">
        <v>17</v>
      </c>
      <c r="AK901" s="1" t="s">
        <v>3074</v>
      </c>
      <c r="AL901" s="1" t="s">
        <v>56</v>
      </c>
      <c r="AM901" s="1" t="s">
        <v>3059</v>
      </c>
      <c r="AT901" s="1" t="s">
        <v>42</v>
      </c>
      <c r="AU901" s="1" t="s">
        <v>2406</v>
      </c>
      <c r="AV901" s="1" t="s">
        <v>2035</v>
      </c>
      <c r="AW901" s="1" t="s">
        <v>3212</v>
      </c>
      <c r="BG901" s="1" t="s">
        <v>42</v>
      </c>
      <c r="BH901" s="1" t="s">
        <v>2406</v>
      </c>
      <c r="BI901" s="1" t="s">
        <v>2036</v>
      </c>
      <c r="BJ901" s="1" t="s">
        <v>3532</v>
      </c>
      <c r="BM901" s="1" t="s">
        <v>2037</v>
      </c>
      <c r="BN901" s="1" t="s">
        <v>3806</v>
      </c>
      <c r="BO901" s="1" t="s">
        <v>42</v>
      </c>
      <c r="BP901" s="1" t="s">
        <v>2406</v>
      </c>
      <c r="BQ901" s="1" t="s">
        <v>2038</v>
      </c>
      <c r="BR901" s="1" t="s">
        <v>4053</v>
      </c>
      <c r="BS901" s="1" t="s">
        <v>47</v>
      </c>
      <c r="BT901" s="1" t="s">
        <v>3086</v>
      </c>
    </row>
    <row r="902" spans="1:72" ht="13.5" customHeight="1">
      <c r="A902" s="3" t="str">
        <f>HYPERLINK("http://kyu.snu.ac.kr/sdhj/index.jsp?type=hj/GK14699_00IH_0001_0027.jpg","1795_법화면_27")</f>
        <v>1795_법화면_27</v>
      </c>
      <c r="B902" s="2">
        <v>1795</v>
      </c>
      <c r="C902" s="2" t="s">
        <v>4271</v>
      </c>
      <c r="D902" s="2" t="s">
        <v>4272</v>
      </c>
      <c r="E902" s="2">
        <v>901</v>
      </c>
      <c r="F902" s="1">
        <v>3</v>
      </c>
      <c r="G902" s="1" t="s">
        <v>863</v>
      </c>
      <c r="H902" s="1" t="s">
        <v>2339</v>
      </c>
      <c r="I902" s="1">
        <v>24</v>
      </c>
      <c r="L902" s="1">
        <v>2</v>
      </c>
      <c r="M902" s="2" t="s">
        <v>4682</v>
      </c>
      <c r="N902" s="2" t="s">
        <v>4683</v>
      </c>
      <c r="S902" s="1" t="s">
        <v>48</v>
      </c>
      <c r="T902" s="1" t="s">
        <v>2379</v>
      </c>
      <c r="W902" s="1" t="s">
        <v>484</v>
      </c>
      <c r="X902" s="1" t="s">
        <v>2483</v>
      </c>
      <c r="Y902" s="1" t="s">
        <v>10</v>
      </c>
      <c r="Z902" s="1" t="s">
        <v>2501</v>
      </c>
      <c r="AC902" s="1">
        <v>58</v>
      </c>
      <c r="AD902" s="1" t="s">
        <v>206</v>
      </c>
      <c r="AE902" s="1" t="s">
        <v>2990</v>
      </c>
      <c r="AJ902" s="1" t="s">
        <v>17</v>
      </c>
      <c r="AK902" s="1" t="s">
        <v>3074</v>
      </c>
      <c r="AL902" s="1" t="s">
        <v>110</v>
      </c>
      <c r="AM902" s="1" t="s">
        <v>4796</v>
      </c>
      <c r="AT902" s="1" t="s">
        <v>42</v>
      </c>
      <c r="AU902" s="1" t="s">
        <v>2406</v>
      </c>
      <c r="AV902" s="1" t="s">
        <v>2039</v>
      </c>
      <c r="AW902" s="1" t="s">
        <v>2391</v>
      </c>
      <c r="BG902" s="1" t="s">
        <v>42</v>
      </c>
      <c r="BH902" s="1" t="s">
        <v>2406</v>
      </c>
      <c r="BI902" s="1" t="s">
        <v>393</v>
      </c>
      <c r="BJ902" s="1" t="s">
        <v>2499</v>
      </c>
      <c r="BK902" s="1" t="s">
        <v>42</v>
      </c>
      <c r="BL902" s="1" t="s">
        <v>2406</v>
      </c>
      <c r="BM902" s="1" t="s">
        <v>2040</v>
      </c>
      <c r="BN902" s="1" t="s">
        <v>2465</v>
      </c>
      <c r="BO902" s="1" t="s">
        <v>42</v>
      </c>
      <c r="BP902" s="1" t="s">
        <v>2406</v>
      </c>
      <c r="BQ902" s="1" t="s">
        <v>2041</v>
      </c>
      <c r="BR902" s="1" t="s">
        <v>4052</v>
      </c>
      <c r="BS902" s="1" t="s">
        <v>2042</v>
      </c>
      <c r="BT902" s="1" t="s">
        <v>4232</v>
      </c>
    </row>
    <row r="903" spans="1:72" ht="13.5" customHeight="1">
      <c r="A903" s="3" t="str">
        <f>HYPERLINK("http://kyu.snu.ac.kr/sdhj/index.jsp?type=hj/GK14699_00IH_0001_0027.jpg","1795_법화면_27")</f>
        <v>1795_법화면_27</v>
      </c>
      <c r="B903" s="2">
        <v>1795</v>
      </c>
      <c r="C903" s="2" t="s">
        <v>4271</v>
      </c>
      <c r="D903" s="2" t="s">
        <v>4272</v>
      </c>
      <c r="E903" s="2">
        <v>902</v>
      </c>
      <c r="F903" s="1">
        <v>3</v>
      </c>
      <c r="G903" s="1" t="s">
        <v>863</v>
      </c>
      <c r="H903" s="1" t="s">
        <v>2339</v>
      </c>
      <c r="I903" s="1">
        <v>24</v>
      </c>
      <c r="L903" s="1">
        <v>2</v>
      </c>
      <c r="M903" s="2" t="s">
        <v>4682</v>
      </c>
      <c r="N903" s="2" t="s">
        <v>4683</v>
      </c>
      <c r="S903" s="1" t="s">
        <v>57</v>
      </c>
      <c r="T903" s="1" t="s">
        <v>2380</v>
      </c>
      <c r="Y903" s="1" t="s">
        <v>1012</v>
      </c>
      <c r="Z903" s="1" t="s">
        <v>2545</v>
      </c>
      <c r="AC903" s="1">
        <v>38</v>
      </c>
      <c r="AD903" s="1" t="s">
        <v>63</v>
      </c>
      <c r="AE903" s="1" t="s">
        <v>2986</v>
      </c>
    </row>
    <row r="904" spans="1:72" ht="13.5" customHeight="1">
      <c r="A904" s="3" t="str">
        <f>HYPERLINK("http://kyu.snu.ac.kr/sdhj/index.jsp?type=hj/GK14699_00IH_0001_0027.jpg","1795_법화면_27")</f>
        <v>1795_법화면_27</v>
      </c>
      <c r="B904" s="2">
        <v>1795</v>
      </c>
      <c r="C904" s="2" t="s">
        <v>4271</v>
      </c>
      <c r="D904" s="2" t="s">
        <v>4272</v>
      </c>
      <c r="E904" s="2">
        <v>903</v>
      </c>
      <c r="F904" s="1">
        <v>3</v>
      </c>
      <c r="G904" s="1" t="s">
        <v>863</v>
      </c>
      <c r="H904" s="1" t="s">
        <v>2339</v>
      </c>
      <c r="I904" s="1">
        <v>24</v>
      </c>
      <c r="L904" s="1">
        <v>2</v>
      </c>
      <c r="M904" s="2" t="s">
        <v>4682</v>
      </c>
      <c r="N904" s="2" t="s">
        <v>4683</v>
      </c>
      <c r="S904" s="1" t="s">
        <v>222</v>
      </c>
      <c r="T904" s="1" t="s">
        <v>2382</v>
      </c>
      <c r="W904" s="1" t="s">
        <v>536</v>
      </c>
      <c r="X904" s="1" t="s">
        <v>2478</v>
      </c>
      <c r="Y904" s="1" t="s">
        <v>10</v>
      </c>
      <c r="Z904" s="1" t="s">
        <v>2501</v>
      </c>
      <c r="AC904" s="1">
        <v>38</v>
      </c>
      <c r="AD904" s="1" t="s">
        <v>63</v>
      </c>
      <c r="AE904" s="1" t="s">
        <v>2986</v>
      </c>
    </row>
    <row r="905" spans="1:72" ht="13.5" customHeight="1">
      <c r="A905" s="3" t="str">
        <f>HYPERLINK("http://kyu.snu.ac.kr/sdhj/index.jsp?type=hj/GK14699_00IH_0001_0027.jpg","1795_법화면_27")</f>
        <v>1795_법화면_27</v>
      </c>
      <c r="B905" s="2">
        <v>1795</v>
      </c>
      <c r="C905" s="2" t="s">
        <v>4271</v>
      </c>
      <c r="D905" s="2" t="s">
        <v>4272</v>
      </c>
      <c r="E905" s="2">
        <v>904</v>
      </c>
      <c r="F905" s="1">
        <v>3</v>
      </c>
      <c r="G905" s="1" t="s">
        <v>863</v>
      </c>
      <c r="H905" s="1" t="s">
        <v>2339</v>
      </c>
      <c r="I905" s="1">
        <v>24</v>
      </c>
      <c r="L905" s="1">
        <v>2</v>
      </c>
      <c r="M905" s="2" t="s">
        <v>4682</v>
      </c>
      <c r="N905" s="2" t="s">
        <v>4683</v>
      </c>
      <c r="S905" s="1" t="s">
        <v>57</v>
      </c>
      <c r="T905" s="1" t="s">
        <v>2380</v>
      </c>
      <c r="Y905" s="1" t="s">
        <v>2043</v>
      </c>
      <c r="Z905" s="1" t="s">
        <v>2553</v>
      </c>
      <c r="AC905" s="1">
        <v>30</v>
      </c>
      <c r="AD905" s="1" t="s">
        <v>274</v>
      </c>
      <c r="AE905" s="1" t="s">
        <v>3007</v>
      </c>
      <c r="AF905" s="1" t="s">
        <v>131</v>
      </c>
      <c r="AG905" s="1" t="s">
        <v>3042</v>
      </c>
    </row>
    <row r="906" spans="1:72" ht="13.5" customHeight="1">
      <c r="A906" s="3" t="str">
        <f>HYPERLINK("http://kyu.snu.ac.kr/sdhj/index.jsp?type=hj/GK14699_00IH_0001_0027.jpg","1795_법화면_27")</f>
        <v>1795_법화면_27</v>
      </c>
      <c r="B906" s="2">
        <v>1795</v>
      </c>
      <c r="C906" s="2" t="s">
        <v>4271</v>
      </c>
      <c r="D906" s="2" t="s">
        <v>4272</v>
      </c>
      <c r="E906" s="2">
        <v>905</v>
      </c>
      <c r="F906" s="1">
        <v>3</v>
      </c>
      <c r="G906" s="1" t="s">
        <v>863</v>
      </c>
      <c r="H906" s="1" t="s">
        <v>2339</v>
      </c>
      <c r="I906" s="1">
        <v>24</v>
      </c>
      <c r="L906" s="1">
        <v>3</v>
      </c>
      <c r="M906" s="2" t="s">
        <v>4684</v>
      </c>
      <c r="N906" s="2" t="s">
        <v>4685</v>
      </c>
      <c r="T906" s="1" t="s">
        <v>4277</v>
      </c>
      <c r="U906" s="1" t="s">
        <v>2044</v>
      </c>
      <c r="V906" s="1" t="s">
        <v>2424</v>
      </c>
      <c r="W906" s="1" t="s">
        <v>108</v>
      </c>
      <c r="X906" s="1" t="s">
        <v>4322</v>
      </c>
      <c r="Y906" s="1" t="s">
        <v>2045</v>
      </c>
      <c r="Z906" s="1" t="s">
        <v>2524</v>
      </c>
      <c r="AC906" s="1">
        <v>64</v>
      </c>
      <c r="AD906" s="1" t="s">
        <v>438</v>
      </c>
      <c r="AE906" s="1" t="s">
        <v>3026</v>
      </c>
      <c r="AJ906" s="1" t="s">
        <v>17</v>
      </c>
      <c r="AK906" s="1" t="s">
        <v>3074</v>
      </c>
      <c r="AL906" s="1" t="s">
        <v>110</v>
      </c>
      <c r="AM906" s="1" t="s">
        <v>4796</v>
      </c>
      <c r="AT906" s="1" t="s">
        <v>180</v>
      </c>
      <c r="AU906" s="1" t="s">
        <v>3138</v>
      </c>
      <c r="AV906" s="1" t="s">
        <v>1392</v>
      </c>
      <c r="AW906" s="1" t="s">
        <v>3211</v>
      </c>
      <c r="BG906" s="1" t="s">
        <v>138</v>
      </c>
      <c r="BH906" s="1" t="s">
        <v>3141</v>
      </c>
      <c r="BI906" s="1" t="s">
        <v>443</v>
      </c>
      <c r="BJ906" s="1" t="s">
        <v>2927</v>
      </c>
      <c r="BK906" s="1" t="s">
        <v>180</v>
      </c>
      <c r="BL906" s="1" t="s">
        <v>3138</v>
      </c>
      <c r="BM906" s="1" t="s">
        <v>2046</v>
      </c>
      <c r="BN906" s="1" t="s">
        <v>3805</v>
      </c>
      <c r="BO906" s="1" t="s">
        <v>180</v>
      </c>
      <c r="BP906" s="1" t="s">
        <v>3138</v>
      </c>
      <c r="BQ906" s="1" t="s">
        <v>2047</v>
      </c>
      <c r="BR906" s="1" t="s">
        <v>4936</v>
      </c>
      <c r="BS906" s="1" t="s">
        <v>141</v>
      </c>
      <c r="BT906" s="1" t="s">
        <v>3070</v>
      </c>
    </row>
    <row r="907" spans="1:72" ht="13.5" customHeight="1">
      <c r="A907" s="3" t="str">
        <f>HYPERLINK("http://kyu.snu.ac.kr/sdhj/index.jsp?type=hj/GK14699_00IH_0001_0027.jpg","1795_법화면_27")</f>
        <v>1795_법화면_27</v>
      </c>
      <c r="B907" s="2">
        <v>1795</v>
      </c>
      <c r="C907" s="2" t="s">
        <v>4271</v>
      </c>
      <c r="D907" s="2" t="s">
        <v>4272</v>
      </c>
      <c r="E907" s="2">
        <v>906</v>
      </c>
      <c r="F907" s="1">
        <v>3</v>
      </c>
      <c r="G907" s="1" t="s">
        <v>863</v>
      </c>
      <c r="H907" s="1" t="s">
        <v>2339</v>
      </c>
      <c r="I907" s="1">
        <v>24</v>
      </c>
      <c r="L907" s="1">
        <v>3</v>
      </c>
      <c r="M907" s="2" t="s">
        <v>4684</v>
      </c>
      <c r="N907" s="2" t="s">
        <v>4685</v>
      </c>
      <c r="S907" s="1" t="s">
        <v>48</v>
      </c>
      <c r="T907" s="1" t="s">
        <v>2379</v>
      </c>
      <c r="W907" s="1" t="s">
        <v>108</v>
      </c>
      <c r="X907" s="1" t="s">
        <v>4322</v>
      </c>
      <c r="Y907" s="1" t="s">
        <v>167</v>
      </c>
      <c r="Z907" s="1" t="s">
        <v>2506</v>
      </c>
      <c r="AC907" s="1">
        <v>62</v>
      </c>
      <c r="AD907" s="1" t="s">
        <v>243</v>
      </c>
      <c r="AE907" s="1" t="s">
        <v>2996</v>
      </c>
      <c r="AJ907" s="1" t="s">
        <v>17</v>
      </c>
      <c r="AK907" s="1" t="s">
        <v>3074</v>
      </c>
      <c r="AL907" s="1" t="s">
        <v>247</v>
      </c>
      <c r="AM907" s="1" t="s">
        <v>3098</v>
      </c>
      <c r="AT907" s="1" t="s">
        <v>180</v>
      </c>
      <c r="AU907" s="1" t="s">
        <v>3138</v>
      </c>
      <c r="AV907" s="1" t="s">
        <v>2048</v>
      </c>
      <c r="AW907" s="1" t="s">
        <v>3210</v>
      </c>
      <c r="BG907" s="1" t="s">
        <v>180</v>
      </c>
      <c r="BH907" s="1" t="s">
        <v>3138</v>
      </c>
      <c r="BI907" s="1" t="s">
        <v>5110</v>
      </c>
      <c r="BJ907" s="1" t="s">
        <v>2756</v>
      </c>
      <c r="BK907" s="1" t="s">
        <v>180</v>
      </c>
      <c r="BL907" s="1" t="s">
        <v>3138</v>
      </c>
      <c r="BM907" s="1" t="s">
        <v>2049</v>
      </c>
      <c r="BN907" s="1" t="s">
        <v>3804</v>
      </c>
      <c r="BO907" s="1" t="s">
        <v>180</v>
      </c>
      <c r="BP907" s="1" t="s">
        <v>3138</v>
      </c>
      <c r="BQ907" s="1" t="s">
        <v>2050</v>
      </c>
      <c r="BR907" s="1" t="s">
        <v>4051</v>
      </c>
      <c r="BS907" s="1" t="s">
        <v>1246</v>
      </c>
      <c r="BT907" s="1" t="s">
        <v>3119</v>
      </c>
    </row>
    <row r="908" spans="1:72" ht="13.5" customHeight="1">
      <c r="A908" s="3" t="str">
        <f>HYPERLINK("http://kyu.snu.ac.kr/sdhj/index.jsp?type=hj/GK14699_00IH_0001_0027.jpg","1795_법화면_27")</f>
        <v>1795_법화면_27</v>
      </c>
      <c r="B908" s="2">
        <v>1795</v>
      </c>
      <c r="C908" s="2" t="s">
        <v>4271</v>
      </c>
      <c r="D908" s="2" t="s">
        <v>4272</v>
      </c>
      <c r="E908" s="2">
        <v>907</v>
      </c>
      <c r="F908" s="1">
        <v>3</v>
      </c>
      <c r="G908" s="1" t="s">
        <v>863</v>
      </c>
      <c r="H908" s="1" t="s">
        <v>2339</v>
      </c>
      <c r="I908" s="1">
        <v>24</v>
      </c>
      <c r="L908" s="1">
        <v>3</v>
      </c>
      <c r="M908" s="2" t="s">
        <v>4684</v>
      </c>
      <c r="N908" s="2" t="s">
        <v>4685</v>
      </c>
      <c r="S908" s="1" t="s">
        <v>147</v>
      </c>
      <c r="T908" s="1" t="s">
        <v>2381</v>
      </c>
      <c r="AC908" s="1">
        <v>12</v>
      </c>
      <c r="AD908" s="1" t="s">
        <v>509</v>
      </c>
      <c r="AE908" s="1" t="s">
        <v>3012</v>
      </c>
      <c r="AF908" s="1" t="s">
        <v>131</v>
      </c>
      <c r="AG908" s="1" t="s">
        <v>3042</v>
      </c>
    </row>
    <row r="909" spans="1:72" ht="13.5" customHeight="1">
      <c r="A909" s="3" t="str">
        <f>HYPERLINK("http://kyu.snu.ac.kr/sdhj/index.jsp?type=hj/GK14699_00IH_0001_0027.jpg","1795_법화면_27")</f>
        <v>1795_법화면_27</v>
      </c>
      <c r="B909" s="2">
        <v>1795</v>
      </c>
      <c r="C909" s="2" t="s">
        <v>4271</v>
      </c>
      <c r="D909" s="2" t="s">
        <v>4272</v>
      </c>
      <c r="E909" s="2">
        <v>908</v>
      </c>
      <c r="F909" s="1">
        <v>3</v>
      </c>
      <c r="G909" s="1" t="s">
        <v>863</v>
      </c>
      <c r="H909" s="1" t="s">
        <v>2339</v>
      </c>
      <c r="I909" s="1">
        <v>24</v>
      </c>
      <c r="L909" s="1">
        <v>4</v>
      </c>
      <c r="M909" s="2" t="s">
        <v>4686</v>
      </c>
      <c r="N909" s="2" t="s">
        <v>4687</v>
      </c>
      <c r="T909" s="1" t="s">
        <v>4277</v>
      </c>
      <c r="U909" s="1" t="s">
        <v>2051</v>
      </c>
      <c r="V909" s="1" t="s">
        <v>2423</v>
      </c>
      <c r="W909" s="1" t="s">
        <v>721</v>
      </c>
      <c r="X909" s="1" t="s">
        <v>4336</v>
      </c>
      <c r="Y909" s="1" t="s">
        <v>2052</v>
      </c>
      <c r="Z909" s="1" t="s">
        <v>2552</v>
      </c>
      <c r="AC909" s="1">
        <v>59</v>
      </c>
      <c r="AD909" s="1" t="s">
        <v>196</v>
      </c>
      <c r="AE909" s="1" t="s">
        <v>2994</v>
      </c>
      <c r="AJ909" s="1" t="s">
        <v>17</v>
      </c>
      <c r="AK909" s="1" t="s">
        <v>3074</v>
      </c>
      <c r="AL909" s="1" t="s">
        <v>2053</v>
      </c>
      <c r="AM909" s="1" t="s">
        <v>3100</v>
      </c>
      <c r="AT909" s="1" t="s">
        <v>180</v>
      </c>
      <c r="AU909" s="1" t="s">
        <v>3138</v>
      </c>
      <c r="AV909" s="1" t="s">
        <v>734</v>
      </c>
      <c r="AW909" s="1" t="s">
        <v>2854</v>
      </c>
      <c r="BG909" s="1" t="s">
        <v>180</v>
      </c>
      <c r="BH909" s="1" t="s">
        <v>3138</v>
      </c>
      <c r="BI909" s="1" t="s">
        <v>2054</v>
      </c>
      <c r="BJ909" s="1" t="s">
        <v>3531</v>
      </c>
      <c r="BK909" s="1" t="s">
        <v>180</v>
      </c>
      <c r="BL909" s="1" t="s">
        <v>3138</v>
      </c>
      <c r="BM909" s="1" t="s">
        <v>2055</v>
      </c>
      <c r="BN909" s="1" t="s">
        <v>3803</v>
      </c>
      <c r="BO909" s="1" t="s">
        <v>180</v>
      </c>
      <c r="BP909" s="1" t="s">
        <v>3138</v>
      </c>
      <c r="BQ909" s="1" t="s">
        <v>2056</v>
      </c>
      <c r="BR909" s="1" t="s">
        <v>4914</v>
      </c>
      <c r="BS909" s="1" t="s">
        <v>2057</v>
      </c>
      <c r="BT909" s="1" t="s">
        <v>4231</v>
      </c>
    </row>
    <row r="910" spans="1:72" ht="13.5" customHeight="1">
      <c r="A910" s="3" t="str">
        <f>HYPERLINK("http://kyu.snu.ac.kr/sdhj/index.jsp?type=hj/GK14699_00IH_0001_0027.jpg","1795_법화면_27")</f>
        <v>1795_법화면_27</v>
      </c>
      <c r="B910" s="2">
        <v>1795</v>
      </c>
      <c r="C910" s="2" t="s">
        <v>4271</v>
      </c>
      <c r="D910" s="2" t="s">
        <v>4272</v>
      </c>
      <c r="E910" s="2">
        <v>909</v>
      </c>
      <c r="F910" s="1">
        <v>3</v>
      </c>
      <c r="G910" s="1" t="s">
        <v>863</v>
      </c>
      <c r="H910" s="1" t="s">
        <v>2339</v>
      </c>
      <c r="I910" s="1">
        <v>24</v>
      </c>
      <c r="L910" s="1">
        <v>4</v>
      </c>
      <c r="M910" s="2" t="s">
        <v>4686</v>
      </c>
      <c r="N910" s="2" t="s">
        <v>4687</v>
      </c>
      <c r="S910" s="1" t="s">
        <v>48</v>
      </c>
      <c r="T910" s="1" t="s">
        <v>2379</v>
      </c>
      <c r="W910" s="1" t="s">
        <v>38</v>
      </c>
      <c r="X910" s="1" t="s">
        <v>4320</v>
      </c>
      <c r="Y910" s="1" t="s">
        <v>167</v>
      </c>
      <c r="Z910" s="1" t="s">
        <v>2506</v>
      </c>
      <c r="AC910" s="1">
        <v>45</v>
      </c>
      <c r="AD910" s="1" t="s">
        <v>40</v>
      </c>
      <c r="AE910" s="1" t="s">
        <v>3016</v>
      </c>
      <c r="AJ910" s="1" t="s">
        <v>17</v>
      </c>
      <c r="AK910" s="1" t="s">
        <v>3074</v>
      </c>
      <c r="AL910" s="1" t="s">
        <v>336</v>
      </c>
      <c r="AM910" s="1" t="s">
        <v>3069</v>
      </c>
      <c r="AT910" s="1" t="s">
        <v>180</v>
      </c>
      <c r="AU910" s="1" t="s">
        <v>3138</v>
      </c>
      <c r="AV910" s="1" t="s">
        <v>2058</v>
      </c>
      <c r="AW910" s="1" t="s">
        <v>3209</v>
      </c>
      <c r="BG910" s="1" t="s">
        <v>180</v>
      </c>
      <c r="BH910" s="1" t="s">
        <v>3138</v>
      </c>
      <c r="BI910" s="1" t="s">
        <v>2059</v>
      </c>
      <c r="BJ910" s="1" t="s">
        <v>2854</v>
      </c>
      <c r="BK910" s="1" t="s">
        <v>180</v>
      </c>
      <c r="BL910" s="1" t="s">
        <v>3138</v>
      </c>
      <c r="BM910" s="1" t="s">
        <v>145</v>
      </c>
      <c r="BN910" s="1" t="s">
        <v>3793</v>
      </c>
      <c r="BO910" s="1" t="s">
        <v>180</v>
      </c>
      <c r="BP910" s="1" t="s">
        <v>3138</v>
      </c>
      <c r="BQ910" s="1" t="s">
        <v>2060</v>
      </c>
      <c r="BR910" s="1" t="s">
        <v>4050</v>
      </c>
      <c r="BS910" s="1" t="s">
        <v>247</v>
      </c>
      <c r="BT910" s="1" t="s">
        <v>3098</v>
      </c>
    </row>
    <row r="911" spans="1:72" ht="13.5" customHeight="1">
      <c r="A911" s="3" t="str">
        <f>HYPERLINK("http://kyu.snu.ac.kr/sdhj/index.jsp?type=hj/GK14699_00IH_0001_0027.jpg","1795_법화면_27")</f>
        <v>1795_법화면_27</v>
      </c>
      <c r="B911" s="2">
        <v>1795</v>
      </c>
      <c r="C911" s="2" t="s">
        <v>4271</v>
      </c>
      <c r="D911" s="2" t="s">
        <v>4272</v>
      </c>
      <c r="E911" s="2">
        <v>910</v>
      </c>
      <c r="F911" s="1">
        <v>3</v>
      </c>
      <c r="G911" s="1" t="s">
        <v>863</v>
      </c>
      <c r="H911" s="1" t="s">
        <v>2339</v>
      </c>
      <c r="I911" s="1">
        <v>24</v>
      </c>
      <c r="L911" s="1">
        <v>5</v>
      </c>
      <c r="M911" s="2" t="s">
        <v>2028</v>
      </c>
      <c r="N911" s="2" t="s">
        <v>2346</v>
      </c>
      <c r="T911" s="1" t="s">
        <v>4277</v>
      </c>
      <c r="U911" s="1" t="s">
        <v>61</v>
      </c>
      <c r="V911" s="1" t="s">
        <v>2416</v>
      </c>
      <c r="W911" s="1" t="s">
        <v>142</v>
      </c>
      <c r="X911" s="1" t="s">
        <v>2477</v>
      </c>
      <c r="Y911" s="1" t="s">
        <v>2061</v>
      </c>
      <c r="Z911" s="1" t="s">
        <v>2551</v>
      </c>
      <c r="AC911" s="1">
        <v>61</v>
      </c>
      <c r="AD911" s="1" t="s">
        <v>268</v>
      </c>
      <c r="AE911" s="1" t="s">
        <v>2995</v>
      </c>
      <c r="AJ911" s="1" t="s">
        <v>17</v>
      </c>
      <c r="AK911" s="1" t="s">
        <v>3074</v>
      </c>
      <c r="AL911" s="1" t="s">
        <v>157</v>
      </c>
      <c r="AM911" s="1" t="s">
        <v>3085</v>
      </c>
      <c r="AT911" s="1" t="s">
        <v>42</v>
      </c>
      <c r="AU911" s="1" t="s">
        <v>2406</v>
      </c>
      <c r="AV911" s="1" t="s">
        <v>143</v>
      </c>
      <c r="AW911" s="1" t="s">
        <v>3208</v>
      </c>
      <c r="BG911" s="1" t="s">
        <v>42</v>
      </c>
      <c r="BH911" s="1" t="s">
        <v>2406</v>
      </c>
      <c r="BI911" s="1" t="s">
        <v>1611</v>
      </c>
      <c r="BJ911" s="1" t="s">
        <v>3530</v>
      </c>
      <c r="BK911" s="1" t="s">
        <v>42</v>
      </c>
      <c r="BL911" s="1" t="s">
        <v>2406</v>
      </c>
      <c r="BM911" s="1" t="s">
        <v>145</v>
      </c>
      <c r="BN911" s="1" t="s">
        <v>3793</v>
      </c>
      <c r="BO911" s="1" t="s">
        <v>42</v>
      </c>
      <c r="BP911" s="1" t="s">
        <v>2406</v>
      </c>
      <c r="BQ911" s="1" t="s">
        <v>2062</v>
      </c>
      <c r="BR911" s="1" t="s">
        <v>4049</v>
      </c>
      <c r="BS911" s="1" t="s">
        <v>643</v>
      </c>
      <c r="BT911" s="1" t="s">
        <v>4802</v>
      </c>
    </row>
    <row r="912" spans="1:72" ht="13.5" customHeight="1">
      <c r="A912" s="3" t="str">
        <f>HYPERLINK("http://kyu.snu.ac.kr/sdhj/index.jsp?type=hj/GK14699_00IH_0001_0027.jpg","1795_법화면_27")</f>
        <v>1795_법화면_27</v>
      </c>
      <c r="B912" s="2">
        <v>1795</v>
      </c>
      <c r="C912" s="2" t="s">
        <v>4271</v>
      </c>
      <c r="D912" s="2" t="s">
        <v>4272</v>
      </c>
      <c r="E912" s="2">
        <v>911</v>
      </c>
      <c r="F912" s="1">
        <v>3</v>
      </c>
      <c r="G912" s="1" t="s">
        <v>863</v>
      </c>
      <c r="H912" s="1" t="s">
        <v>2339</v>
      </c>
      <c r="I912" s="1">
        <v>24</v>
      </c>
      <c r="L912" s="1">
        <v>5</v>
      </c>
      <c r="M912" s="2" t="s">
        <v>2028</v>
      </c>
      <c r="N912" s="2" t="s">
        <v>2346</v>
      </c>
      <c r="S912" s="1" t="s">
        <v>48</v>
      </c>
      <c r="T912" s="1" t="s">
        <v>2379</v>
      </c>
      <c r="W912" s="1" t="s">
        <v>108</v>
      </c>
      <c r="X912" s="1" t="s">
        <v>4322</v>
      </c>
      <c r="Y912" s="1" t="s">
        <v>10</v>
      </c>
      <c r="Z912" s="1" t="s">
        <v>2501</v>
      </c>
      <c r="AC912" s="1">
        <v>61</v>
      </c>
      <c r="AD912" s="1" t="s">
        <v>268</v>
      </c>
      <c r="AE912" s="1" t="s">
        <v>2995</v>
      </c>
      <c r="AJ912" s="1" t="s">
        <v>17</v>
      </c>
      <c r="AK912" s="1" t="s">
        <v>3074</v>
      </c>
      <c r="AL912" s="1" t="s">
        <v>110</v>
      </c>
      <c r="AM912" s="1" t="s">
        <v>4796</v>
      </c>
      <c r="AT912" s="1" t="s">
        <v>42</v>
      </c>
      <c r="AU912" s="1" t="s">
        <v>2406</v>
      </c>
      <c r="AV912" s="1" t="s">
        <v>2063</v>
      </c>
      <c r="AW912" s="1" t="s">
        <v>3207</v>
      </c>
      <c r="BG912" s="1" t="s">
        <v>42</v>
      </c>
      <c r="BH912" s="1" t="s">
        <v>2406</v>
      </c>
      <c r="BI912" s="1" t="s">
        <v>2064</v>
      </c>
      <c r="BJ912" s="1" t="s">
        <v>3392</v>
      </c>
      <c r="BK912" s="1" t="s">
        <v>42</v>
      </c>
      <c r="BL912" s="1" t="s">
        <v>2406</v>
      </c>
      <c r="BM912" s="1" t="s">
        <v>4267</v>
      </c>
      <c r="BN912" s="1" t="s">
        <v>3802</v>
      </c>
      <c r="BO912" s="1" t="s">
        <v>42</v>
      </c>
      <c r="BP912" s="1" t="s">
        <v>2406</v>
      </c>
      <c r="BQ912" s="1" t="s">
        <v>4268</v>
      </c>
      <c r="BR912" s="1" t="s">
        <v>4048</v>
      </c>
      <c r="BS912" s="1" t="s">
        <v>238</v>
      </c>
      <c r="BT912" s="1" t="s">
        <v>3079</v>
      </c>
    </row>
    <row r="913" spans="1:72" ht="13.5" customHeight="1">
      <c r="A913" s="3" t="str">
        <f>HYPERLINK("http://kyu.snu.ac.kr/sdhj/index.jsp?type=hj/GK14699_00IH_0001_0027.jpg","1795_법화면_27")</f>
        <v>1795_법화면_27</v>
      </c>
      <c r="B913" s="2">
        <v>1795</v>
      </c>
      <c r="C913" s="2" t="s">
        <v>4271</v>
      </c>
      <c r="D913" s="2" t="s">
        <v>4272</v>
      </c>
      <c r="E913" s="2">
        <v>912</v>
      </c>
      <c r="F913" s="1">
        <v>3</v>
      </c>
      <c r="G913" s="1" t="s">
        <v>863</v>
      </c>
      <c r="H913" s="1" t="s">
        <v>2339</v>
      </c>
      <c r="I913" s="1">
        <v>25</v>
      </c>
      <c r="J913" s="1" t="s">
        <v>2065</v>
      </c>
      <c r="K913" s="1" t="s">
        <v>2345</v>
      </c>
      <c r="L913" s="1">
        <v>1</v>
      </c>
      <c r="M913" s="2" t="s">
        <v>2065</v>
      </c>
      <c r="N913" s="2" t="s">
        <v>2345</v>
      </c>
      <c r="T913" s="1" t="s">
        <v>4277</v>
      </c>
      <c r="U913" s="1" t="s">
        <v>83</v>
      </c>
      <c r="V913" s="1" t="s">
        <v>2411</v>
      </c>
      <c r="W913" s="1" t="s">
        <v>236</v>
      </c>
      <c r="X913" s="1" t="s">
        <v>2463</v>
      </c>
      <c r="Y913" s="1" t="s">
        <v>2066</v>
      </c>
      <c r="Z913" s="1" t="s">
        <v>2550</v>
      </c>
      <c r="AC913" s="1">
        <v>47</v>
      </c>
      <c r="AD913" s="1" t="s">
        <v>847</v>
      </c>
      <c r="AE913" s="1" t="s">
        <v>3011</v>
      </c>
      <c r="AJ913" s="1" t="s">
        <v>17</v>
      </c>
      <c r="AK913" s="1" t="s">
        <v>3074</v>
      </c>
      <c r="AL913" s="1" t="s">
        <v>238</v>
      </c>
      <c r="AM913" s="1" t="s">
        <v>3079</v>
      </c>
      <c r="AT913" s="1" t="s">
        <v>65</v>
      </c>
      <c r="AU913" s="1" t="s">
        <v>3140</v>
      </c>
      <c r="AV913" s="1" t="s">
        <v>1496</v>
      </c>
      <c r="AW913" s="1" t="s">
        <v>3206</v>
      </c>
      <c r="BG913" s="1" t="s">
        <v>1429</v>
      </c>
      <c r="BH913" s="1" t="s">
        <v>2417</v>
      </c>
      <c r="BI913" s="1" t="s">
        <v>1430</v>
      </c>
      <c r="BJ913" s="1" t="s">
        <v>3305</v>
      </c>
      <c r="BK913" s="1" t="s">
        <v>302</v>
      </c>
      <c r="BL913" s="1" t="s">
        <v>2457</v>
      </c>
      <c r="BM913" s="1" t="s">
        <v>1416</v>
      </c>
      <c r="BN913" s="1" t="s">
        <v>3615</v>
      </c>
      <c r="BO913" s="1" t="s">
        <v>138</v>
      </c>
      <c r="BP913" s="1" t="s">
        <v>3141</v>
      </c>
      <c r="BQ913" s="1" t="s">
        <v>1498</v>
      </c>
      <c r="BR913" s="1" t="s">
        <v>4934</v>
      </c>
      <c r="BS913" s="1" t="s">
        <v>97</v>
      </c>
      <c r="BT913" s="1" t="s">
        <v>3067</v>
      </c>
    </row>
    <row r="914" spans="1:72" ht="13.5" customHeight="1">
      <c r="A914" s="3" t="str">
        <f>HYPERLINK("http://kyu.snu.ac.kr/sdhj/index.jsp?type=hj/GK14699_00IH_0001_0028.jpg","1795_법화면_28")</f>
        <v>1795_법화면_28</v>
      </c>
      <c r="B914" s="2">
        <v>1795</v>
      </c>
      <c r="C914" s="2" t="s">
        <v>4271</v>
      </c>
      <c r="D914" s="2" t="s">
        <v>4272</v>
      </c>
      <c r="E914" s="2">
        <v>913</v>
      </c>
      <c r="F914" s="1">
        <v>3</v>
      </c>
      <c r="G914" s="1" t="s">
        <v>863</v>
      </c>
      <c r="H914" s="1" t="s">
        <v>2339</v>
      </c>
      <c r="I914" s="1">
        <v>25</v>
      </c>
      <c r="L914" s="1">
        <v>1</v>
      </c>
      <c r="M914" s="2" t="s">
        <v>2065</v>
      </c>
      <c r="N914" s="2" t="s">
        <v>2345</v>
      </c>
      <c r="S914" s="1" t="s">
        <v>48</v>
      </c>
      <c r="T914" s="1" t="s">
        <v>2379</v>
      </c>
      <c r="W914" s="1" t="s">
        <v>108</v>
      </c>
      <c r="X914" s="1" t="s">
        <v>4322</v>
      </c>
      <c r="Y914" s="1" t="s">
        <v>71</v>
      </c>
      <c r="Z914" s="1" t="s">
        <v>2510</v>
      </c>
      <c r="AC914" s="1">
        <v>48</v>
      </c>
      <c r="AD914" s="1" t="s">
        <v>85</v>
      </c>
      <c r="AE914" s="1" t="s">
        <v>3025</v>
      </c>
      <c r="AJ914" s="1" t="s">
        <v>73</v>
      </c>
      <c r="AK914" s="1" t="s">
        <v>3075</v>
      </c>
      <c r="AL914" s="1" t="s">
        <v>110</v>
      </c>
      <c r="AM914" s="1" t="s">
        <v>4796</v>
      </c>
      <c r="AT914" s="1" t="s">
        <v>65</v>
      </c>
      <c r="AU914" s="1" t="s">
        <v>3140</v>
      </c>
      <c r="AV914" s="1" t="s">
        <v>2067</v>
      </c>
      <c r="AW914" s="1" t="s">
        <v>3205</v>
      </c>
      <c r="BG914" s="1" t="s">
        <v>65</v>
      </c>
      <c r="BH914" s="1" t="s">
        <v>3140</v>
      </c>
      <c r="BI914" s="1" t="s">
        <v>2068</v>
      </c>
      <c r="BJ914" s="1" t="s">
        <v>3529</v>
      </c>
      <c r="BK914" s="1" t="s">
        <v>65</v>
      </c>
      <c r="BL914" s="1" t="s">
        <v>3140</v>
      </c>
      <c r="BM914" s="1" t="s">
        <v>2069</v>
      </c>
      <c r="BN914" s="1" t="s">
        <v>3801</v>
      </c>
      <c r="BO914" s="1" t="s">
        <v>65</v>
      </c>
      <c r="BP914" s="1" t="s">
        <v>3140</v>
      </c>
      <c r="BQ914" s="1" t="s">
        <v>2070</v>
      </c>
      <c r="BR914" s="1" t="s">
        <v>4878</v>
      </c>
      <c r="BS914" s="1" t="s">
        <v>1776</v>
      </c>
      <c r="BT914" s="1" t="s">
        <v>3109</v>
      </c>
    </row>
    <row r="915" spans="1:72" ht="13.5" customHeight="1">
      <c r="A915" s="3" t="str">
        <f>HYPERLINK("http://kyu.snu.ac.kr/sdhj/index.jsp?type=hj/GK14699_00IH_0001_0028.jpg","1795_법화면_28")</f>
        <v>1795_법화면_28</v>
      </c>
      <c r="B915" s="2">
        <v>1795</v>
      </c>
      <c r="C915" s="2" t="s">
        <v>4271</v>
      </c>
      <c r="D915" s="2" t="s">
        <v>4272</v>
      </c>
      <c r="E915" s="2">
        <v>914</v>
      </c>
      <c r="F915" s="1">
        <v>3</v>
      </c>
      <c r="G915" s="1" t="s">
        <v>863</v>
      </c>
      <c r="H915" s="1" t="s">
        <v>2339</v>
      </c>
      <c r="I915" s="1">
        <v>25</v>
      </c>
      <c r="L915" s="1">
        <v>2</v>
      </c>
      <c r="M915" s="2" t="s">
        <v>4688</v>
      </c>
      <c r="N915" s="2" t="s">
        <v>4689</v>
      </c>
      <c r="T915" s="1" t="s">
        <v>4277</v>
      </c>
      <c r="U915" s="1" t="s">
        <v>2071</v>
      </c>
      <c r="V915" s="1" t="s">
        <v>2422</v>
      </c>
      <c r="W915" s="1" t="s">
        <v>38</v>
      </c>
      <c r="X915" s="1" t="s">
        <v>4339</v>
      </c>
      <c r="Y915" s="1" t="s">
        <v>2072</v>
      </c>
      <c r="Z915" s="1" t="s">
        <v>2549</v>
      </c>
      <c r="AC915" s="1">
        <v>39</v>
      </c>
      <c r="AD915" s="1" t="s">
        <v>270</v>
      </c>
      <c r="AE915" s="1" t="s">
        <v>3008</v>
      </c>
      <c r="AJ915" s="1" t="s">
        <v>17</v>
      </c>
      <c r="AK915" s="1" t="s">
        <v>3074</v>
      </c>
      <c r="AL915" s="1" t="s">
        <v>56</v>
      </c>
      <c r="AM915" s="1" t="s">
        <v>3059</v>
      </c>
      <c r="AT915" s="1" t="s">
        <v>65</v>
      </c>
      <c r="AU915" s="1" t="s">
        <v>3140</v>
      </c>
      <c r="AV915" s="1" t="s">
        <v>2073</v>
      </c>
      <c r="AW915" s="1" t="s">
        <v>3204</v>
      </c>
      <c r="BG915" s="1" t="s">
        <v>65</v>
      </c>
      <c r="BH915" s="1" t="s">
        <v>3140</v>
      </c>
      <c r="BI915" s="1" t="s">
        <v>1885</v>
      </c>
      <c r="BJ915" s="1" t="s">
        <v>3238</v>
      </c>
      <c r="BK915" s="1" t="s">
        <v>2074</v>
      </c>
      <c r="BL915" s="1" t="s">
        <v>3144</v>
      </c>
      <c r="BM915" s="1" t="s">
        <v>2075</v>
      </c>
      <c r="BN915" s="1" t="s">
        <v>3800</v>
      </c>
      <c r="BO915" s="1" t="s">
        <v>65</v>
      </c>
      <c r="BP915" s="1" t="s">
        <v>3140</v>
      </c>
      <c r="BQ915" s="1" t="s">
        <v>2076</v>
      </c>
      <c r="BR915" s="1" t="s">
        <v>4900</v>
      </c>
      <c r="BS915" s="1" t="s">
        <v>110</v>
      </c>
      <c r="BT915" s="1" t="s">
        <v>4796</v>
      </c>
    </row>
    <row r="916" spans="1:72" ht="13.5" customHeight="1">
      <c r="A916" s="3" t="str">
        <f>HYPERLINK("http://kyu.snu.ac.kr/sdhj/index.jsp?type=hj/GK14699_00IH_0001_0028.jpg","1795_법화면_28")</f>
        <v>1795_법화면_28</v>
      </c>
      <c r="B916" s="2">
        <v>1795</v>
      </c>
      <c r="C916" s="2" t="s">
        <v>4271</v>
      </c>
      <c r="D916" s="2" t="s">
        <v>4272</v>
      </c>
      <c r="E916" s="2">
        <v>915</v>
      </c>
      <c r="F916" s="1">
        <v>3</v>
      </c>
      <c r="G916" s="1" t="s">
        <v>863</v>
      </c>
      <c r="H916" s="1" t="s">
        <v>2339</v>
      </c>
      <c r="I916" s="1">
        <v>25</v>
      </c>
      <c r="L916" s="1">
        <v>2</v>
      </c>
      <c r="M916" s="2" t="s">
        <v>4688</v>
      </c>
      <c r="N916" s="2" t="s">
        <v>4689</v>
      </c>
      <c r="S916" s="1" t="s">
        <v>48</v>
      </c>
      <c r="T916" s="1" t="s">
        <v>2379</v>
      </c>
      <c r="W916" s="1" t="s">
        <v>142</v>
      </c>
      <c r="X916" s="1" t="s">
        <v>2477</v>
      </c>
      <c r="Y916" s="1" t="s">
        <v>10</v>
      </c>
      <c r="Z916" s="1" t="s">
        <v>2501</v>
      </c>
      <c r="AC916" s="1">
        <v>38</v>
      </c>
      <c r="AD916" s="1" t="s">
        <v>63</v>
      </c>
      <c r="AE916" s="1" t="s">
        <v>2986</v>
      </c>
      <c r="AJ916" s="1" t="s">
        <v>17</v>
      </c>
      <c r="AK916" s="1" t="s">
        <v>3074</v>
      </c>
      <c r="AL916" s="1" t="s">
        <v>141</v>
      </c>
      <c r="AM916" s="1" t="s">
        <v>3070</v>
      </c>
      <c r="AT916" s="1" t="s">
        <v>42</v>
      </c>
      <c r="AU916" s="1" t="s">
        <v>2406</v>
      </c>
      <c r="AV916" s="1" t="s">
        <v>2077</v>
      </c>
      <c r="AW916" s="1" t="s">
        <v>3203</v>
      </c>
      <c r="BG916" s="1" t="s">
        <v>42</v>
      </c>
      <c r="BH916" s="1" t="s">
        <v>2406</v>
      </c>
      <c r="BI916" s="1" t="s">
        <v>2078</v>
      </c>
      <c r="BJ916" s="1" t="s">
        <v>4852</v>
      </c>
      <c r="BK916" s="1" t="s">
        <v>42</v>
      </c>
      <c r="BL916" s="1" t="s">
        <v>2406</v>
      </c>
      <c r="BM916" s="1" t="s">
        <v>2079</v>
      </c>
      <c r="BN916" s="1" t="s">
        <v>3799</v>
      </c>
      <c r="BO916" s="1" t="s">
        <v>42</v>
      </c>
      <c r="BP916" s="1" t="s">
        <v>2406</v>
      </c>
      <c r="BQ916" s="1" t="s">
        <v>2080</v>
      </c>
      <c r="BR916" s="1" t="s">
        <v>4931</v>
      </c>
      <c r="BS916" s="1" t="s">
        <v>110</v>
      </c>
      <c r="BT916" s="1" t="s">
        <v>4796</v>
      </c>
    </row>
    <row r="917" spans="1:72" ht="13.5" customHeight="1">
      <c r="A917" s="3" t="str">
        <f>HYPERLINK("http://kyu.snu.ac.kr/sdhj/index.jsp?type=hj/GK14699_00IH_0001_0028.jpg","1795_법화면_28")</f>
        <v>1795_법화면_28</v>
      </c>
      <c r="B917" s="2">
        <v>1795</v>
      </c>
      <c r="C917" s="2" t="s">
        <v>4271</v>
      </c>
      <c r="D917" s="2" t="s">
        <v>4272</v>
      </c>
      <c r="E917" s="2">
        <v>916</v>
      </c>
      <c r="F917" s="1">
        <v>3</v>
      </c>
      <c r="G917" s="1" t="s">
        <v>863</v>
      </c>
      <c r="H917" s="1" t="s">
        <v>2339</v>
      </c>
      <c r="I917" s="1">
        <v>25</v>
      </c>
      <c r="L917" s="1">
        <v>3</v>
      </c>
      <c r="M917" s="2" t="s">
        <v>4690</v>
      </c>
      <c r="N917" s="2" t="s">
        <v>4691</v>
      </c>
      <c r="O917" s="1" t="s">
        <v>6</v>
      </c>
      <c r="P917" s="1" t="s">
        <v>2368</v>
      </c>
      <c r="Q917" s="1" t="s">
        <v>2081</v>
      </c>
      <c r="R917" s="1" t="s">
        <v>2370</v>
      </c>
      <c r="T917" s="1" t="s">
        <v>4277</v>
      </c>
      <c r="W917" s="1" t="s">
        <v>715</v>
      </c>
      <c r="X917" s="1" t="s">
        <v>2470</v>
      </c>
      <c r="Y917" s="1" t="s">
        <v>10</v>
      </c>
      <c r="Z917" s="1" t="s">
        <v>2501</v>
      </c>
      <c r="AC917" s="1">
        <v>51</v>
      </c>
      <c r="AD917" s="1" t="s">
        <v>596</v>
      </c>
      <c r="AE917" s="1" t="s">
        <v>3024</v>
      </c>
      <c r="AJ917" s="1" t="s">
        <v>17</v>
      </c>
      <c r="AK917" s="1" t="s">
        <v>3074</v>
      </c>
      <c r="AL917" s="1" t="s">
        <v>1409</v>
      </c>
      <c r="AM917" s="1" t="s">
        <v>3099</v>
      </c>
      <c r="AT917" s="1" t="s">
        <v>42</v>
      </c>
      <c r="AU917" s="1" t="s">
        <v>2406</v>
      </c>
      <c r="AV917" s="1" t="s">
        <v>2082</v>
      </c>
      <c r="AW917" s="1" t="s">
        <v>3202</v>
      </c>
      <c r="BG917" s="1" t="s">
        <v>42</v>
      </c>
      <c r="BH917" s="1" t="s">
        <v>2406</v>
      </c>
      <c r="BI917" s="1" t="s">
        <v>1536</v>
      </c>
      <c r="BJ917" s="1" t="s">
        <v>3295</v>
      </c>
      <c r="BK917" s="1" t="s">
        <v>571</v>
      </c>
      <c r="BL917" s="1" t="s">
        <v>4755</v>
      </c>
      <c r="BM917" s="1" t="s">
        <v>2083</v>
      </c>
      <c r="BN917" s="1" t="s">
        <v>3798</v>
      </c>
      <c r="BO917" s="1" t="s">
        <v>42</v>
      </c>
      <c r="BP917" s="1" t="s">
        <v>2406</v>
      </c>
      <c r="BQ917" s="1" t="s">
        <v>2084</v>
      </c>
      <c r="BR917" s="1" t="s">
        <v>4047</v>
      </c>
      <c r="BS917" s="1" t="s">
        <v>254</v>
      </c>
      <c r="BT917" s="1" t="s">
        <v>3089</v>
      </c>
    </row>
    <row r="918" spans="1:72" ht="13.5" customHeight="1">
      <c r="A918" s="3" t="str">
        <f>HYPERLINK("http://kyu.snu.ac.kr/sdhj/index.jsp?type=hj/GK14699_00IH_0001_0028.jpg","1795_법화면_28")</f>
        <v>1795_법화면_28</v>
      </c>
      <c r="B918" s="2">
        <v>1795</v>
      </c>
      <c r="C918" s="2" t="s">
        <v>4271</v>
      </c>
      <c r="D918" s="2" t="s">
        <v>4272</v>
      </c>
      <c r="E918" s="2">
        <v>917</v>
      </c>
      <c r="F918" s="1">
        <v>3</v>
      </c>
      <c r="G918" s="1" t="s">
        <v>863</v>
      </c>
      <c r="H918" s="1" t="s">
        <v>2339</v>
      </c>
      <c r="I918" s="1">
        <v>25</v>
      </c>
      <c r="L918" s="1">
        <v>3</v>
      </c>
      <c r="M918" s="2" t="s">
        <v>4690</v>
      </c>
      <c r="N918" s="2" t="s">
        <v>4691</v>
      </c>
      <c r="S918" s="1" t="s">
        <v>147</v>
      </c>
      <c r="T918" s="1" t="s">
        <v>2381</v>
      </c>
      <c r="AC918" s="1">
        <v>7</v>
      </c>
      <c r="AD918" s="1" t="s">
        <v>483</v>
      </c>
      <c r="AE918" s="1" t="s">
        <v>2982</v>
      </c>
    </row>
    <row r="919" spans="1:72" ht="13.5" customHeight="1">
      <c r="A919" s="3" t="str">
        <f>HYPERLINK("http://kyu.snu.ac.kr/sdhj/index.jsp?type=hj/GK14699_00IH_0001_0028.jpg","1795_법화면_28")</f>
        <v>1795_법화면_28</v>
      </c>
      <c r="B919" s="2">
        <v>1795</v>
      </c>
      <c r="C919" s="2" t="s">
        <v>4271</v>
      </c>
      <c r="D919" s="2" t="s">
        <v>4272</v>
      </c>
      <c r="E919" s="2">
        <v>918</v>
      </c>
      <c r="F919" s="1">
        <v>3</v>
      </c>
      <c r="G919" s="1" t="s">
        <v>863</v>
      </c>
      <c r="H919" s="1" t="s">
        <v>2339</v>
      </c>
      <c r="I919" s="1">
        <v>25</v>
      </c>
      <c r="L919" s="1">
        <v>4</v>
      </c>
      <c r="M919" s="2" t="s">
        <v>4692</v>
      </c>
      <c r="N919" s="2" t="s">
        <v>4693</v>
      </c>
      <c r="O919" s="1" t="s">
        <v>6</v>
      </c>
      <c r="P919" s="1" t="s">
        <v>2368</v>
      </c>
      <c r="T919" s="1" t="s">
        <v>4277</v>
      </c>
      <c r="U919" s="1" t="s">
        <v>83</v>
      </c>
      <c r="V919" s="1" t="s">
        <v>2411</v>
      </c>
      <c r="W919" s="1" t="s">
        <v>244</v>
      </c>
      <c r="X919" s="1" t="s">
        <v>2482</v>
      </c>
      <c r="Y919" s="1" t="s">
        <v>2085</v>
      </c>
      <c r="Z919" s="1" t="s">
        <v>2548</v>
      </c>
      <c r="AC919" s="1">
        <v>55</v>
      </c>
      <c r="AD919" s="1" t="s">
        <v>134</v>
      </c>
      <c r="AE919" s="1" t="s">
        <v>2991</v>
      </c>
      <c r="AJ919" s="1" t="s">
        <v>17</v>
      </c>
      <c r="AK919" s="1" t="s">
        <v>3074</v>
      </c>
      <c r="AL919" s="1" t="s">
        <v>247</v>
      </c>
      <c r="AM919" s="1" t="s">
        <v>3098</v>
      </c>
      <c r="AT919" s="1" t="s">
        <v>65</v>
      </c>
      <c r="AU919" s="1" t="s">
        <v>3140</v>
      </c>
      <c r="AV919" s="1" t="s">
        <v>1649</v>
      </c>
      <c r="AW919" s="1" t="s">
        <v>3201</v>
      </c>
      <c r="BG919" s="1" t="s">
        <v>65</v>
      </c>
      <c r="BH919" s="1" t="s">
        <v>3140</v>
      </c>
      <c r="BI919" s="1" t="s">
        <v>2031</v>
      </c>
      <c r="BJ919" s="1" t="s">
        <v>3330</v>
      </c>
      <c r="BK919" s="1" t="s">
        <v>65</v>
      </c>
      <c r="BL919" s="1" t="s">
        <v>3140</v>
      </c>
      <c r="BM919" s="1" t="s">
        <v>1281</v>
      </c>
      <c r="BN919" s="1" t="s">
        <v>3797</v>
      </c>
      <c r="BO919" s="1" t="s">
        <v>65</v>
      </c>
      <c r="BP919" s="1" t="s">
        <v>3140</v>
      </c>
      <c r="BQ919" s="1" t="s">
        <v>2086</v>
      </c>
      <c r="BR919" s="1" t="s">
        <v>4905</v>
      </c>
      <c r="BS919" s="1" t="s">
        <v>110</v>
      </c>
      <c r="BT919" s="1" t="s">
        <v>4796</v>
      </c>
    </row>
    <row r="920" spans="1:72" ht="13.5" customHeight="1">
      <c r="A920" s="3" t="str">
        <f>HYPERLINK("http://kyu.snu.ac.kr/sdhj/index.jsp?type=hj/GK14699_00IH_0001_0028.jpg","1795_법화면_28")</f>
        <v>1795_법화면_28</v>
      </c>
      <c r="B920" s="2">
        <v>1795</v>
      </c>
      <c r="C920" s="2" t="s">
        <v>4271</v>
      </c>
      <c r="D920" s="2" t="s">
        <v>4272</v>
      </c>
      <c r="E920" s="2">
        <v>919</v>
      </c>
      <c r="F920" s="1">
        <v>3</v>
      </c>
      <c r="G920" s="1" t="s">
        <v>863</v>
      </c>
      <c r="H920" s="1" t="s">
        <v>2339</v>
      </c>
      <c r="I920" s="1">
        <v>25</v>
      </c>
      <c r="L920" s="1">
        <v>4</v>
      </c>
      <c r="M920" s="2" t="s">
        <v>4692</v>
      </c>
      <c r="N920" s="2" t="s">
        <v>4693</v>
      </c>
      <c r="S920" s="1" t="s">
        <v>48</v>
      </c>
      <c r="T920" s="1" t="s">
        <v>2379</v>
      </c>
      <c r="W920" s="1" t="s">
        <v>177</v>
      </c>
      <c r="X920" s="1" t="s">
        <v>2481</v>
      </c>
      <c r="Y920" s="1" t="s">
        <v>71</v>
      </c>
      <c r="Z920" s="1" t="s">
        <v>2510</v>
      </c>
      <c r="AC920" s="1">
        <v>55</v>
      </c>
      <c r="AD920" s="1" t="s">
        <v>134</v>
      </c>
      <c r="AE920" s="1" t="s">
        <v>2991</v>
      </c>
      <c r="AJ920" s="1" t="s">
        <v>73</v>
      </c>
      <c r="AK920" s="1" t="s">
        <v>3075</v>
      </c>
      <c r="AL920" s="1" t="s">
        <v>47</v>
      </c>
      <c r="AM920" s="1" t="s">
        <v>3086</v>
      </c>
      <c r="AT920" s="1" t="s">
        <v>65</v>
      </c>
      <c r="AU920" s="1" t="s">
        <v>3140</v>
      </c>
      <c r="AV920" s="1" t="s">
        <v>2087</v>
      </c>
      <c r="AW920" s="1" t="s">
        <v>3200</v>
      </c>
      <c r="BG920" s="1" t="s">
        <v>65</v>
      </c>
      <c r="BH920" s="1" t="s">
        <v>3140</v>
      </c>
      <c r="BI920" s="1" t="s">
        <v>5131</v>
      </c>
      <c r="BJ920" s="1" t="s">
        <v>3528</v>
      </c>
      <c r="BK920" s="1" t="s">
        <v>65</v>
      </c>
      <c r="BL920" s="1" t="s">
        <v>3140</v>
      </c>
      <c r="BM920" s="1" t="s">
        <v>2088</v>
      </c>
      <c r="BN920" s="1" t="s">
        <v>3796</v>
      </c>
      <c r="BO920" s="1" t="s">
        <v>65</v>
      </c>
      <c r="BP920" s="1" t="s">
        <v>3140</v>
      </c>
      <c r="BQ920" s="1" t="s">
        <v>2089</v>
      </c>
      <c r="BR920" s="1" t="s">
        <v>4046</v>
      </c>
      <c r="BS920" s="1" t="s">
        <v>90</v>
      </c>
      <c r="BT920" s="1" t="s">
        <v>4800</v>
      </c>
    </row>
    <row r="921" spans="1:72" ht="13.5" customHeight="1">
      <c r="A921" s="3" t="str">
        <f>HYPERLINK("http://kyu.snu.ac.kr/sdhj/index.jsp?type=hj/GK14699_00IH_0001_0028.jpg","1795_법화면_28")</f>
        <v>1795_법화면_28</v>
      </c>
      <c r="B921" s="2">
        <v>1795</v>
      </c>
      <c r="C921" s="2" t="s">
        <v>4271</v>
      </c>
      <c r="D921" s="2" t="s">
        <v>4272</v>
      </c>
      <c r="E921" s="2">
        <v>920</v>
      </c>
      <c r="F921" s="1">
        <v>3</v>
      </c>
      <c r="G921" s="1" t="s">
        <v>863</v>
      </c>
      <c r="H921" s="1" t="s">
        <v>2339</v>
      </c>
      <c r="I921" s="1">
        <v>25</v>
      </c>
      <c r="L921" s="1">
        <v>4</v>
      </c>
      <c r="M921" s="2" t="s">
        <v>4692</v>
      </c>
      <c r="N921" s="2" t="s">
        <v>4693</v>
      </c>
      <c r="T921" s="1" t="s">
        <v>4748</v>
      </c>
      <c r="U921" s="1" t="s">
        <v>325</v>
      </c>
      <c r="V921" s="1" t="s">
        <v>2418</v>
      </c>
      <c r="Y921" s="1" t="s">
        <v>2090</v>
      </c>
      <c r="Z921" s="1" t="s">
        <v>2547</v>
      </c>
      <c r="AC921" s="1">
        <v>61</v>
      </c>
      <c r="AD921" s="1" t="s">
        <v>268</v>
      </c>
      <c r="AE921" s="1" t="s">
        <v>2995</v>
      </c>
    </row>
    <row r="922" spans="1:72" ht="13.5" customHeight="1">
      <c r="A922" s="3" t="str">
        <f>HYPERLINK("http://kyu.snu.ac.kr/sdhj/index.jsp?type=hj/GK14699_00IH_0001_0028.jpg","1795_법화면_28")</f>
        <v>1795_법화면_28</v>
      </c>
      <c r="B922" s="2">
        <v>1795</v>
      </c>
      <c r="C922" s="2" t="s">
        <v>4271</v>
      </c>
      <c r="D922" s="2" t="s">
        <v>4272</v>
      </c>
      <c r="E922" s="2">
        <v>921</v>
      </c>
      <c r="F922" s="1">
        <v>3</v>
      </c>
      <c r="G922" s="1" t="s">
        <v>863</v>
      </c>
      <c r="H922" s="1" t="s">
        <v>2339</v>
      </c>
      <c r="I922" s="1">
        <v>25</v>
      </c>
      <c r="L922" s="1">
        <v>5</v>
      </c>
      <c r="M922" s="2" t="s">
        <v>4694</v>
      </c>
      <c r="N922" s="2" t="s">
        <v>4695</v>
      </c>
      <c r="T922" s="1" t="s">
        <v>4277</v>
      </c>
      <c r="U922" s="1" t="s">
        <v>176</v>
      </c>
      <c r="V922" s="1" t="s">
        <v>2409</v>
      </c>
      <c r="W922" s="1" t="s">
        <v>108</v>
      </c>
      <c r="X922" s="1" t="s">
        <v>4329</v>
      </c>
      <c r="Y922" s="1" t="s">
        <v>2091</v>
      </c>
      <c r="Z922" s="1" t="s">
        <v>2546</v>
      </c>
      <c r="AC922" s="1">
        <v>61</v>
      </c>
      <c r="AD922" s="1" t="s">
        <v>268</v>
      </c>
      <c r="AE922" s="1" t="s">
        <v>2995</v>
      </c>
      <c r="AJ922" s="1" t="s">
        <v>17</v>
      </c>
      <c r="AK922" s="1" t="s">
        <v>3074</v>
      </c>
      <c r="AL922" s="1" t="s">
        <v>157</v>
      </c>
      <c r="AM922" s="1" t="s">
        <v>3085</v>
      </c>
      <c r="AT922" s="1" t="s">
        <v>180</v>
      </c>
      <c r="AU922" s="1" t="s">
        <v>3138</v>
      </c>
      <c r="AV922" s="1" t="s">
        <v>1622</v>
      </c>
      <c r="AW922" s="1" t="s">
        <v>2597</v>
      </c>
      <c r="BG922" s="1" t="s">
        <v>180</v>
      </c>
      <c r="BH922" s="1" t="s">
        <v>3138</v>
      </c>
      <c r="BI922" s="1" t="s">
        <v>2092</v>
      </c>
      <c r="BJ922" s="1" t="s">
        <v>3527</v>
      </c>
      <c r="BK922" s="1" t="s">
        <v>180</v>
      </c>
      <c r="BL922" s="1" t="s">
        <v>3138</v>
      </c>
      <c r="BM922" s="1" t="s">
        <v>2093</v>
      </c>
      <c r="BN922" s="1" t="s">
        <v>3795</v>
      </c>
      <c r="BO922" s="1" t="s">
        <v>180</v>
      </c>
      <c r="BP922" s="1" t="s">
        <v>3138</v>
      </c>
      <c r="BQ922" s="1" t="s">
        <v>2094</v>
      </c>
      <c r="BR922" s="1" t="s">
        <v>5011</v>
      </c>
      <c r="BS922" s="1" t="s">
        <v>56</v>
      </c>
      <c r="BT922" s="1" t="s">
        <v>3059</v>
      </c>
    </row>
    <row r="923" spans="1:72" ht="13.5" customHeight="1">
      <c r="A923" s="3" t="str">
        <f>HYPERLINK("http://kyu.snu.ac.kr/sdhj/index.jsp?type=hj/GK14699_00IH_0001_0028.jpg","1795_법화면_28")</f>
        <v>1795_법화면_28</v>
      </c>
      <c r="B923" s="2">
        <v>1795</v>
      </c>
      <c r="C923" s="2" t="s">
        <v>4271</v>
      </c>
      <c r="D923" s="2" t="s">
        <v>4272</v>
      </c>
      <c r="E923" s="2">
        <v>922</v>
      </c>
      <c r="F923" s="1">
        <v>3</v>
      </c>
      <c r="G923" s="1" t="s">
        <v>863</v>
      </c>
      <c r="H923" s="1" t="s">
        <v>2339</v>
      </c>
      <c r="I923" s="1">
        <v>25</v>
      </c>
      <c r="L923" s="1">
        <v>5</v>
      </c>
      <c r="M923" s="2" t="s">
        <v>4694</v>
      </c>
      <c r="N923" s="2" t="s">
        <v>4695</v>
      </c>
      <c r="S923" s="1" t="s">
        <v>48</v>
      </c>
      <c r="T923" s="1" t="s">
        <v>2379</v>
      </c>
      <c r="W923" s="1" t="s">
        <v>343</v>
      </c>
      <c r="X923" s="1" t="s">
        <v>2480</v>
      </c>
      <c r="Y923" s="1" t="s">
        <v>167</v>
      </c>
      <c r="Z923" s="1" t="s">
        <v>2506</v>
      </c>
      <c r="AC923" s="1">
        <v>51</v>
      </c>
      <c r="AD923" s="1" t="s">
        <v>596</v>
      </c>
      <c r="AE923" s="1" t="s">
        <v>3024</v>
      </c>
      <c r="AJ923" s="1" t="s">
        <v>17</v>
      </c>
      <c r="AK923" s="1" t="s">
        <v>3074</v>
      </c>
      <c r="AL923" s="1" t="s">
        <v>384</v>
      </c>
      <c r="AM923" s="1" t="s">
        <v>3097</v>
      </c>
      <c r="AT923" s="1" t="s">
        <v>180</v>
      </c>
      <c r="AU923" s="1" t="s">
        <v>3138</v>
      </c>
      <c r="AV923" s="1" t="s">
        <v>2095</v>
      </c>
      <c r="AW923" s="1" t="s">
        <v>3199</v>
      </c>
      <c r="BG923" s="1" t="s">
        <v>180</v>
      </c>
      <c r="BH923" s="1" t="s">
        <v>3138</v>
      </c>
      <c r="BI923" s="1" t="s">
        <v>2096</v>
      </c>
      <c r="BJ923" s="1" t="s">
        <v>3526</v>
      </c>
      <c r="BK923" s="1" t="s">
        <v>180</v>
      </c>
      <c r="BL923" s="1" t="s">
        <v>3138</v>
      </c>
      <c r="BM923" s="1" t="s">
        <v>2097</v>
      </c>
      <c r="BN923" s="1" t="s">
        <v>2524</v>
      </c>
      <c r="BO923" s="1" t="s">
        <v>180</v>
      </c>
      <c r="BP923" s="1" t="s">
        <v>3138</v>
      </c>
      <c r="BQ923" s="1" t="s">
        <v>2098</v>
      </c>
      <c r="BR923" s="1" t="s">
        <v>4045</v>
      </c>
      <c r="BS923" s="1" t="s">
        <v>247</v>
      </c>
      <c r="BT923" s="1" t="s">
        <v>3098</v>
      </c>
    </row>
    <row r="924" spans="1:72" ht="13.5" customHeight="1">
      <c r="A924" s="3" t="str">
        <f>HYPERLINK("http://kyu.snu.ac.kr/sdhj/index.jsp?type=hj/GK14699_00IH_0001_0028.jpg","1795_법화면_28")</f>
        <v>1795_법화면_28</v>
      </c>
      <c r="B924" s="2">
        <v>1795</v>
      </c>
      <c r="C924" s="2" t="s">
        <v>4271</v>
      </c>
      <c r="D924" s="2" t="s">
        <v>4272</v>
      </c>
      <c r="E924" s="2">
        <v>923</v>
      </c>
      <c r="F924" s="1">
        <v>3</v>
      </c>
      <c r="G924" s="1" t="s">
        <v>863</v>
      </c>
      <c r="H924" s="1" t="s">
        <v>2339</v>
      </c>
      <c r="I924" s="1">
        <v>26</v>
      </c>
      <c r="J924" s="1" t="s">
        <v>2099</v>
      </c>
      <c r="K924" s="1" t="s">
        <v>4299</v>
      </c>
      <c r="L924" s="1">
        <v>1</v>
      </c>
      <c r="M924" s="2" t="s">
        <v>4696</v>
      </c>
      <c r="N924" s="2" t="s">
        <v>4697</v>
      </c>
      <c r="T924" s="1" t="s">
        <v>4277</v>
      </c>
      <c r="U924" s="1" t="s">
        <v>176</v>
      </c>
      <c r="V924" s="1" t="s">
        <v>2409</v>
      </c>
      <c r="W924" s="1" t="s">
        <v>1938</v>
      </c>
      <c r="X924" s="1" t="s">
        <v>2479</v>
      </c>
      <c r="Y924" s="1" t="s">
        <v>1012</v>
      </c>
      <c r="Z924" s="1" t="s">
        <v>2545</v>
      </c>
      <c r="AC924" s="1">
        <v>61</v>
      </c>
      <c r="AD924" s="1" t="s">
        <v>268</v>
      </c>
      <c r="AE924" s="1" t="s">
        <v>2995</v>
      </c>
      <c r="AJ924" s="1" t="s">
        <v>17</v>
      </c>
      <c r="AK924" s="1" t="s">
        <v>3074</v>
      </c>
      <c r="AL924" s="1" t="s">
        <v>1242</v>
      </c>
      <c r="AM924" s="1" t="s">
        <v>3096</v>
      </c>
      <c r="AT924" s="1" t="s">
        <v>180</v>
      </c>
      <c r="AU924" s="1" t="s">
        <v>3138</v>
      </c>
      <c r="AV924" s="1" t="s">
        <v>1704</v>
      </c>
      <c r="AW924" s="1" t="s">
        <v>3198</v>
      </c>
      <c r="BG924" s="1" t="s">
        <v>180</v>
      </c>
      <c r="BH924" s="1" t="s">
        <v>3138</v>
      </c>
      <c r="BI924" s="1" t="s">
        <v>2100</v>
      </c>
      <c r="BJ924" s="1" t="s">
        <v>3525</v>
      </c>
      <c r="BK924" s="1" t="s">
        <v>180</v>
      </c>
      <c r="BL924" s="1" t="s">
        <v>3138</v>
      </c>
      <c r="BM924" s="1" t="s">
        <v>1091</v>
      </c>
      <c r="BN924" s="1" t="s">
        <v>3356</v>
      </c>
      <c r="BO924" s="1" t="s">
        <v>180</v>
      </c>
      <c r="BP924" s="1" t="s">
        <v>3138</v>
      </c>
      <c r="BQ924" s="1" t="s">
        <v>2101</v>
      </c>
      <c r="BR924" s="1" t="s">
        <v>4044</v>
      </c>
      <c r="BS924" s="1" t="s">
        <v>47</v>
      </c>
      <c r="BT924" s="1" t="s">
        <v>3086</v>
      </c>
    </row>
    <row r="925" spans="1:72" ht="13.5" customHeight="1">
      <c r="A925" s="3" t="str">
        <f>HYPERLINK("http://kyu.snu.ac.kr/sdhj/index.jsp?type=hj/GK14699_00IH_0001_0028.jpg","1795_법화면_28")</f>
        <v>1795_법화면_28</v>
      </c>
      <c r="B925" s="2">
        <v>1795</v>
      </c>
      <c r="C925" s="2" t="s">
        <v>4271</v>
      </c>
      <c r="D925" s="2" t="s">
        <v>4272</v>
      </c>
      <c r="E925" s="2">
        <v>924</v>
      </c>
      <c r="F925" s="1">
        <v>3</v>
      </c>
      <c r="G925" s="1" t="s">
        <v>863</v>
      </c>
      <c r="H925" s="1" t="s">
        <v>2339</v>
      </c>
      <c r="I925" s="1">
        <v>26</v>
      </c>
      <c r="L925" s="1">
        <v>2</v>
      </c>
      <c r="M925" s="2" t="s">
        <v>2099</v>
      </c>
      <c r="N925" s="2" t="s">
        <v>4299</v>
      </c>
      <c r="O925" s="1" t="s">
        <v>6</v>
      </c>
      <c r="P925" s="1" t="s">
        <v>2368</v>
      </c>
      <c r="T925" s="1" t="s">
        <v>4277</v>
      </c>
      <c r="U925" s="1" t="s">
        <v>61</v>
      </c>
      <c r="V925" s="1" t="s">
        <v>2416</v>
      </c>
      <c r="W925" s="1" t="s">
        <v>38</v>
      </c>
      <c r="X925" s="1" t="s">
        <v>4320</v>
      </c>
      <c r="Y925" s="1" t="s">
        <v>2102</v>
      </c>
      <c r="Z925" s="1" t="s">
        <v>2544</v>
      </c>
      <c r="AC925" s="1">
        <v>34</v>
      </c>
      <c r="AD925" s="1" t="s">
        <v>295</v>
      </c>
      <c r="AE925" s="1" t="s">
        <v>3022</v>
      </c>
      <c r="AJ925" s="1" t="s">
        <v>17</v>
      </c>
      <c r="AK925" s="1" t="s">
        <v>3074</v>
      </c>
      <c r="AL925" s="1" t="s">
        <v>56</v>
      </c>
      <c r="AM925" s="1" t="s">
        <v>3059</v>
      </c>
      <c r="AT925" s="1" t="s">
        <v>61</v>
      </c>
      <c r="AU925" s="1" t="s">
        <v>2416</v>
      </c>
      <c r="AV925" s="1" t="s">
        <v>1055</v>
      </c>
      <c r="AW925" s="1" t="s">
        <v>2769</v>
      </c>
      <c r="BG925" s="1" t="s">
        <v>65</v>
      </c>
      <c r="BH925" s="1" t="s">
        <v>3140</v>
      </c>
      <c r="BI925" s="1" t="s">
        <v>1056</v>
      </c>
      <c r="BJ925" s="1" t="s">
        <v>3287</v>
      </c>
      <c r="BK925" s="1" t="s">
        <v>65</v>
      </c>
      <c r="BL925" s="1" t="s">
        <v>3140</v>
      </c>
      <c r="BM925" s="1" t="s">
        <v>1057</v>
      </c>
      <c r="BN925" s="1" t="s">
        <v>3599</v>
      </c>
      <c r="BO925" s="1" t="s">
        <v>65</v>
      </c>
      <c r="BP925" s="1" t="s">
        <v>3140</v>
      </c>
      <c r="BQ925" s="1" t="s">
        <v>2103</v>
      </c>
      <c r="BR925" s="1" t="s">
        <v>4043</v>
      </c>
      <c r="BS925" s="1" t="s">
        <v>56</v>
      </c>
      <c r="BT925" s="1" t="s">
        <v>3059</v>
      </c>
    </row>
    <row r="926" spans="1:72" ht="13.5" customHeight="1">
      <c r="A926" s="3" t="str">
        <f>HYPERLINK("http://kyu.snu.ac.kr/sdhj/index.jsp?type=hj/GK14699_00IH_0001_0028.jpg","1795_법화면_28")</f>
        <v>1795_법화면_28</v>
      </c>
      <c r="B926" s="2">
        <v>1795</v>
      </c>
      <c r="C926" s="2" t="s">
        <v>4271</v>
      </c>
      <c r="D926" s="2" t="s">
        <v>4272</v>
      </c>
      <c r="E926" s="2">
        <v>925</v>
      </c>
      <c r="F926" s="1">
        <v>3</v>
      </c>
      <c r="G926" s="1" t="s">
        <v>863</v>
      </c>
      <c r="H926" s="1" t="s">
        <v>2339</v>
      </c>
      <c r="I926" s="1">
        <v>26</v>
      </c>
      <c r="L926" s="1">
        <v>2</v>
      </c>
      <c r="M926" s="2" t="s">
        <v>2099</v>
      </c>
      <c r="N926" s="2" t="s">
        <v>4299</v>
      </c>
      <c r="S926" s="1" t="s">
        <v>48</v>
      </c>
      <c r="T926" s="1" t="s">
        <v>2379</v>
      </c>
      <c r="W926" s="1" t="s">
        <v>912</v>
      </c>
      <c r="X926" s="1" t="s">
        <v>4331</v>
      </c>
      <c r="Y926" s="1" t="s">
        <v>71</v>
      </c>
      <c r="Z926" s="1" t="s">
        <v>2510</v>
      </c>
      <c r="AC926" s="1">
        <v>34</v>
      </c>
      <c r="AD926" s="1" t="s">
        <v>295</v>
      </c>
      <c r="AE926" s="1" t="s">
        <v>3022</v>
      </c>
      <c r="AJ926" s="1" t="s">
        <v>73</v>
      </c>
      <c r="AK926" s="1" t="s">
        <v>3075</v>
      </c>
      <c r="AL926" s="1" t="s">
        <v>364</v>
      </c>
      <c r="AM926" s="1" t="s">
        <v>4798</v>
      </c>
      <c r="AT926" s="1" t="s">
        <v>65</v>
      </c>
      <c r="AU926" s="1" t="s">
        <v>3140</v>
      </c>
      <c r="AV926" s="1" t="s">
        <v>2104</v>
      </c>
      <c r="AW926" s="1" t="s">
        <v>3197</v>
      </c>
      <c r="BG926" s="1" t="s">
        <v>65</v>
      </c>
      <c r="BH926" s="1" t="s">
        <v>3140</v>
      </c>
      <c r="BI926" s="1" t="s">
        <v>2105</v>
      </c>
      <c r="BJ926" s="1" t="s">
        <v>4851</v>
      </c>
      <c r="BK926" s="1" t="s">
        <v>65</v>
      </c>
      <c r="BL926" s="1" t="s">
        <v>3140</v>
      </c>
      <c r="BM926" s="1" t="s">
        <v>2106</v>
      </c>
      <c r="BN926" s="1" t="s">
        <v>3684</v>
      </c>
      <c r="BO926" s="1" t="s">
        <v>65</v>
      </c>
      <c r="BP926" s="1" t="s">
        <v>3140</v>
      </c>
      <c r="BQ926" s="1" t="s">
        <v>2107</v>
      </c>
      <c r="BR926" s="1" t="s">
        <v>5012</v>
      </c>
      <c r="BS926" s="1" t="s">
        <v>2108</v>
      </c>
      <c r="BT926" s="1" t="s">
        <v>4230</v>
      </c>
    </row>
    <row r="927" spans="1:72" ht="13.5" customHeight="1">
      <c r="A927" s="3" t="str">
        <f>HYPERLINK("http://kyu.snu.ac.kr/sdhj/index.jsp?type=hj/GK14699_00IH_0001_0028.jpg","1795_법화면_28")</f>
        <v>1795_법화면_28</v>
      </c>
      <c r="B927" s="2">
        <v>1795</v>
      </c>
      <c r="C927" s="2" t="s">
        <v>4271</v>
      </c>
      <c r="D927" s="2" t="s">
        <v>4272</v>
      </c>
      <c r="E927" s="2">
        <v>926</v>
      </c>
      <c r="F927" s="1">
        <v>3</v>
      </c>
      <c r="G927" s="1" t="s">
        <v>863</v>
      </c>
      <c r="H927" s="1" t="s">
        <v>2339</v>
      </c>
      <c r="I927" s="1">
        <v>26</v>
      </c>
      <c r="L927" s="1">
        <v>3</v>
      </c>
      <c r="M927" s="2" t="s">
        <v>4698</v>
      </c>
      <c r="N927" s="2" t="s">
        <v>4699</v>
      </c>
      <c r="O927" s="1" t="s">
        <v>6</v>
      </c>
      <c r="P927" s="1" t="s">
        <v>2368</v>
      </c>
      <c r="T927" s="1" t="s">
        <v>4277</v>
      </c>
      <c r="U927" s="1" t="s">
        <v>83</v>
      </c>
      <c r="V927" s="1" t="s">
        <v>2411</v>
      </c>
      <c r="W927" s="1" t="s">
        <v>236</v>
      </c>
      <c r="X927" s="1" t="s">
        <v>2463</v>
      </c>
      <c r="Y927" s="1" t="s">
        <v>2109</v>
      </c>
      <c r="Z927" s="1" t="s">
        <v>2543</v>
      </c>
      <c r="AC927" s="1">
        <v>19</v>
      </c>
      <c r="AD927" s="1" t="s">
        <v>314</v>
      </c>
      <c r="AE927" s="1" t="s">
        <v>3023</v>
      </c>
      <c r="AJ927" s="1" t="s">
        <v>17</v>
      </c>
      <c r="AK927" s="1" t="s">
        <v>3074</v>
      </c>
      <c r="AL927" s="1" t="s">
        <v>238</v>
      </c>
      <c r="AM927" s="1" t="s">
        <v>3079</v>
      </c>
      <c r="AT927" s="1" t="s">
        <v>83</v>
      </c>
      <c r="AU927" s="1" t="s">
        <v>2411</v>
      </c>
      <c r="AV927" s="1" t="s">
        <v>2110</v>
      </c>
      <c r="AW927" s="1" t="s">
        <v>3196</v>
      </c>
      <c r="BG927" s="1" t="s">
        <v>121</v>
      </c>
      <c r="BH927" s="1" t="s">
        <v>3479</v>
      </c>
      <c r="BI927" s="1" t="s">
        <v>2111</v>
      </c>
      <c r="BJ927" s="1" t="s">
        <v>3206</v>
      </c>
      <c r="BK927" s="1" t="s">
        <v>302</v>
      </c>
      <c r="BL927" s="1" t="s">
        <v>2457</v>
      </c>
      <c r="BM927" s="1" t="s">
        <v>1430</v>
      </c>
      <c r="BN927" s="1" t="s">
        <v>3305</v>
      </c>
      <c r="BO927" s="1" t="s">
        <v>65</v>
      </c>
      <c r="BP927" s="1" t="s">
        <v>3140</v>
      </c>
      <c r="BQ927" s="1" t="s">
        <v>2112</v>
      </c>
      <c r="BR927" s="1" t="s">
        <v>4042</v>
      </c>
      <c r="BS927" s="1" t="s">
        <v>247</v>
      </c>
      <c r="BT927" s="1" t="s">
        <v>3098</v>
      </c>
    </row>
    <row r="928" spans="1:72" ht="13.5" customHeight="1">
      <c r="A928" s="3" t="str">
        <f>HYPERLINK("http://kyu.snu.ac.kr/sdhj/index.jsp?type=hj/GK14699_00IH_0001_0028.jpg","1795_법화면_28")</f>
        <v>1795_법화면_28</v>
      </c>
      <c r="B928" s="2">
        <v>1795</v>
      </c>
      <c r="C928" s="2" t="s">
        <v>4271</v>
      </c>
      <c r="D928" s="2" t="s">
        <v>4272</v>
      </c>
      <c r="E928" s="2">
        <v>927</v>
      </c>
      <c r="F928" s="1">
        <v>3</v>
      </c>
      <c r="G928" s="1" t="s">
        <v>863</v>
      </c>
      <c r="H928" s="1" t="s">
        <v>2339</v>
      </c>
      <c r="I928" s="1">
        <v>26</v>
      </c>
      <c r="L928" s="1">
        <v>3</v>
      </c>
      <c r="M928" s="2" t="s">
        <v>4698</v>
      </c>
      <c r="N928" s="2" t="s">
        <v>4699</v>
      </c>
      <c r="S928" s="1" t="s">
        <v>48</v>
      </c>
      <c r="T928" s="1" t="s">
        <v>2379</v>
      </c>
      <c r="W928" s="1" t="s">
        <v>38</v>
      </c>
      <c r="X928" s="1" t="s">
        <v>4320</v>
      </c>
      <c r="Y928" s="1" t="s">
        <v>71</v>
      </c>
      <c r="Z928" s="1" t="s">
        <v>2510</v>
      </c>
      <c r="AC928" s="1">
        <v>19</v>
      </c>
      <c r="AD928" s="1" t="s">
        <v>314</v>
      </c>
      <c r="AE928" s="1" t="s">
        <v>3023</v>
      </c>
      <c r="AJ928" s="1" t="s">
        <v>73</v>
      </c>
      <c r="AK928" s="1" t="s">
        <v>3075</v>
      </c>
      <c r="AL928" s="1" t="s">
        <v>157</v>
      </c>
      <c r="AM928" s="1" t="s">
        <v>3085</v>
      </c>
      <c r="AT928" s="1" t="s">
        <v>65</v>
      </c>
      <c r="AU928" s="1" t="s">
        <v>3140</v>
      </c>
      <c r="AV928" s="1" t="s">
        <v>693</v>
      </c>
      <c r="AW928" s="1" t="s">
        <v>3195</v>
      </c>
      <c r="BG928" s="1" t="s">
        <v>65</v>
      </c>
      <c r="BH928" s="1" t="s">
        <v>3140</v>
      </c>
      <c r="BI928" s="1" t="s">
        <v>2113</v>
      </c>
      <c r="BJ928" s="1" t="s">
        <v>3524</v>
      </c>
      <c r="BO928" s="1" t="s">
        <v>65</v>
      </c>
      <c r="BP928" s="1" t="s">
        <v>3140</v>
      </c>
      <c r="BQ928" s="1" t="s">
        <v>2114</v>
      </c>
      <c r="BR928" s="1" t="s">
        <v>5008</v>
      </c>
      <c r="BS928" s="1" t="s">
        <v>758</v>
      </c>
      <c r="BT928" s="1" t="s">
        <v>4229</v>
      </c>
    </row>
    <row r="929" spans="1:72" ht="13.5" customHeight="1">
      <c r="A929" s="3" t="str">
        <f>HYPERLINK("http://kyu.snu.ac.kr/sdhj/index.jsp?type=hj/GK14699_00IH_0001_0028.jpg","1795_법화면_28")</f>
        <v>1795_법화면_28</v>
      </c>
      <c r="B929" s="2">
        <v>1795</v>
      </c>
      <c r="C929" s="2" t="s">
        <v>4271</v>
      </c>
      <c r="D929" s="2" t="s">
        <v>4272</v>
      </c>
      <c r="E929" s="2">
        <v>928</v>
      </c>
      <c r="F929" s="1">
        <v>3</v>
      </c>
      <c r="G929" s="1" t="s">
        <v>863</v>
      </c>
      <c r="H929" s="1" t="s">
        <v>2339</v>
      </c>
      <c r="I929" s="1">
        <v>26</v>
      </c>
      <c r="L929" s="1">
        <v>4</v>
      </c>
      <c r="M929" s="2" t="s">
        <v>4700</v>
      </c>
      <c r="N929" s="2" t="s">
        <v>4701</v>
      </c>
      <c r="O929" s="1" t="s">
        <v>6</v>
      </c>
      <c r="P929" s="1" t="s">
        <v>2368</v>
      </c>
      <c r="T929" s="1" t="s">
        <v>4277</v>
      </c>
      <c r="U929" s="1" t="s">
        <v>42</v>
      </c>
      <c r="V929" s="1" t="s">
        <v>2406</v>
      </c>
      <c r="W929" s="1" t="s">
        <v>536</v>
      </c>
      <c r="X929" s="1" t="s">
        <v>2478</v>
      </c>
      <c r="Y929" s="1" t="s">
        <v>2115</v>
      </c>
      <c r="Z929" s="1" t="s">
        <v>2542</v>
      </c>
      <c r="AC929" s="1">
        <v>34</v>
      </c>
      <c r="AD929" s="1" t="s">
        <v>295</v>
      </c>
      <c r="AE929" s="1" t="s">
        <v>3022</v>
      </c>
      <c r="AJ929" s="1" t="s">
        <v>17</v>
      </c>
      <c r="AK929" s="1" t="s">
        <v>3074</v>
      </c>
      <c r="AL929" s="1" t="s">
        <v>279</v>
      </c>
      <c r="AM929" s="1" t="s">
        <v>3095</v>
      </c>
      <c r="AT929" s="1" t="s">
        <v>42</v>
      </c>
      <c r="AU929" s="1" t="s">
        <v>2406</v>
      </c>
      <c r="AV929" s="1" t="s">
        <v>2116</v>
      </c>
      <c r="AW929" s="1" t="s">
        <v>3194</v>
      </c>
      <c r="BG929" s="1" t="s">
        <v>42</v>
      </c>
      <c r="BH929" s="1" t="s">
        <v>2406</v>
      </c>
      <c r="BI929" s="1" t="s">
        <v>2117</v>
      </c>
      <c r="BJ929" s="1" t="s">
        <v>3523</v>
      </c>
      <c r="BK929" s="1" t="s">
        <v>42</v>
      </c>
      <c r="BL929" s="1" t="s">
        <v>2406</v>
      </c>
      <c r="BM929" s="1" t="s">
        <v>2118</v>
      </c>
      <c r="BN929" s="1" t="s">
        <v>3794</v>
      </c>
      <c r="BO929" s="1" t="s">
        <v>42</v>
      </c>
      <c r="BP929" s="1" t="s">
        <v>2406</v>
      </c>
      <c r="BQ929" s="1" t="s">
        <v>2119</v>
      </c>
      <c r="BR929" s="1" t="s">
        <v>4940</v>
      </c>
      <c r="BS929" s="1" t="s">
        <v>97</v>
      </c>
      <c r="BT929" s="1" t="s">
        <v>3067</v>
      </c>
    </row>
    <row r="930" spans="1:72" ht="13.5" customHeight="1">
      <c r="A930" s="3" t="str">
        <f>HYPERLINK("http://kyu.snu.ac.kr/sdhj/index.jsp?type=hj/GK14699_00IH_0001_0028.jpg","1795_법화면_28")</f>
        <v>1795_법화면_28</v>
      </c>
      <c r="B930" s="2">
        <v>1795</v>
      </c>
      <c r="C930" s="2" t="s">
        <v>4271</v>
      </c>
      <c r="D930" s="2" t="s">
        <v>4272</v>
      </c>
      <c r="E930" s="2">
        <v>929</v>
      </c>
      <c r="F930" s="1">
        <v>3</v>
      </c>
      <c r="G930" s="1" t="s">
        <v>863</v>
      </c>
      <c r="H930" s="1" t="s">
        <v>2339</v>
      </c>
      <c r="I930" s="1">
        <v>26</v>
      </c>
      <c r="L930" s="1">
        <v>4</v>
      </c>
      <c r="M930" s="2" t="s">
        <v>4700</v>
      </c>
      <c r="N930" s="2" t="s">
        <v>4701</v>
      </c>
      <c r="S930" s="1" t="s">
        <v>48</v>
      </c>
      <c r="T930" s="1" t="s">
        <v>2379</v>
      </c>
      <c r="W930" s="1" t="s">
        <v>715</v>
      </c>
      <c r="X930" s="1" t="s">
        <v>2470</v>
      </c>
      <c r="Y930" s="1" t="s">
        <v>10</v>
      </c>
      <c r="Z930" s="1" t="s">
        <v>2501</v>
      </c>
      <c r="AC930" s="1">
        <v>34</v>
      </c>
      <c r="AD930" s="1" t="s">
        <v>295</v>
      </c>
      <c r="AE930" s="1" t="s">
        <v>3022</v>
      </c>
      <c r="AJ930" s="1" t="s">
        <v>17</v>
      </c>
      <c r="AK930" s="1" t="s">
        <v>3074</v>
      </c>
      <c r="AL930" s="1" t="s">
        <v>201</v>
      </c>
      <c r="AM930" s="1" t="s">
        <v>3081</v>
      </c>
      <c r="AT930" s="1" t="s">
        <v>42</v>
      </c>
      <c r="AU930" s="1" t="s">
        <v>2406</v>
      </c>
      <c r="AV930" s="1" t="s">
        <v>2120</v>
      </c>
      <c r="AW930" s="1" t="s">
        <v>3193</v>
      </c>
      <c r="BG930" s="1" t="s">
        <v>42</v>
      </c>
      <c r="BH930" s="1" t="s">
        <v>2406</v>
      </c>
      <c r="BI930" s="1" t="s">
        <v>2121</v>
      </c>
      <c r="BJ930" s="1" t="s">
        <v>3522</v>
      </c>
      <c r="BK930" s="1" t="s">
        <v>42</v>
      </c>
      <c r="BL930" s="1" t="s">
        <v>2406</v>
      </c>
      <c r="BM930" s="1" t="s">
        <v>145</v>
      </c>
      <c r="BN930" s="1" t="s">
        <v>3793</v>
      </c>
      <c r="BO930" s="1" t="s">
        <v>42</v>
      </c>
      <c r="BP930" s="1" t="s">
        <v>2406</v>
      </c>
      <c r="BQ930" s="1" t="s">
        <v>2122</v>
      </c>
      <c r="BR930" s="1" t="s">
        <v>5018</v>
      </c>
      <c r="BS930" s="1" t="s">
        <v>56</v>
      </c>
      <c r="BT930" s="1" t="s">
        <v>3059</v>
      </c>
    </row>
    <row r="931" spans="1:72" ht="13.5" customHeight="1">
      <c r="A931" s="3" t="str">
        <f>HYPERLINK("http://kyu.snu.ac.kr/sdhj/index.jsp?type=hj/GK14699_00IH_0001_0028.jpg","1795_법화면_28")</f>
        <v>1795_법화면_28</v>
      </c>
      <c r="B931" s="2">
        <v>1795</v>
      </c>
      <c r="C931" s="2" t="s">
        <v>4271</v>
      </c>
      <c r="D931" s="2" t="s">
        <v>4272</v>
      </c>
      <c r="E931" s="2">
        <v>930</v>
      </c>
      <c r="F931" s="1">
        <v>3</v>
      </c>
      <c r="G931" s="1" t="s">
        <v>863</v>
      </c>
      <c r="H931" s="1" t="s">
        <v>2339</v>
      </c>
      <c r="I931" s="1">
        <v>26</v>
      </c>
      <c r="L931" s="1">
        <v>5</v>
      </c>
      <c r="M931" s="2" t="s">
        <v>4702</v>
      </c>
      <c r="N931" s="2" t="s">
        <v>4703</v>
      </c>
      <c r="O931" s="1" t="s">
        <v>6</v>
      </c>
      <c r="P931" s="1" t="s">
        <v>2368</v>
      </c>
      <c r="T931" s="1" t="s">
        <v>4277</v>
      </c>
      <c r="U931" s="1" t="s">
        <v>61</v>
      </c>
      <c r="V931" s="1" t="s">
        <v>2416</v>
      </c>
      <c r="W931" s="1" t="s">
        <v>70</v>
      </c>
      <c r="X931" s="1" t="s">
        <v>2471</v>
      </c>
      <c r="Y931" s="1" t="s">
        <v>2123</v>
      </c>
      <c r="Z931" s="1" t="s">
        <v>2541</v>
      </c>
      <c r="AC931" s="1">
        <v>55</v>
      </c>
      <c r="AD931" s="1" t="s">
        <v>134</v>
      </c>
      <c r="AE931" s="1" t="s">
        <v>2991</v>
      </c>
      <c r="AJ931" s="1" t="s">
        <v>17</v>
      </c>
      <c r="AK931" s="1" t="s">
        <v>3074</v>
      </c>
      <c r="AL931" s="1" t="s">
        <v>47</v>
      </c>
      <c r="AM931" s="1" t="s">
        <v>3086</v>
      </c>
      <c r="AT931" s="1" t="s">
        <v>2124</v>
      </c>
      <c r="AU931" s="1" t="s">
        <v>3145</v>
      </c>
      <c r="AV931" s="1" t="s">
        <v>2125</v>
      </c>
      <c r="AW931" s="1" t="s">
        <v>3192</v>
      </c>
      <c r="BG931" s="1" t="s">
        <v>2124</v>
      </c>
      <c r="BH931" s="1" t="s">
        <v>3145</v>
      </c>
      <c r="BI931" s="1" t="s">
        <v>2126</v>
      </c>
      <c r="BJ931" s="1" t="s">
        <v>3156</v>
      </c>
      <c r="BK931" s="1" t="s">
        <v>153</v>
      </c>
      <c r="BL931" s="1" t="s">
        <v>3151</v>
      </c>
      <c r="BM931" s="1" t="s">
        <v>2127</v>
      </c>
      <c r="BN931" s="1" t="s">
        <v>3792</v>
      </c>
      <c r="BO931" s="1" t="s">
        <v>42</v>
      </c>
      <c r="BP931" s="1" t="s">
        <v>2406</v>
      </c>
      <c r="BQ931" s="1" t="s">
        <v>2128</v>
      </c>
      <c r="BR931" s="1" t="s">
        <v>4890</v>
      </c>
      <c r="BS931" s="1" t="s">
        <v>110</v>
      </c>
      <c r="BT931" s="1" t="s">
        <v>4796</v>
      </c>
    </row>
    <row r="932" spans="1:72" ht="13.5" customHeight="1">
      <c r="A932" s="3" t="str">
        <f>HYPERLINK("http://kyu.snu.ac.kr/sdhj/index.jsp?type=hj/GK14699_00IH_0001_0028.jpg","1795_법화면_28")</f>
        <v>1795_법화면_28</v>
      </c>
      <c r="B932" s="2">
        <v>1795</v>
      </c>
      <c r="C932" s="2" t="s">
        <v>4271</v>
      </c>
      <c r="D932" s="2" t="s">
        <v>4272</v>
      </c>
      <c r="E932" s="2">
        <v>931</v>
      </c>
      <c r="F932" s="1">
        <v>4</v>
      </c>
      <c r="G932" s="1" t="s">
        <v>2129</v>
      </c>
      <c r="H932" s="1" t="s">
        <v>2338</v>
      </c>
      <c r="I932" s="1">
        <v>1</v>
      </c>
      <c r="J932" s="1" t="s">
        <v>2130</v>
      </c>
      <c r="K932" s="1" t="s">
        <v>2344</v>
      </c>
      <c r="L932" s="1">
        <v>1</v>
      </c>
      <c r="M932" s="2" t="s">
        <v>4574</v>
      </c>
      <c r="N932" s="2" t="s">
        <v>4575</v>
      </c>
      <c r="Q932" s="1" t="s">
        <v>2131</v>
      </c>
      <c r="R932" s="1" t="s">
        <v>4310</v>
      </c>
      <c r="T932" s="1" t="s">
        <v>4278</v>
      </c>
      <c r="W932" s="1" t="s">
        <v>108</v>
      </c>
      <c r="X932" s="1" t="s">
        <v>4322</v>
      </c>
      <c r="Y932" s="1" t="s">
        <v>71</v>
      </c>
      <c r="Z932" s="1" t="s">
        <v>2510</v>
      </c>
      <c r="AC932" s="1">
        <v>31</v>
      </c>
      <c r="AD932" s="1" t="s">
        <v>72</v>
      </c>
      <c r="AE932" s="1" t="s">
        <v>3021</v>
      </c>
      <c r="AJ932" s="1" t="s">
        <v>73</v>
      </c>
      <c r="AK932" s="1" t="s">
        <v>3075</v>
      </c>
      <c r="AL932" s="1" t="s">
        <v>157</v>
      </c>
      <c r="AM932" s="1" t="s">
        <v>3085</v>
      </c>
      <c r="AT932" s="1" t="s">
        <v>65</v>
      </c>
      <c r="AU932" s="1" t="s">
        <v>3140</v>
      </c>
      <c r="AV932" s="1" t="s">
        <v>1560</v>
      </c>
      <c r="AW932" s="1" t="s">
        <v>3191</v>
      </c>
      <c r="BG932" s="1" t="s">
        <v>65</v>
      </c>
      <c r="BH932" s="1" t="s">
        <v>3140</v>
      </c>
      <c r="BI932" s="1" t="s">
        <v>2132</v>
      </c>
      <c r="BJ932" s="1" t="s">
        <v>3521</v>
      </c>
      <c r="BK932" s="1" t="s">
        <v>65</v>
      </c>
      <c r="BL932" s="1" t="s">
        <v>3140</v>
      </c>
      <c r="BM932" s="1" t="s">
        <v>197</v>
      </c>
      <c r="BN932" s="1" t="s">
        <v>3443</v>
      </c>
      <c r="BO932" s="1" t="s">
        <v>65</v>
      </c>
      <c r="BP932" s="1" t="s">
        <v>3140</v>
      </c>
      <c r="BQ932" s="1" t="s">
        <v>2133</v>
      </c>
      <c r="BR932" s="1" t="s">
        <v>4041</v>
      </c>
      <c r="BS932" s="1" t="s">
        <v>230</v>
      </c>
      <c r="BT932" s="1" t="s">
        <v>3076</v>
      </c>
    </row>
    <row r="933" spans="1:72" ht="13.5" customHeight="1">
      <c r="A933" s="3" t="str">
        <f>HYPERLINK("http://kyu.snu.ac.kr/sdhj/index.jsp?type=hj/GK14699_00IH_0001_0028.jpg","1795_법화면_28")</f>
        <v>1795_법화면_28</v>
      </c>
      <c r="B933" s="2">
        <v>1795</v>
      </c>
      <c r="C933" s="2" t="s">
        <v>4271</v>
      </c>
      <c r="D933" s="2" t="s">
        <v>4272</v>
      </c>
      <c r="E933" s="2">
        <v>932</v>
      </c>
      <c r="F933" s="1">
        <v>4</v>
      </c>
      <c r="G933" s="1" t="s">
        <v>2129</v>
      </c>
      <c r="H933" s="1" t="s">
        <v>2338</v>
      </c>
      <c r="I933" s="1">
        <v>1</v>
      </c>
      <c r="L933" s="1">
        <v>1</v>
      </c>
      <c r="M933" s="2" t="s">
        <v>4574</v>
      </c>
      <c r="N933" s="2" t="s">
        <v>4575</v>
      </c>
      <c r="S933" s="1" t="s">
        <v>57</v>
      </c>
      <c r="T933" s="1" t="s">
        <v>2380</v>
      </c>
      <c r="W933" s="1" t="s">
        <v>38</v>
      </c>
      <c r="X933" s="1" t="s">
        <v>4320</v>
      </c>
      <c r="Y933" s="1" t="s">
        <v>2134</v>
      </c>
      <c r="Z933" s="1" t="s">
        <v>2540</v>
      </c>
      <c r="AC933" s="1">
        <v>15</v>
      </c>
      <c r="AD933" s="1" t="s">
        <v>148</v>
      </c>
      <c r="AE933" s="1" t="s">
        <v>3006</v>
      </c>
      <c r="AF933" s="1" t="s">
        <v>131</v>
      </c>
      <c r="AG933" s="1" t="s">
        <v>3042</v>
      </c>
    </row>
    <row r="934" spans="1:72" ht="13.5" customHeight="1">
      <c r="A934" s="3" t="str">
        <f>HYPERLINK("http://kyu.snu.ac.kr/sdhj/index.jsp?type=hj/GK14699_00IH_0001_0028.jpg","1795_법화면_28")</f>
        <v>1795_법화면_28</v>
      </c>
      <c r="B934" s="2">
        <v>1795</v>
      </c>
      <c r="C934" s="2" t="s">
        <v>4271</v>
      </c>
      <c r="D934" s="2" t="s">
        <v>4272</v>
      </c>
      <c r="E934" s="2">
        <v>933</v>
      </c>
      <c r="F934" s="1">
        <v>4</v>
      </c>
      <c r="G934" s="1" t="s">
        <v>2129</v>
      </c>
      <c r="H934" s="1" t="s">
        <v>2338</v>
      </c>
      <c r="I934" s="1">
        <v>1</v>
      </c>
      <c r="L934" s="1">
        <v>1</v>
      </c>
      <c r="M934" s="2" t="s">
        <v>4574</v>
      </c>
      <c r="N934" s="2" t="s">
        <v>4575</v>
      </c>
      <c r="T934" s="1" t="s">
        <v>4767</v>
      </c>
      <c r="U934" s="1" t="s">
        <v>315</v>
      </c>
      <c r="V934" s="1" t="s">
        <v>2410</v>
      </c>
      <c r="Y934" s="1" t="s">
        <v>2135</v>
      </c>
      <c r="Z934" s="1" t="s">
        <v>2539</v>
      </c>
      <c r="AC934" s="1">
        <v>33</v>
      </c>
      <c r="AD934" s="1" t="s">
        <v>150</v>
      </c>
      <c r="AE934" s="1" t="s">
        <v>2998</v>
      </c>
    </row>
    <row r="935" spans="1:72" ht="13.5" customHeight="1">
      <c r="A935" s="3" t="str">
        <f>HYPERLINK("http://kyu.snu.ac.kr/sdhj/index.jsp?type=hj/GK14699_00IH_0001_0028.jpg","1795_법화면_28")</f>
        <v>1795_법화면_28</v>
      </c>
      <c r="B935" s="2">
        <v>1795</v>
      </c>
      <c r="C935" s="2" t="s">
        <v>4271</v>
      </c>
      <c r="D935" s="2" t="s">
        <v>4272</v>
      </c>
      <c r="E935" s="2">
        <v>934</v>
      </c>
      <c r="F935" s="1">
        <v>4</v>
      </c>
      <c r="G935" s="1" t="s">
        <v>2129</v>
      </c>
      <c r="H935" s="1" t="s">
        <v>2338</v>
      </c>
      <c r="I935" s="1">
        <v>1</v>
      </c>
      <c r="L935" s="1">
        <v>2</v>
      </c>
      <c r="M935" s="2" t="s">
        <v>2130</v>
      </c>
      <c r="N935" s="2" t="s">
        <v>2344</v>
      </c>
      <c r="O935" s="1" t="s">
        <v>6</v>
      </c>
      <c r="P935" s="1" t="s">
        <v>2368</v>
      </c>
      <c r="T935" s="1" t="s">
        <v>4277</v>
      </c>
      <c r="U935" s="1" t="s">
        <v>42</v>
      </c>
      <c r="V935" s="1" t="s">
        <v>2406</v>
      </c>
      <c r="W935" s="1" t="s">
        <v>142</v>
      </c>
      <c r="X935" s="1" t="s">
        <v>2477</v>
      </c>
      <c r="Y935" s="1" t="s">
        <v>2136</v>
      </c>
      <c r="Z935" s="1" t="s">
        <v>2538</v>
      </c>
      <c r="AC935" s="1">
        <v>57</v>
      </c>
      <c r="AD935" s="1" t="s">
        <v>347</v>
      </c>
      <c r="AE935" s="1" t="s">
        <v>3020</v>
      </c>
      <c r="AJ935" s="1" t="s">
        <v>17</v>
      </c>
      <c r="AK935" s="1" t="s">
        <v>3074</v>
      </c>
      <c r="AL935" s="1" t="s">
        <v>697</v>
      </c>
      <c r="AM935" s="1" t="s">
        <v>3094</v>
      </c>
      <c r="AT935" s="1" t="s">
        <v>42</v>
      </c>
      <c r="AU935" s="1" t="s">
        <v>2406</v>
      </c>
      <c r="AV935" s="1" t="s">
        <v>2137</v>
      </c>
      <c r="AW935" s="1" t="s">
        <v>3190</v>
      </c>
      <c r="BG935" s="1" t="s">
        <v>42</v>
      </c>
      <c r="BH935" s="1" t="s">
        <v>2406</v>
      </c>
      <c r="BI935" s="1" t="s">
        <v>192</v>
      </c>
      <c r="BJ935" s="1" t="s">
        <v>3123</v>
      </c>
      <c r="BK935" s="1" t="s">
        <v>42</v>
      </c>
      <c r="BL935" s="1" t="s">
        <v>2406</v>
      </c>
      <c r="BM935" s="1" t="s">
        <v>2138</v>
      </c>
      <c r="BN935" s="1" t="s">
        <v>3791</v>
      </c>
      <c r="BO935" s="1" t="s">
        <v>42</v>
      </c>
      <c r="BP935" s="1" t="s">
        <v>2406</v>
      </c>
      <c r="BQ935" s="1" t="s">
        <v>2139</v>
      </c>
      <c r="BR935" s="1" t="s">
        <v>4040</v>
      </c>
      <c r="BS935" s="1" t="s">
        <v>254</v>
      </c>
      <c r="BT935" s="1" t="s">
        <v>3089</v>
      </c>
    </row>
    <row r="936" spans="1:72" ht="13.5" customHeight="1">
      <c r="A936" s="3" t="str">
        <f>HYPERLINK("http://kyu.snu.ac.kr/sdhj/index.jsp?type=hj/GK14699_00IH_0001_0028.jpg","1795_법화면_28")</f>
        <v>1795_법화면_28</v>
      </c>
      <c r="B936" s="2">
        <v>1795</v>
      </c>
      <c r="C936" s="2" t="s">
        <v>4271</v>
      </c>
      <c r="D936" s="2" t="s">
        <v>4272</v>
      </c>
      <c r="E936" s="2">
        <v>935</v>
      </c>
      <c r="F936" s="1">
        <v>4</v>
      </c>
      <c r="G936" s="1" t="s">
        <v>2129</v>
      </c>
      <c r="H936" s="1" t="s">
        <v>2338</v>
      </c>
      <c r="I936" s="1">
        <v>1</v>
      </c>
      <c r="L936" s="1">
        <v>2</v>
      </c>
      <c r="M936" s="2" t="s">
        <v>2130</v>
      </c>
      <c r="N936" s="2" t="s">
        <v>2344</v>
      </c>
      <c r="S936" s="1" t="s">
        <v>48</v>
      </c>
      <c r="T936" s="1" t="s">
        <v>2379</v>
      </c>
      <c r="W936" s="1" t="s">
        <v>2140</v>
      </c>
      <c r="X936" s="1" t="s">
        <v>2476</v>
      </c>
      <c r="Y936" s="1" t="s">
        <v>10</v>
      </c>
      <c r="Z936" s="1" t="s">
        <v>2501</v>
      </c>
      <c r="AC936" s="1">
        <v>52</v>
      </c>
      <c r="AD936" s="1" t="s">
        <v>117</v>
      </c>
      <c r="AE936" s="1" t="s">
        <v>3003</v>
      </c>
      <c r="AJ936" s="1" t="s">
        <v>17</v>
      </c>
      <c r="AK936" s="1" t="s">
        <v>3074</v>
      </c>
      <c r="AL936" s="1" t="s">
        <v>594</v>
      </c>
      <c r="AM936" s="1" t="s">
        <v>4804</v>
      </c>
      <c r="AT936" s="1" t="s">
        <v>42</v>
      </c>
      <c r="AU936" s="1" t="s">
        <v>2406</v>
      </c>
      <c r="AV936" s="1" t="s">
        <v>2141</v>
      </c>
      <c r="AW936" s="1" t="s">
        <v>3189</v>
      </c>
      <c r="BG936" s="1" t="s">
        <v>2142</v>
      </c>
      <c r="BH936" s="1" t="s">
        <v>4752</v>
      </c>
      <c r="BI936" s="1" t="s">
        <v>2143</v>
      </c>
      <c r="BJ936" s="1" t="s">
        <v>3520</v>
      </c>
      <c r="BK936" s="1" t="s">
        <v>302</v>
      </c>
      <c r="BL936" s="1" t="s">
        <v>2457</v>
      </c>
      <c r="BM936" s="1" t="s">
        <v>2144</v>
      </c>
      <c r="BN936" s="1" t="s">
        <v>3674</v>
      </c>
      <c r="BO936" s="1" t="s">
        <v>42</v>
      </c>
      <c r="BP936" s="1" t="s">
        <v>2406</v>
      </c>
      <c r="BQ936" s="1" t="s">
        <v>2145</v>
      </c>
      <c r="BR936" s="1" t="s">
        <v>4883</v>
      </c>
      <c r="BS936" s="1" t="s">
        <v>110</v>
      </c>
      <c r="BT936" s="1" t="s">
        <v>4796</v>
      </c>
    </row>
    <row r="937" spans="1:72" ht="13.5" customHeight="1">
      <c r="A937" s="3" t="str">
        <f>HYPERLINK("http://kyu.snu.ac.kr/sdhj/index.jsp?type=hj/GK14699_00IH_0001_0028.jpg","1795_법화면_28")</f>
        <v>1795_법화면_28</v>
      </c>
      <c r="B937" s="2">
        <v>1795</v>
      </c>
      <c r="C937" s="2" t="s">
        <v>4271</v>
      </c>
      <c r="D937" s="2" t="s">
        <v>4272</v>
      </c>
      <c r="E937" s="2">
        <v>936</v>
      </c>
      <c r="F937" s="1">
        <v>4</v>
      </c>
      <c r="G937" s="1" t="s">
        <v>2129</v>
      </c>
      <c r="H937" s="1" t="s">
        <v>2338</v>
      </c>
      <c r="I937" s="1">
        <v>1</v>
      </c>
      <c r="L937" s="1">
        <v>3</v>
      </c>
      <c r="M937" s="2" t="s">
        <v>4704</v>
      </c>
      <c r="N937" s="2" t="s">
        <v>4705</v>
      </c>
      <c r="T937" s="1" t="s">
        <v>4277</v>
      </c>
      <c r="U937" s="1" t="s">
        <v>83</v>
      </c>
      <c r="V937" s="1" t="s">
        <v>2411</v>
      </c>
      <c r="W937" s="1" t="s">
        <v>38</v>
      </c>
      <c r="X937" s="1" t="s">
        <v>4320</v>
      </c>
      <c r="Y937" s="1" t="s">
        <v>2146</v>
      </c>
      <c r="Z937" s="1" t="s">
        <v>2537</v>
      </c>
      <c r="AC937" s="1">
        <v>28</v>
      </c>
      <c r="AD937" s="1" t="s">
        <v>358</v>
      </c>
      <c r="AE937" s="1" t="s">
        <v>3019</v>
      </c>
      <c r="AJ937" s="1" t="s">
        <v>17</v>
      </c>
      <c r="AK937" s="1" t="s">
        <v>3074</v>
      </c>
      <c r="AL937" s="1" t="s">
        <v>1554</v>
      </c>
      <c r="AM937" s="1" t="s">
        <v>3093</v>
      </c>
      <c r="AT937" s="1" t="s">
        <v>65</v>
      </c>
      <c r="AU937" s="1" t="s">
        <v>3140</v>
      </c>
      <c r="AV937" s="1" t="s">
        <v>2147</v>
      </c>
      <c r="AW937" s="1" t="s">
        <v>3188</v>
      </c>
      <c r="BG937" s="1" t="s">
        <v>65</v>
      </c>
      <c r="BH937" s="1" t="s">
        <v>3140</v>
      </c>
      <c r="BI937" s="1" t="s">
        <v>2148</v>
      </c>
      <c r="BJ937" s="1" t="s">
        <v>3519</v>
      </c>
      <c r="BK937" s="1" t="s">
        <v>65</v>
      </c>
      <c r="BL937" s="1" t="s">
        <v>3140</v>
      </c>
      <c r="BM937" s="1" t="s">
        <v>5111</v>
      </c>
      <c r="BN937" s="1" t="s">
        <v>3246</v>
      </c>
      <c r="BO937" s="1" t="s">
        <v>65</v>
      </c>
      <c r="BP937" s="1" t="s">
        <v>3140</v>
      </c>
      <c r="BQ937" s="1" t="s">
        <v>2149</v>
      </c>
      <c r="BR937" s="1" t="s">
        <v>5024</v>
      </c>
      <c r="BS937" s="1" t="s">
        <v>1070</v>
      </c>
      <c r="BT937" s="1" t="s">
        <v>3125</v>
      </c>
    </row>
    <row r="938" spans="1:72" ht="13.5" customHeight="1">
      <c r="A938" s="3" t="str">
        <f>HYPERLINK("http://kyu.snu.ac.kr/sdhj/index.jsp?type=hj/GK14699_00IH_0001_0028.jpg","1795_법화면_28")</f>
        <v>1795_법화면_28</v>
      </c>
      <c r="B938" s="2">
        <v>1795</v>
      </c>
      <c r="C938" s="2" t="s">
        <v>4271</v>
      </c>
      <c r="D938" s="2" t="s">
        <v>4272</v>
      </c>
      <c r="E938" s="2">
        <v>937</v>
      </c>
      <c r="F938" s="1">
        <v>4</v>
      </c>
      <c r="G938" s="1" t="s">
        <v>2129</v>
      </c>
      <c r="H938" s="1" t="s">
        <v>2338</v>
      </c>
      <c r="I938" s="1">
        <v>1</v>
      </c>
      <c r="L938" s="1">
        <v>3</v>
      </c>
      <c r="M938" s="2" t="s">
        <v>4704</v>
      </c>
      <c r="N938" s="2" t="s">
        <v>4705</v>
      </c>
      <c r="S938" s="1" t="s">
        <v>48</v>
      </c>
      <c r="T938" s="1" t="s">
        <v>2379</v>
      </c>
      <c r="W938" s="1" t="s">
        <v>272</v>
      </c>
      <c r="X938" s="1" t="s">
        <v>2473</v>
      </c>
      <c r="Y938" s="1" t="s">
        <v>71</v>
      </c>
      <c r="Z938" s="1" t="s">
        <v>2510</v>
      </c>
      <c r="AC938" s="1">
        <v>28</v>
      </c>
      <c r="AD938" s="1" t="s">
        <v>358</v>
      </c>
      <c r="AE938" s="1" t="s">
        <v>3019</v>
      </c>
      <c r="AJ938" s="1" t="s">
        <v>73</v>
      </c>
      <c r="AK938" s="1" t="s">
        <v>3075</v>
      </c>
      <c r="AL938" s="1" t="s">
        <v>2150</v>
      </c>
      <c r="AM938" s="1" t="s">
        <v>3092</v>
      </c>
      <c r="AT938" s="1" t="s">
        <v>4269</v>
      </c>
      <c r="AU938" s="1" t="s">
        <v>4270</v>
      </c>
      <c r="AV938" s="1" t="s">
        <v>2151</v>
      </c>
      <c r="AW938" s="1" t="s">
        <v>3187</v>
      </c>
      <c r="BG938" s="1" t="s">
        <v>671</v>
      </c>
      <c r="BH938" s="1" t="s">
        <v>2439</v>
      </c>
      <c r="BI938" s="1" t="s">
        <v>2152</v>
      </c>
      <c r="BJ938" s="1" t="s">
        <v>4854</v>
      </c>
      <c r="BK938" s="1" t="s">
        <v>248</v>
      </c>
      <c r="BL938" s="1" t="s">
        <v>3144</v>
      </c>
      <c r="BM938" s="1" t="s">
        <v>2153</v>
      </c>
      <c r="BN938" s="1" t="s">
        <v>3790</v>
      </c>
      <c r="BO938" s="1" t="s">
        <v>65</v>
      </c>
      <c r="BP938" s="1" t="s">
        <v>3140</v>
      </c>
      <c r="BQ938" s="1" t="s">
        <v>2154</v>
      </c>
      <c r="BR938" s="1" t="s">
        <v>4039</v>
      </c>
      <c r="BS938" s="1" t="s">
        <v>279</v>
      </c>
      <c r="BT938" s="1" t="s">
        <v>3095</v>
      </c>
    </row>
    <row r="939" spans="1:72" ht="13.5" customHeight="1">
      <c r="A939" s="3" t="str">
        <f>HYPERLINK("http://kyu.snu.ac.kr/sdhj/index.jsp?type=hj/GK14699_00IH_0001_0028.jpg","1795_법화면_28")</f>
        <v>1795_법화면_28</v>
      </c>
      <c r="B939" s="2">
        <v>1795</v>
      </c>
      <c r="C939" s="2" t="s">
        <v>4271</v>
      </c>
      <c r="D939" s="2" t="s">
        <v>4272</v>
      </c>
      <c r="E939" s="2">
        <v>938</v>
      </c>
      <c r="F939" s="1">
        <v>4</v>
      </c>
      <c r="G939" s="1" t="s">
        <v>2129</v>
      </c>
      <c r="H939" s="1" t="s">
        <v>2338</v>
      </c>
      <c r="I939" s="1">
        <v>1</v>
      </c>
      <c r="L939" s="1">
        <v>3</v>
      </c>
      <c r="M939" s="2" t="s">
        <v>4704</v>
      </c>
      <c r="N939" s="2" t="s">
        <v>4705</v>
      </c>
      <c r="S939" s="1" t="s">
        <v>541</v>
      </c>
      <c r="T939" s="1" t="s">
        <v>2385</v>
      </c>
      <c r="U939" s="1" t="s">
        <v>83</v>
      </c>
      <c r="V939" s="1" t="s">
        <v>2411</v>
      </c>
      <c r="Y939" s="1" t="s">
        <v>2155</v>
      </c>
      <c r="Z939" s="1" t="s">
        <v>2536</v>
      </c>
      <c r="AC939" s="1">
        <v>23</v>
      </c>
      <c r="AD939" s="1" t="s">
        <v>348</v>
      </c>
      <c r="AE939" s="1" t="s">
        <v>2993</v>
      </c>
      <c r="AF939" s="1" t="s">
        <v>131</v>
      </c>
      <c r="AG939" s="1" t="s">
        <v>3042</v>
      </c>
    </row>
    <row r="940" spans="1:72" ht="13.5" customHeight="1">
      <c r="A940" s="3" t="str">
        <f>HYPERLINK("http://kyu.snu.ac.kr/sdhj/index.jsp?type=hj/GK14699_00IH_0001_0028.jpg","1795_법화면_28")</f>
        <v>1795_법화면_28</v>
      </c>
      <c r="B940" s="2">
        <v>1795</v>
      </c>
      <c r="C940" s="2" t="s">
        <v>4271</v>
      </c>
      <c r="D940" s="2" t="s">
        <v>4272</v>
      </c>
      <c r="E940" s="2">
        <v>939</v>
      </c>
      <c r="F940" s="1">
        <v>4</v>
      </c>
      <c r="G940" s="1" t="s">
        <v>2129</v>
      </c>
      <c r="H940" s="1" t="s">
        <v>2338</v>
      </c>
      <c r="I940" s="1">
        <v>1</v>
      </c>
      <c r="L940" s="1">
        <v>3</v>
      </c>
      <c r="M940" s="2" t="s">
        <v>4704</v>
      </c>
      <c r="N940" s="2" t="s">
        <v>4705</v>
      </c>
      <c r="T940" s="1" t="s">
        <v>4767</v>
      </c>
      <c r="U940" s="1" t="s">
        <v>315</v>
      </c>
      <c r="V940" s="1" t="s">
        <v>2410</v>
      </c>
      <c r="Y940" s="1" t="s">
        <v>2156</v>
      </c>
      <c r="Z940" s="1" t="s">
        <v>4348</v>
      </c>
      <c r="AC940" s="1">
        <v>20</v>
      </c>
      <c r="AD940" s="1" t="s">
        <v>100</v>
      </c>
      <c r="AE940" s="1" t="s">
        <v>2997</v>
      </c>
      <c r="AF940" s="1" t="s">
        <v>131</v>
      </c>
      <c r="AG940" s="1" t="s">
        <v>3042</v>
      </c>
    </row>
    <row r="941" spans="1:72" ht="13.5" customHeight="1">
      <c r="A941" s="3" t="str">
        <f>HYPERLINK("http://kyu.snu.ac.kr/sdhj/index.jsp?type=hj/GK14699_00IH_0001_0028.jpg","1795_법화면_28")</f>
        <v>1795_법화면_28</v>
      </c>
      <c r="B941" s="2">
        <v>1795</v>
      </c>
      <c r="C941" s="2" t="s">
        <v>4271</v>
      </c>
      <c r="D941" s="2" t="s">
        <v>4272</v>
      </c>
      <c r="E941" s="2">
        <v>940</v>
      </c>
      <c r="F941" s="1">
        <v>4</v>
      </c>
      <c r="G941" s="1" t="s">
        <v>2129</v>
      </c>
      <c r="H941" s="1" t="s">
        <v>2338</v>
      </c>
      <c r="I941" s="1">
        <v>1</v>
      </c>
      <c r="L941" s="1">
        <v>4</v>
      </c>
      <c r="M941" s="2" t="s">
        <v>4706</v>
      </c>
      <c r="N941" s="2" t="s">
        <v>4707</v>
      </c>
      <c r="T941" s="1" t="s">
        <v>4277</v>
      </c>
      <c r="U941" s="1" t="s">
        <v>427</v>
      </c>
      <c r="V941" s="1" t="s">
        <v>2420</v>
      </c>
      <c r="W941" s="1" t="s">
        <v>108</v>
      </c>
      <c r="X941" s="1" t="s">
        <v>4330</v>
      </c>
      <c r="Y941" s="1" t="s">
        <v>2157</v>
      </c>
      <c r="Z941" s="1" t="s">
        <v>2535</v>
      </c>
      <c r="AC941" s="1">
        <v>57</v>
      </c>
      <c r="AD941" s="1" t="s">
        <v>297</v>
      </c>
      <c r="AE941" s="1" t="s">
        <v>3018</v>
      </c>
      <c r="AJ941" s="1" t="s">
        <v>17</v>
      </c>
      <c r="AK941" s="1" t="s">
        <v>3074</v>
      </c>
      <c r="AL941" s="1" t="s">
        <v>110</v>
      </c>
      <c r="AM941" s="1" t="s">
        <v>4796</v>
      </c>
      <c r="AT941" s="1" t="s">
        <v>65</v>
      </c>
      <c r="AU941" s="1" t="s">
        <v>3140</v>
      </c>
      <c r="AV941" s="1" t="s">
        <v>2158</v>
      </c>
      <c r="AW941" s="1" t="s">
        <v>3186</v>
      </c>
      <c r="BG941" s="1" t="s">
        <v>65</v>
      </c>
      <c r="BH941" s="1" t="s">
        <v>3140</v>
      </c>
      <c r="BI941" s="1" t="s">
        <v>808</v>
      </c>
      <c r="BJ941" s="1" t="s">
        <v>2743</v>
      </c>
      <c r="BK941" s="1" t="s">
        <v>65</v>
      </c>
      <c r="BL941" s="1" t="s">
        <v>3140</v>
      </c>
      <c r="BM941" s="1" t="s">
        <v>2159</v>
      </c>
      <c r="BN941" s="1" t="s">
        <v>3789</v>
      </c>
      <c r="BO941" s="1" t="s">
        <v>65</v>
      </c>
      <c r="BP941" s="1" t="s">
        <v>3140</v>
      </c>
      <c r="BQ941" s="1" t="s">
        <v>2160</v>
      </c>
      <c r="BR941" s="1" t="s">
        <v>4038</v>
      </c>
      <c r="BS941" s="1" t="s">
        <v>400</v>
      </c>
      <c r="BT941" s="1" t="s">
        <v>3106</v>
      </c>
    </row>
    <row r="942" spans="1:72" ht="13.5" customHeight="1">
      <c r="A942" s="3" t="str">
        <f>HYPERLINK("http://kyu.snu.ac.kr/sdhj/index.jsp?type=hj/GK14699_00IH_0001_0028.jpg","1795_법화면_28")</f>
        <v>1795_법화면_28</v>
      </c>
      <c r="B942" s="2">
        <v>1795</v>
      </c>
      <c r="C942" s="2" t="s">
        <v>4271</v>
      </c>
      <c r="D942" s="2" t="s">
        <v>4272</v>
      </c>
      <c r="E942" s="2">
        <v>941</v>
      </c>
      <c r="F942" s="1">
        <v>4</v>
      </c>
      <c r="G942" s="1" t="s">
        <v>2129</v>
      </c>
      <c r="H942" s="1" t="s">
        <v>2338</v>
      </c>
      <c r="I942" s="1">
        <v>1</v>
      </c>
      <c r="L942" s="1">
        <v>4</v>
      </c>
      <c r="M942" s="2" t="s">
        <v>4706</v>
      </c>
      <c r="N942" s="2" t="s">
        <v>4707</v>
      </c>
      <c r="S942" s="1" t="s">
        <v>48</v>
      </c>
      <c r="T942" s="1" t="s">
        <v>2379</v>
      </c>
      <c r="W942" s="1" t="s">
        <v>108</v>
      </c>
      <c r="X942" s="1" t="s">
        <v>4322</v>
      </c>
      <c r="Y942" s="1" t="s">
        <v>10</v>
      </c>
      <c r="Z942" s="1" t="s">
        <v>2501</v>
      </c>
      <c r="AC942" s="1">
        <v>58</v>
      </c>
      <c r="AD942" s="1" t="s">
        <v>206</v>
      </c>
      <c r="AE942" s="1" t="s">
        <v>2990</v>
      </c>
      <c r="AJ942" s="1" t="s">
        <v>17</v>
      </c>
      <c r="AK942" s="1" t="s">
        <v>3074</v>
      </c>
      <c r="AL942" s="1" t="s">
        <v>97</v>
      </c>
      <c r="AM942" s="1" t="s">
        <v>3067</v>
      </c>
      <c r="AT942" s="1" t="s">
        <v>2074</v>
      </c>
      <c r="AU942" s="1" t="s">
        <v>3144</v>
      </c>
      <c r="AV942" s="1" t="s">
        <v>2161</v>
      </c>
      <c r="AW942" s="1" t="s">
        <v>3185</v>
      </c>
      <c r="BG942" s="1" t="s">
        <v>2162</v>
      </c>
      <c r="BH942" s="1" t="s">
        <v>4762</v>
      </c>
      <c r="BI942" s="1" t="s">
        <v>2163</v>
      </c>
      <c r="BJ942" s="1" t="s">
        <v>3518</v>
      </c>
      <c r="BK942" s="1" t="s">
        <v>2164</v>
      </c>
      <c r="BL942" s="1" t="s">
        <v>2457</v>
      </c>
      <c r="BM942" s="1" t="s">
        <v>2165</v>
      </c>
      <c r="BN942" s="1" t="s">
        <v>3788</v>
      </c>
      <c r="BO942" s="1" t="s">
        <v>65</v>
      </c>
      <c r="BP942" s="1" t="s">
        <v>3140</v>
      </c>
      <c r="BQ942" s="1" t="s">
        <v>2166</v>
      </c>
      <c r="BR942" s="1" t="s">
        <v>5001</v>
      </c>
      <c r="BS942" s="1" t="s">
        <v>56</v>
      </c>
      <c r="BT942" s="1" t="s">
        <v>3059</v>
      </c>
    </row>
    <row r="943" spans="1:72" ht="13.5" customHeight="1">
      <c r="A943" s="3" t="str">
        <f>HYPERLINK("http://kyu.snu.ac.kr/sdhj/index.jsp?type=hj/GK14699_00IH_0001_0028.jpg","1795_법화면_28")</f>
        <v>1795_법화면_28</v>
      </c>
      <c r="B943" s="2">
        <v>1795</v>
      </c>
      <c r="C943" s="2" t="s">
        <v>4271</v>
      </c>
      <c r="D943" s="2" t="s">
        <v>4272</v>
      </c>
      <c r="E943" s="2">
        <v>942</v>
      </c>
      <c r="F943" s="1">
        <v>4</v>
      </c>
      <c r="G943" s="1" t="s">
        <v>2129</v>
      </c>
      <c r="H943" s="1" t="s">
        <v>2338</v>
      </c>
      <c r="I943" s="1">
        <v>1</v>
      </c>
      <c r="L943" s="1">
        <v>4</v>
      </c>
      <c r="M943" s="2" t="s">
        <v>4706</v>
      </c>
      <c r="N943" s="2" t="s">
        <v>4707</v>
      </c>
      <c r="S943" s="1" t="s">
        <v>57</v>
      </c>
      <c r="T943" s="1" t="s">
        <v>2380</v>
      </c>
      <c r="Y943" s="1" t="s">
        <v>2167</v>
      </c>
      <c r="Z943" s="1" t="s">
        <v>2534</v>
      </c>
      <c r="AC943" s="1">
        <v>35</v>
      </c>
      <c r="AD943" s="1" t="s">
        <v>500</v>
      </c>
      <c r="AE943" s="1" t="s">
        <v>3017</v>
      </c>
    </row>
    <row r="944" spans="1:72" ht="13.5" customHeight="1">
      <c r="A944" s="3" t="str">
        <f>HYPERLINK("http://kyu.snu.ac.kr/sdhj/index.jsp?type=hj/GK14699_00IH_0001_0028.jpg","1795_법화면_28")</f>
        <v>1795_법화면_28</v>
      </c>
      <c r="B944" s="2">
        <v>1795</v>
      </c>
      <c r="C944" s="2" t="s">
        <v>4271</v>
      </c>
      <c r="D944" s="2" t="s">
        <v>4272</v>
      </c>
      <c r="E944" s="2">
        <v>943</v>
      </c>
      <c r="F944" s="1">
        <v>4</v>
      </c>
      <c r="G944" s="1" t="s">
        <v>2129</v>
      </c>
      <c r="H944" s="1" t="s">
        <v>2338</v>
      </c>
      <c r="I944" s="1">
        <v>1</v>
      </c>
      <c r="L944" s="1">
        <v>4</v>
      </c>
      <c r="M944" s="2" t="s">
        <v>4706</v>
      </c>
      <c r="N944" s="2" t="s">
        <v>4707</v>
      </c>
      <c r="S944" s="1" t="s">
        <v>222</v>
      </c>
      <c r="T944" s="1" t="s">
        <v>2382</v>
      </c>
      <c r="W944" s="1" t="s">
        <v>108</v>
      </c>
      <c r="X944" s="1" t="s">
        <v>4322</v>
      </c>
      <c r="Y944" s="1" t="s">
        <v>10</v>
      </c>
      <c r="Z944" s="1" t="s">
        <v>2501</v>
      </c>
      <c r="AC944" s="1">
        <v>35</v>
      </c>
      <c r="AD944" s="1" t="s">
        <v>500</v>
      </c>
      <c r="AE944" s="1" t="s">
        <v>3017</v>
      </c>
      <c r="AF944" s="1" t="s">
        <v>131</v>
      </c>
      <c r="AG944" s="1" t="s">
        <v>3042</v>
      </c>
    </row>
    <row r="945" spans="1:72" ht="13.5" customHeight="1">
      <c r="A945" s="3" t="str">
        <f>HYPERLINK("http://kyu.snu.ac.kr/sdhj/index.jsp?type=hj/GK14699_00IH_0001_0028.jpg","1795_법화면_28")</f>
        <v>1795_법화면_28</v>
      </c>
      <c r="B945" s="2">
        <v>1795</v>
      </c>
      <c r="C945" s="2" t="s">
        <v>4271</v>
      </c>
      <c r="D945" s="2" t="s">
        <v>4272</v>
      </c>
      <c r="E945" s="2">
        <v>944</v>
      </c>
      <c r="F945" s="1">
        <v>4</v>
      </c>
      <c r="G945" s="1" t="s">
        <v>2129</v>
      </c>
      <c r="H945" s="1" t="s">
        <v>2338</v>
      </c>
      <c r="I945" s="1">
        <v>1</v>
      </c>
      <c r="L945" s="1">
        <v>5</v>
      </c>
      <c r="M945" s="2" t="s">
        <v>4708</v>
      </c>
      <c r="N945" s="2" t="s">
        <v>4709</v>
      </c>
      <c r="O945" s="1" t="s">
        <v>6</v>
      </c>
      <c r="P945" s="1" t="s">
        <v>2368</v>
      </c>
      <c r="T945" s="1" t="s">
        <v>4278</v>
      </c>
      <c r="U945" s="1" t="s">
        <v>2168</v>
      </c>
      <c r="V945" s="1" t="s">
        <v>2421</v>
      </c>
      <c r="W945" s="1" t="s">
        <v>1016</v>
      </c>
      <c r="X945" s="1" t="s">
        <v>4343</v>
      </c>
      <c r="Y945" s="1" t="s">
        <v>2169</v>
      </c>
      <c r="Z945" s="1" t="s">
        <v>2523</v>
      </c>
      <c r="AC945" s="1">
        <v>45</v>
      </c>
      <c r="AD945" s="1" t="s">
        <v>40</v>
      </c>
      <c r="AE945" s="1" t="s">
        <v>3016</v>
      </c>
      <c r="AJ945" s="1" t="s">
        <v>17</v>
      </c>
      <c r="AK945" s="1" t="s">
        <v>3074</v>
      </c>
      <c r="AL945" s="1" t="s">
        <v>124</v>
      </c>
      <c r="AM945" s="1" t="s">
        <v>3091</v>
      </c>
      <c r="AT945" s="1" t="s">
        <v>180</v>
      </c>
      <c r="AU945" s="1" t="s">
        <v>3138</v>
      </c>
      <c r="AV945" s="1" t="s">
        <v>5132</v>
      </c>
      <c r="AW945" s="1" t="s">
        <v>4811</v>
      </c>
      <c r="BG945" s="1" t="s">
        <v>180</v>
      </c>
      <c r="BH945" s="1" t="s">
        <v>3138</v>
      </c>
      <c r="BI945" s="1" t="s">
        <v>1147</v>
      </c>
      <c r="BJ945" s="1" t="s">
        <v>3348</v>
      </c>
      <c r="BK945" s="1" t="s">
        <v>180</v>
      </c>
      <c r="BL945" s="1" t="s">
        <v>3138</v>
      </c>
      <c r="BM945" s="1" t="s">
        <v>2170</v>
      </c>
      <c r="BN945" s="1" t="s">
        <v>3777</v>
      </c>
      <c r="BO945" s="1" t="s">
        <v>180</v>
      </c>
      <c r="BP945" s="1" t="s">
        <v>3138</v>
      </c>
      <c r="BQ945" s="1" t="s">
        <v>2171</v>
      </c>
      <c r="BR945" s="1" t="s">
        <v>4037</v>
      </c>
      <c r="BS945" s="1" t="s">
        <v>41</v>
      </c>
      <c r="BT945" s="1" t="s">
        <v>3104</v>
      </c>
    </row>
    <row r="946" spans="1:72" ht="13.5" customHeight="1">
      <c r="A946" s="3" t="str">
        <f>HYPERLINK("http://kyu.snu.ac.kr/sdhj/index.jsp?type=hj/GK14699_00IH_0001_0028.jpg","1795_법화면_28")</f>
        <v>1795_법화면_28</v>
      </c>
      <c r="B946" s="2">
        <v>1795</v>
      </c>
      <c r="C946" s="2" t="s">
        <v>4271</v>
      </c>
      <c r="D946" s="2" t="s">
        <v>4272</v>
      </c>
      <c r="E946" s="2">
        <v>945</v>
      </c>
      <c r="F946" s="1">
        <v>4</v>
      </c>
      <c r="G946" s="1" t="s">
        <v>2129</v>
      </c>
      <c r="H946" s="1" t="s">
        <v>2338</v>
      </c>
      <c r="I946" s="1">
        <v>1</v>
      </c>
      <c r="L946" s="1">
        <v>5</v>
      </c>
      <c r="M946" s="2" t="s">
        <v>4708</v>
      </c>
      <c r="N946" s="2" t="s">
        <v>4709</v>
      </c>
      <c r="S946" s="1" t="s">
        <v>48</v>
      </c>
      <c r="T946" s="1" t="s">
        <v>2379</v>
      </c>
      <c r="W946" s="1" t="s">
        <v>253</v>
      </c>
      <c r="X946" s="1" t="s">
        <v>2474</v>
      </c>
      <c r="Y946" s="1" t="s">
        <v>167</v>
      </c>
      <c r="Z946" s="1" t="s">
        <v>2506</v>
      </c>
      <c r="AC946" s="1">
        <v>45</v>
      </c>
      <c r="AD946" s="1" t="s">
        <v>40</v>
      </c>
      <c r="AE946" s="1" t="s">
        <v>3016</v>
      </c>
      <c r="AJ946" s="1" t="s">
        <v>17</v>
      </c>
      <c r="AK946" s="1" t="s">
        <v>3074</v>
      </c>
      <c r="AL946" s="1" t="s">
        <v>254</v>
      </c>
      <c r="AM946" s="1" t="s">
        <v>3089</v>
      </c>
      <c r="AT946" s="1" t="s">
        <v>180</v>
      </c>
      <c r="AU946" s="1" t="s">
        <v>3138</v>
      </c>
      <c r="AV946" s="1" t="s">
        <v>1628</v>
      </c>
      <c r="AW946" s="1" t="s">
        <v>3183</v>
      </c>
      <c r="BG946" s="1" t="s">
        <v>180</v>
      </c>
      <c r="BH946" s="1" t="s">
        <v>3138</v>
      </c>
      <c r="BI946" s="1" t="s">
        <v>1628</v>
      </c>
      <c r="BJ946" s="1" t="s">
        <v>3183</v>
      </c>
      <c r="BK946" s="1" t="s">
        <v>180</v>
      </c>
      <c r="BL946" s="1" t="s">
        <v>3138</v>
      </c>
      <c r="BM946" s="1" t="s">
        <v>1628</v>
      </c>
      <c r="BN946" s="1" t="s">
        <v>3183</v>
      </c>
      <c r="BO946" s="1" t="s">
        <v>180</v>
      </c>
      <c r="BP946" s="1" t="s">
        <v>3138</v>
      </c>
      <c r="BQ946" s="1" t="s">
        <v>1628</v>
      </c>
      <c r="BR946" s="1" t="s">
        <v>3183</v>
      </c>
    </row>
    <row r="947" spans="1:72" ht="13.5" customHeight="1">
      <c r="A947" s="3" t="str">
        <f>HYPERLINK("http://kyu.snu.ac.kr/sdhj/index.jsp?type=hj/GK14699_00IH_0001_0028.jpg","1795_법화면_28")</f>
        <v>1795_법화면_28</v>
      </c>
      <c r="B947" s="2">
        <v>1795</v>
      </c>
      <c r="C947" s="2" t="s">
        <v>4271</v>
      </c>
      <c r="D947" s="2" t="s">
        <v>4272</v>
      </c>
      <c r="E947" s="2">
        <v>946</v>
      </c>
      <c r="F947" s="1">
        <v>4</v>
      </c>
      <c r="G947" s="1" t="s">
        <v>2129</v>
      </c>
      <c r="H947" s="1" t="s">
        <v>2338</v>
      </c>
      <c r="I947" s="1">
        <v>2</v>
      </c>
      <c r="J947" s="1" t="s">
        <v>2172</v>
      </c>
      <c r="K947" s="1" t="s">
        <v>2343</v>
      </c>
      <c r="L947" s="1">
        <v>1</v>
      </c>
      <c r="M947" s="2" t="s">
        <v>4710</v>
      </c>
      <c r="N947" s="2" t="s">
        <v>4711</v>
      </c>
      <c r="O947" s="1" t="s">
        <v>6</v>
      </c>
      <c r="P947" s="1" t="s">
        <v>2368</v>
      </c>
      <c r="T947" s="1" t="s">
        <v>4278</v>
      </c>
      <c r="W947" s="1" t="s">
        <v>108</v>
      </c>
      <c r="X947" s="1" t="s">
        <v>4330</v>
      </c>
      <c r="Y947" s="1" t="s">
        <v>2173</v>
      </c>
      <c r="Z947" s="1" t="s">
        <v>2533</v>
      </c>
      <c r="AC947" s="1">
        <v>45</v>
      </c>
      <c r="AD947" s="1" t="s">
        <v>40</v>
      </c>
      <c r="AE947" s="1" t="s">
        <v>3016</v>
      </c>
      <c r="AJ947" s="1" t="s">
        <v>17</v>
      </c>
      <c r="AK947" s="1" t="s">
        <v>3074</v>
      </c>
      <c r="AL947" s="1" t="s">
        <v>110</v>
      </c>
      <c r="AM947" s="1" t="s">
        <v>4796</v>
      </c>
      <c r="AT947" s="1" t="s">
        <v>180</v>
      </c>
      <c r="AU947" s="1" t="s">
        <v>3138</v>
      </c>
      <c r="AV947" s="1" t="s">
        <v>2091</v>
      </c>
      <c r="AW947" s="1" t="s">
        <v>2546</v>
      </c>
      <c r="BG947" s="1" t="s">
        <v>180</v>
      </c>
      <c r="BH947" s="1" t="s">
        <v>3138</v>
      </c>
      <c r="BI947" s="1" t="s">
        <v>2174</v>
      </c>
      <c r="BJ947" s="1" t="s">
        <v>3517</v>
      </c>
      <c r="BK947" s="1" t="s">
        <v>180</v>
      </c>
      <c r="BL947" s="1" t="s">
        <v>3138</v>
      </c>
      <c r="BM947" s="1" t="s">
        <v>2175</v>
      </c>
      <c r="BN947" s="1" t="s">
        <v>3787</v>
      </c>
      <c r="BO947" s="1" t="s">
        <v>180</v>
      </c>
      <c r="BP947" s="1" t="s">
        <v>3138</v>
      </c>
      <c r="BQ947" s="1" t="s">
        <v>2176</v>
      </c>
      <c r="BR947" s="1" t="s">
        <v>5020</v>
      </c>
      <c r="BS947" s="1" t="s">
        <v>56</v>
      </c>
      <c r="BT947" s="1" t="s">
        <v>3059</v>
      </c>
    </row>
    <row r="948" spans="1:72" ht="13.5" customHeight="1">
      <c r="A948" s="3" t="str">
        <f>HYPERLINK("http://kyu.snu.ac.kr/sdhj/index.jsp?type=hj/GK14699_00IH_0001_0028.jpg","1795_법화면_28")</f>
        <v>1795_법화면_28</v>
      </c>
      <c r="B948" s="2">
        <v>1795</v>
      </c>
      <c r="C948" s="2" t="s">
        <v>4271</v>
      </c>
      <c r="D948" s="2" t="s">
        <v>4272</v>
      </c>
      <c r="E948" s="2">
        <v>947</v>
      </c>
      <c r="F948" s="1">
        <v>4</v>
      </c>
      <c r="G948" s="1" t="s">
        <v>2129</v>
      </c>
      <c r="H948" s="1" t="s">
        <v>2338</v>
      </c>
      <c r="I948" s="1">
        <v>2</v>
      </c>
      <c r="L948" s="1">
        <v>1</v>
      </c>
      <c r="M948" s="2" t="s">
        <v>4710</v>
      </c>
      <c r="N948" s="2" t="s">
        <v>4711</v>
      </c>
      <c r="S948" s="1" t="s">
        <v>147</v>
      </c>
      <c r="T948" s="1" t="s">
        <v>2381</v>
      </c>
      <c r="AC948" s="1">
        <v>5</v>
      </c>
      <c r="AD948" s="1" t="s">
        <v>311</v>
      </c>
      <c r="AE948" s="1" t="s">
        <v>3015</v>
      </c>
    </row>
    <row r="949" spans="1:72" ht="13.5" customHeight="1">
      <c r="A949" s="3" t="str">
        <f>HYPERLINK("http://kyu.snu.ac.kr/sdhj/index.jsp?type=hj/GK14699_00IH_0001_0028.jpg","1795_법화면_28")</f>
        <v>1795_법화면_28</v>
      </c>
      <c r="B949" s="2">
        <v>1795</v>
      </c>
      <c r="C949" s="2" t="s">
        <v>4271</v>
      </c>
      <c r="D949" s="2" t="s">
        <v>4272</v>
      </c>
      <c r="E949" s="2">
        <v>948</v>
      </c>
      <c r="F949" s="1">
        <v>4</v>
      </c>
      <c r="G949" s="1" t="s">
        <v>2129</v>
      </c>
      <c r="H949" s="1" t="s">
        <v>2338</v>
      </c>
      <c r="I949" s="1">
        <v>2</v>
      </c>
      <c r="L949" s="1">
        <v>2</v>
      </c>
      <c r="M949" s="2" t="s">
        <v>2172</v>
      </c>
      <c r="N949" s="2" t="s">
        <v>2343</v>
      </c>
      <c r="T949" s="1" t="s">
        <v>4277</v>
      </c>
      <c r="U949" s="1" t="s">
        <v>176</v>
      </c>
      <c r="V949" s="1" t="s">
        <v>2409</v>
      </c>
      <c r="W949" s="1" t="s">
        <v>715</v>
      </c>
      <c r="X949" s="1" t="s">
        <v>2470</v>
      </c>
      <c r="Y949" s="1" t="s">
        <v>2177</v>
      </c>
      <c r="Z949" s="1" t="s">
        <v>2532</v>
      </c>
      <c r="AC949" s="1">
        <v>53</v>
      </c>
      <c r="AD949" s="1" t="s">
        <v>214</v>
      </c>
      <c r="AE949" s="1" t="s">
        <v>3014</v>
      </c>
      <c r="AJ949" s="1" t="s">
        <v>17</v>
      </c>
      <c r="AK949" s="1" t="s">
        <v>3074</v>
      </c>
      <c r="AL949" s="1" t="s">
        <v>201</v>
      </c>
      <c r="AM949" s="1" t="s">
        <v>3081</v>
      </c>
      <c r="AT949" s="1" t="s">
        <v>42</v>
      </c>
      <c r="AU949" s="1" t="s">
        <v>2406</v>
      </c>
      <c r="AV949" s="1" t="s">
        <v>2178</v>
      </c>
      <c r="AW949" s="1" t="s">
        <v>3184</v>
      </c>
      <c r="BG949" s="1" t="s">
        <v>42</v>
      </c>
      <c r="BH949" s="1" t="s">
        <v>2406</v>
      </c>
      <c r="BI949" s="1" t="s">
        <v>2179</v>
      </c>
      <c r="BJ949" s="1" t="s">
        <v>5077</v>
      </c>
      <c r="BK949" s="1" t="s">
        <v>2180</v>
      </c>
      <c r="BL949" s="1" t="s">
        <v>3743</v>
      </c>
      <c r="BM949" s="1" t="s">
        <v>2181</v>
      </c>
      <c r="BN949" s="1" t="s">
        <v>3786</v>
      </c>
      <c r="BO949" s="1" t="s">
        <v>42</v>
      </c>
      <c r="BP949" s="1" t="s">
        <v>2406</v>
      </c>
      <c r="BQ949" s="1" t="s">
        <v>2182</v>
      </c>
      <c r="BR949" s="1" t="s">
        <v>5013</v>
      </c>
      <c r="BS949" s="1" t="s">
        <v>56</v>
      </c>
      <c r="BT949" s="1" t="s">
        <v>3059</v>
      </c>
    </row>
    <row r="950" spans="1:72" ht="13.5" customHeight="1">
      <c r="A950" s="3" t="str">
        <f>HYPERLINK("http://kyu.snu.ac.kr/sdhj/index.jsp?type=hj/GK14699_00IH_0001_0028.jpg","1795_법화면_28")</f>
        <v>1795_법화면_28</v>
      </c>
      <c r="B950" s="2">
        <v>1795</v>
      </c>
      <c r="C950" s="2" t="s">
        <v>4271</v>
      </c>
      <c r="D950" s="2" t="s">
        <v>4272</v>
      </c>
      <c r="E950" s="2">
        <v>949</v>
      </c>
      <c r="F950" s="1">
        <v>4</v>
      </c>
      <c r="G950" s="1" t="s">
        <v>2129</v>
      </c>
      <c r="H950" s="1" t="s">
        <v>2338</v>
      </c>
      <c r="I950" s="1">
        <v>2</v>
      </c>
      <c r="L950" s="1">
        <v>2</v>
      </c>
      <c r="M950" s="2" t="s">
        <v>2172</v>
      </c>
      <c r="N950" s="2" t="s">
        <v>2343</v>
      </c>
      <c r="S950" s="1" t="s">
        <v>48</v>
      </c>
      <c r="T950" s="1" t="s">
        <v>2379</v>
      </c>
      <c r="W950" s="1" t="s">
        <v>91</v>
      </c>
      <c r="X950" s="1" t="s">
        <v>2468</v>
      </c>
      <c r="Y950" s="1" t="s">
        <v>10</v>
      </c>
      <c r="Z950" s="1" t="s">
        <v>2501</v>
      </c>
      <c r="AC950" s="1">
        <v>49</v>
      </c>
      <c r="AD950" s="1" t="s">
        <v>630</v>
      </c>
      <c r="AE950" s="1" t="s">
        <v>3013</v>
      </c>
      <c r="AJ950" s="1" t="s">
        <v>17</v>
      </c>
      <c r="AK950" s="1" t="s">
        <v>3074</v>
      </c>
      <c r="AL950" s="1" t="s">
        <v>238</v>
      </c>
      <c r="AM950" s="1" t="s">
        <v>3079</v>
      </c>
      <c r="AT950" s="1" t="s">
        <v>42</v>
      </c>
      <c r="AU950" s="1" t="s">
        <v>2406</v>
      </c>
      <c r="AV950" s="1" t="s">
        <v>1628</v>
      </c>
      <c r="AW950" s="1" t="s">
        <v>3183</v>
      </c>
      <c r="BG950" s="1" t="s">
        <v>42</v>
      </c>
      <c r="BH950" s="1" t="s">
        <v>2406</v>
      </c>
      <c r="BI950" s="1" t="s">
        <v>1628</v>
      </c>
      <c r="BJ950" s="1" t="s">
        <v>3183</v>
      </c>
      <c r="BK950" s="1" t="s">
        <v>42</v>
      </c>
      <c r="BL950" s="1" t="s">
        <v>2406</v>
      </c>
      <c r="BM950" s="1" t="s">
        <v>2183</v>
      </c>
      <c r="BN950" s="1" t="s">
        <v>3785</v>
      </c>
      <c r="BO950" s="1" t="s">
        <v>42</v>
      </c>
      <c r="BP950" s="1" t="s">
        <v>2406</v>
      </c>
      <c r="BQ950" s="1" t="s">
        <v>1976</v>
      </c>
      <c r="BR950" s="1" t="s">
        <v>4036</v>
      </c>
      <c r="BS950" s="1" t="s">
        <v>47</v>
      </c>
      <c r="BT950" s="1" t="s">
        <v>3086</v>
      </c>
    </row>
    <row r="951" spans="1:72" ht="13.5" customHeight="1">
      <c r="A951" s="3" t="str">
        <f>HYPERLINK("http://kyu.snu.ac.kr/sdhj/index.jsp?type=hj/GK14699_00IH_0001_0028.jpg","1795_법화면_28")</f>
        <v>1795_법화면_28</v>
      </c>
      <c r="B951" s="2">
        <v>1795</v>
      </c>
      <c r="C951" s="2" t="s">
        <v>4271</v>
      </c>
      <c r="D951" s="2" t="s">
        <v>4272</v>
      </c>
      <c r="E951" s="2">
        <v>950</v>
      </c>
      <c r="F951" s="1">
        <v>4</v>
      </c>
      <c r="G951" s="1" t="s">
        <v>2129</v>
      </c>
      <c r="H951" s="1" t="s">
        <v>2338</v>
      </c>
      <c r="I951" s="1">
        <v>2</v>
      </c>
      <c r="L951" s="1">
        <v>2</v>
      </c>
      <c r="M951" s="2" t="s">
        <v>2172</v>
      </c>
      <c r="N951" s="2" t="s">
        <v>2343</v>
      </c>
      <c r="S951" s="1" t="s">
        <v>147</v>
      </c>
      <c r="T951" s="1" t="s">
        <v>2381</v>
      </c>
      <c r="AC951" s="1">
        <v>16</v>
      </c>
      <c r="AD951" s="1" t="s">
        <v>203</v>
      </c>
      <c r="AE951" s="1" t="s">
        <v>2989</v>
      </c>
    </row>
    <row r="952" spans="1:72" ht="13.5" customHeight="1">
      <c r="A952" s="3" t="str">
        <f>HYPERLINK("http://kyu.snu.ac.kr/sdhj/index.jsp?type=hj/GK14699_00IH_0001_0028.jpg","1795_법화면_28")</f>
        <v>1795_법화면_28</v>
      </c>
      <c r="B952" s="2">
        <v>1795</v>
      </c>
      <c r="C952" s="2" t="s">
        <v>4271</v>
      </c>
      <c r="D952" s="2" t="s">
        <v>4272</v>
      </c>
      <c r="E952" s="2">
        <v>951</v>
      </c>
      <c r="F952" s="1">
        <v>4</v>
      </c>
      <c r="G952" s="1" t="s">
        <v>2129</v>
      </c>
      <c r="H952" s="1" t="s">
        <v>2338</v>
      </c>
      <c r="I952" s="1">
        <v>2</v>
      </c>
      <c r="L952" s="1">
        <v>2</v>
      </c>
      <c r="M952" s="2" t="s">
        <v>2172</v>
      </c>
      <c r="N952" s="2" t="s">
        <v>2343</v>
      </c>
      <c r="S952" s="1" t="s">
        <v>57</v>
      </c>
      <c r="T952" s="1" t="s">
        <v>2380</v>
      </c>
      <c r="U952" s="1" t="s">
        <v>176</v>
      </c>
      <c r="V952" s="1" t="s">
        <v>2409</v>
      </c>
      <c r="Y952" s="1" t="s">
        <v>1532</v>
      </c>
      <c r="Z952" s="1" t="s">
        <v>2531</v>
      </c>
      <c r="AC952" s="1">
        <v>20</v>
      </c>
      <c r="AD952" s="1" t="s">
        <v>100</v>
      </c>
      <c r="AE952" s="1" t="s">
        <v>2997</v>
      </c>
      <c r="AF952" s="1" t="s">
        <v>131</v>
      </c>
      <c r="AG952" s="1" t="s">
        <v>3042</v>
      </c>
    </row>
    <row r="953" spans="1:72" ht="13.5" customHeight="1">
      <c r="A953" s="3" t="str">
        <f>HYPERLINK("http://kyu.snu.ac.kr/sdhj/index.jsp?type=hj/GK14699_00IH_0001_0028.jpg","1795_법화면_28")</f>
        <v>1795_법화면_28</v>
      </c>
      <c r="B953" s="2">
        <v>1795</v>
      </c>
      <c r="C953" s="2" t="s">
        <v>4271</v>
      </c>
      <c r="D953" s="2" t="s">
        <v>4272</v>
      </c>
      <c r="E953" s="2">
        <v>952</v>
      </c>
      <c r="F953" s="1">
        <v>4</v>
      </c>
      <c r="G953" s="1" t="s">
        <v>2129</v>
      </c>
      <c r="H953" s="1" t="s">
        <v>2338</v>
      </c>
      <c r="I953" s="1">
        <v>2</v>
      </c>
      <c r="L953" s="1">
        <v>3</v>
      </c>
      <c r="M953" s="2" t="s">
        <v>4712</v>
      </c>
      <c r="N953" s="2" t="s">
        <v>4713</v>
      </c>
      <c r="O953" s="1" t="s">
        <v>6</v>
      </c>
      <c r="P953" s="1" t="s">
        <v>2368</v>
      </c>
      <c r="T953" s="1" t="s">
        <v>4277</v>
      </c>
      <c r="U953" s="1" t="s">
        <v>83</v>
      </c>
      <c r="V953" s="1" t="s">
        <v>2411</v>
      </c>
      <c r="W953" s="1" t="s">
        <v>519</v>
      </c>
      <c r="X953" s="1" t="s">
        <v>2475</v>
      </c>
      <c r="Y953" s="1" t="s">
        <v>2184</v>
      </c>
      <c r="Z953" s="1" t="s">
        <v>2530</v>
      </c>
      <c r="AC953" s="1">
        <v>72</v>
      </c>
      <c r="AD953" s="1" t="s">
        <v>509</v>
      </c>
      <c r="AE953" s="1" t="s">
        <v>3012</v>
      </c>
      <c r="AJ953" s="1" t="s">
        <v>17</v>
      </c>
      <c r="AK953" s="1" t="s">
        <v>3074</v>
      </c>
      <c r="AL953" s="1" t="s">
        <v>647</v>
      </c>
      <c r="AM953" s="1" t="s">
        <v>3090</v>
      </c>
      <c r="AT953" s="1" t="s">
        <v>65</v>
      </c>
      <c r="AU953" s="1" t="s">
        <v>3140</v>
      </c>
      <c r="AV953" s="1" t="s">
        <v>2185</v>
      </c>
      <c r="AW953" s="1" t="s">
        <v>3182</v>
      </c>
      <c r="BG953" s="1" t="s">
        <v>65</v>
      </c>
      <c r="BH953" s="1" t="s">
        <v>3140</v>
      </c>
      <c r="BI953" s="1" t="s">
        <v>2186</v>
      </c>
      <c r="BJ953" s="1" t="s">
        <v>3516</v>
      </c>
      <c r="BK953" s="1" t="s">
        <v>65</v>
      </c>
      <c r="BL953" s="1" t="s">
        <v>3140</v>
      </c>
      <c r="BM953" s="1" t="s">
        <v>2187</v>
      </c>
      <c r="BN953" s="1" t="s">
        <v>3784</v>
      </c>
      <c r="BO953" s="1" t="s">
        <v>65</v>
      </c>
      <c r="BP953" s="1" t="s">
        <v>3140</v>
      </c>
      <c r="BQ953" s="1" t="s">
        <v>2188</v>
      </c>
      <c r="BR953" s="1" t="s">
        <v>4035</v>
      </c>
      <c r="BS953" s="1" t="s">
        <v>336</v>
      </c>
      <c r="BT953" s="1" t="s">
        <v>3069</v>
      </c>
    </row>
    <row r="954" spans="1:72" ht="13.5" customHeight="1">
      <c r="A954" s="3" t="str">
        <f>HYPERLINK("http://kyu.snu.ac.kr/sdhj/index.jsp?type=hj/GK14699_00IH_0001_0028.jpg","1795_법화면_28")</f>
        <v>1795_법화면_28</v>
      </c>
      <c r="B954" s="2">
        <v>1795</v>
      </c>
      <c r="C954" s="2" t="s">
        <v>4271</v>
      </c>
      <c r="D954" s="2" t="s">
        <v>4272</v>
      </c>
      <c r="E954" s="2">
        <v>953</v>
      </c>
      <c r="F954" s="1">
        <v>4</v>
      </c>
      <c r="G954" s="1" t="s">
        <v>2129</v>
      </c>
      <c r="H954" s="1" t="s">
        <v>2338</v>
      </c>
      <c r="I954" s="1">
        <v>2</v>
      </c>
      <c r="L954" s="1">
        <v>3</v>
      </c>
      <c r="M954" s="2" t="s">
        <v>4712</v>
      </c>
      <c r="N954" s="2" t="s">
        <v>4713</v>
      </c>
      <c r="S954" s="1" t="s">
        <v>48</v>
      </c>
      <c r="T954" s="1" t="s">
        <v>2379</v>
      </c>
      <c r="W954" s="1" t="s">
        <v>108</v>
      </c>
      <c r="X954" s="1" t="s">
        <v>4322</v>
      </c>
      <c r="AC954" s="1">
        <v>72</v>
      </c>
      <c r="AD954" s="1" t="s">
        <v>509</v>
      </c>
      <c r="AE954" s="1" t="s">
        <v>3012</v>
      </c>
      <c r="AJ954" s="1" t="s">
        <v>73</v>
      </c>
      <c r="AK954" s="1" t="s">
        <v>3075</v>
      </c>
      <c r="AL954" s="1" t="s">
        <v>110</v>
      </c>
      <c r="AM954" s="1" t="s">
        <v>4796</v>
      </c>
      <c r="AT954" s="1" t="s">
        <v>65</v>
      </c>
      <c r="AU954" s="1" t="s">
        <v>3140</v>
      </c>
      <c r="AV954" s="1" t="s">
        <v>2189</v>
      </c>
      <c r="AW954" s="1" t="s">
        <v>4825</v>
      </c>
      <c r="BG954" s="1" t="s">
        <v>65</v>
      </c>
      <c r="BH954" s="1" t="s">
        <v>3140</v>
      </c>
      <c r="BI954" s="1" t="s">
        <v>2190</v>
      </c>
      <c r="BJ954" s="1" t="s">
        <v>3515</v>
      </c>
      <c r="BK954" s="1" t="s">
        <v>65</v>
      </c>
      <c r="BL954" s="1" t="s">
        <v>3140</v>
      </c>
      <c r="BM954" s="1" t="s">
        <v>2191</v>
      </c>
      <c r="BN954" s="1" t="s">
        <v>3783</v>
      </c>
      <c r="BO954" s="1" t="s">
        <v>65</v>
      </c>
      <c r="BP954" s="1" t="s">
        <v>3140</v>
      </c>
      <c r="BQ954" s="1" t="s">
        <v>2192</v>
      </c>
      <c r="BR954" s="1" t="s">
        <v>4034</v>
      </c>
      <c r="BS954" s="1" t="s">
        <v>50</v>
      </c>
      <c r="BT954" s="1" t="s">
        <v>3087</v>
      </c>
    </row>
    <row r="955" spans="1:72" ht="13.5" customHeight="1">
      <c r="A955" s="3" t="str">
        <f>HYPERLINK("http://kyu.snu.ac.kr/sdhj/index.jsp?type=hj/GK14699_00IH_0001_0028.jpg","1795_법화면_28")</f>
        <v>1795_법화면_28</v>
      </c>
      <c r="B955" s="2">
        <v>1795</v>
      </c>
      <c r="C955" s="2" t="s">
        <v>4271</v>
      </c>
      <c r="D955" s="2" t="s">
        <v>4272</v>
      </c>
      <c r="E955" s="2">
        <v>954</v>
      </c>
      <c r="F955" s="1">
        <v>4</v>
      </c>
      <c r="G955" s="1" t="s">
        <v>2129</v>
      </c>
      <c r="H955" s="1" t="s">
        <v>2338</v>
      </c>
      <c r="I955" s="1">
        <v>2</v>
      </c>
      <c r="L955" s="1">
        <v>3</v>
      </c>
      <c r="M955" s="2" t="s">
        <v>4712</v>
      </c>
      <c r="N955" s="2" t="s">
        <v>4713</v>
      </c>
      <c r="T955" s="1" t="s">
        <v>4767</v>
      </c>
      <c r="U955" s="1" t="s">
        <v>315</v>
      </c>
      <c r="V955" s="1" t="s">
        <v>2410</v>
      </c>
      <c r="Y955" s="1" t="s">
        <v>2193</v>
      </c>
      <c r="Z955" s="1" t="s">
        <v>2529</v>
      </c>
      <c r="AC955" s="1">
        <v>47</v>
      </c>
      <c r="AD955" s="1" t="s">
        <v>847</v>
      </c>
      <c r="AE955" s="1" t="s">
        <v>3011</v>
      </c>
    </row>
    <row r="956" spans="1:72" ht="13.5" customHeight="1">
      <c r="A956" s="3" t="str">
        <f>HYPERLINK("http://kyu.snu.ac.kr/sdhj/index.jsp?type=hj/GK14699_00IH_0001_0028.jpg","1795_법화면_28")</f>
        <v>1795_법화면_28</v>
      </c>
      <c r="B956" s="2">
        <v>1795</v>
      </c>
      <c r="C956" s="2" t="s">
        <v>4271</v>
      </c>
      <c r="D956" s="2" t="s">
        <v>4272</v>
      </c>
      <c r="E956" s="2">
        <v>955</v>
      </c>
      <c r="F956" s="1">
        <v>4</v>
      </c>
      <c r="G956" s="1" t="s">
        <v>2129</v>
      </c>
      <c r="H956" s="1" t="s">
        <v>2338</v>
      </c>
      <c r="I956" s="1">
        <v>2</v>
      </c>
      <c r="L956" s="1">
        <v>3</v>
      </c>
      <c r="M956" s="2" t="s">
        <v>4712</v>
      </c>
      <c r="N956" s="2" t="s">
        <v>4713</v>
      </c>
      <c r="T956" s="1" t="s">
        <v>4748</v>
      </c>
      <c r="U956" s="1" t="s">
        <v>325</v>
      </c>
      <c r="V956" s="1" t="s">
        <v>2418</v>
      </c>
      <c r="Y956" s="1" t="s">
        <v>2194</v>
      </c>
      <c r="Z956" s="1" t="s">
        <v>2528</v>
      </c>
      <c r="AC956" s="1">
        <v>11</v>
      </c>
      <c r="AD956" s="1" t="s">
        <v>744</v>
      </c>
      <c r="AE956" s="1" t="s">
        <v>3010</v>
      </c>
      <c r="AF956" s="1" t="s">
        <v>1878</v>
      </c>
      <c r="AG956" s="1" t="s">
        <v>3044</v>
      </c>
      <c r="BB956" s="1" t="s">
        <v>319</v>
      </c>
      <c r="BC956" s="1" t="s">
        <v>2458</v>
      </c>
      <c r="BE956" s="1" t="s">
        <v>5064</v>
      </c>
      <c r="BF956" s="1" t="s">
        <v>4839</v>
      </c>
    </row>
    <row r="957" spans="1:72" ht="13.5" customHeight="1">
      <c r="A957" s="3" t="str">
        <f>HYPERLINK("http://kyu.snu.ac.kr/sdhj/index.jsp?type=hj/GK14699_00IH_0001_0028.jpg","1795_법화면_28")</f>
        <v>1795_법화면_28</v>
      </c>
      <c r="B957" s="2">
        <v>1795</v>
      </c>
      <c r="C957" s="2" t="s">
        <v>4271</v>
      </c>
      <c r="D957" s="2" t="s">
        <v>4272</v>
      </c>
      <c r="E957" s="2">
        <v>956</v>
      </c>
      <c r="F957" s="1">
        <v>4</v>
      </c>
      <c r="G957" s="1" t="s">
        <v>2129</v>
      </c>
      <c r="H957" s="1" t="s">
        <v>2338</v>
      </c>
      <c r="I957" s="1">
        <v>2</v>
      </c>
      <c r="L957" s="1">
        <v>4</v>
      </c>
      <c r="M957" s="2" t="s">
        <v>4714</v>
      </c>
      <c r="N957" s="2" t="s">
        <v>4715</v>
      </c>
      <c r="T957" s="1" t="s">
        <v>4277</v>
      </c>
      <c r="U957" s="1" t="s">
        <v>427</v>
      </c>
      <c r="V957" s="1" t="s">
        <v>2420</v>
      </c>
      <c r="W957" s="1" t="s">
        <v>108</v>
      </c>
      <c r="X957" s="1" t="s">
        <v>4322</v>
      </c>
      <c r="Y957" s="1" t="s">
        <v>1934</v>
      </c>
      <c r="Z957" s="1" t="s">
        <v>2527</v>
      </c>
      <c r="AC957" s="1">
        <v>54</v>
      </c>
      <c r="AD957" s="1" t="s">
        <v>246</v>
      </c>
      <c r="AE957" s="1" t="s">
        <v>3009</v>
      </c>
      <c r="AJ957" s="1" t="s">
        <v>17</v>
      </c>
      <c r="AK957" s="1" t="s">
        <v>3074</v>
      </c>
      <c r="AL957" s="1" t="s">
        <v>110</v>
      </c>
      <c r="AM957" s="1" t="s">
        <v>4796</v>
      </c>
      <c r="AT957" s="1" t="s">
        <v>302</v>
      </c>
      <c r="AU957" s="1" t="s">
        <v>2457</v>
      </c>
      <c r="AV957" s="1" t="s">
        <v>2195</v>
      </c>
      <c r="AW957" s="1" t="s">
        <v>3181</v>
      </c>
      <c r="BG957" s="1" t="s">
        <v>65</v>
      </c>
      <c r="BH957" s="1" t="s">
        <v>3140</v>
      </c>
      <c r="BI957" s="1" t="s">
        <v>1067</v>
      </c>
      <c r="BJ957" s="1" t="s">
        <v>3514</v>
      </c>
      <c r="BK957" s="1" t="s">
        <v>1068</v>
      </c>
      <c r="BL957" s="1" t="s">
        <v>3742</v>
      </c>
      <c r="BM957" s="1" t="s">
        <v>5119</v>
      </c>
      <c r="BN957" s="1" t="s">
        <v>2513</v>
      </c>
      <c r="BO957" s="1" t="s">
        <v>65</v>
      </c>
      <c r="BP957" s="1" t="s">
        <v>3140</v>
      </c>
      <c r="BQ957" s="1" t="s">
        <v>2196</v>
      </c>
      <c r="BR957" s="1" t="s">
        <v>4033</v>
      </c>
      <c r="BS957" s="1" t="s">
        <v>56</v>
      </c>
      <c r="BT957" s="1" t="s">
        <v>3059</v>
      </c>
    </row>
    <row r="958" spans="1:72" ht="13.5" customHeight="1">
      <c r="A958" s="3" t="str">
        <f>HYPERLINK("http://kyu.snu.ac.kr/sdhj/index.jsp?type=hj/GK14699_00IH_0001_0028.jpg","1795_법화면_28")</f>
        <v>1795_법화면_28</v>
      </c>
      <c r="B958" s="2">
        <v>1795</v>
      </c>
      <c r="C958" s="2" t="s">
        <v>4271</v>
      </c>
      <c r="D958" s="2" t="s">
        <v>4272</v>
      </c>
      <c r="E958" s="2">
        <v>957</v>
      </c>
      <c r="F958" s="1">
        <v>4</v>
      </c>
      <c r="G958" s="1" t="s">
        <v>2129</v>
      </c>
      <c r="H958" s="1" t="s">
        <v>2338</v>
      </c>
      <c r="I958" s="1">
        <v>2</v>
      </c>
      <c r="L958" s="1">
        <v>4</v>
      </c>
      <c r="M958" s="2" t="s">
        <v>4714</v>
      </c>
      <c r="N958" s="2" t="s">
        <v>4715</v>
      </c>
      <c r="S958" s="1" t="s">
        <v>48</v>
      </c>
      <c r="T958" s="1" t="s">
        <v>2379</v>
      </c>
      <c r="W958" s="1" t="s">
        <v>253</v>
      </c>
      <c r="X958" s="1" t="s">
        <v>2474</v>
      </c>
      <c r="Y958" s="1" t="s">
        <v>10</v>
      </c>
      <c r="Z958" s="1" t="s">
        <v>2501</v>
      </c>
      <c r="AC958" s="1">
        <v>54</v>
      </c>
      <c r="AD958" s="1" t="s">
        <v>246</v>
      </c>
      <c r="AE958" s="1" t="s">
        <v>3009</v>
      </c>
      <c r="AJ958" s="1" t="s">
        <v>17</v>
      </c>
      <c r="AK958" s="1" t="s">
        <v>3074</v>
      </c>
      <c r="AL958" s="1" t="s">
        <v>254</v>
      </c>
      <c r="AM958" s="1" t="s">
        <v>3089</v>
      </c>
      <c r="AT958" s="1" t="s">
        <v>65</v>
      </c>
      <c r="AU958" s="1" t="s">
        <v>3140</v>
      </c>
      <c r="AV958" s="1" t="s">
        <v>2197</v>
      </c>
      <c r="AW958" s="1" t="s">
        <v>3180</v>
      </c>
      <c r="BG958" s="1" t="s">
        <v>65</v>
      </c>
      <c r="BH958" s="1" t="s">
        <v>3140</v>
      </c>
      <c r="BI958" s="1" t="s">
        <v>2198</v>
      </c>
      <c r="BJ958" s="1" t="s">
        <v>3203</v>
      </c>
      <c r="BK958" s="1" t="s">
        <v>65</v>
      </c>
      <c r="BL958" s="1" t="s">
        <v>3140</v>
      </c>
      <c r="BM958" s="1" t="s">
        <v>2199</v>
      </c>
      <c r="BN958" s="1" t="s">
        <v>3782</v>
      </c>
      <c r="BO958" s="1" t="s">
        <v>65</v>
      </c>
      <c r="BP958" s="1" t="s">
        <v>3140</v>
      </c>
      <c r="BQ958" s="1" t="s">
        <v>2200</v>
      </c>
      <c r="BR958" s="1" t="s">
        <v>5019</v>
      </c>
      <c r="BS958" s="1" t="s">
        <v>56</v>
      </c>
      <c r="BT958" s="1" t="s">
        <v>3059</v>
      </c>
    </row>
    <row r="959" spans="1:72" ht="13.5" customHeight="1">
      <c r="A959" s="3" t="str">
        <f>HYPERLINK("http://kyu.snu.ac.kr/sdhj/index.jsp?type=hj/GK14699_00IH_0001_0028.jpg","1795_법화면_28")</f>
        <v>1795_법화면_28</v>
      </c>
      <c r="B959" s="2">
        <v>1795</v>
      </c>
      <c r="C959" s="2" t="s">
        <v>4271</v>
      </c>
      <c r="D959" s="2" t="s">
        <v>4272</v>
      </c>
      <c r="E959" s="2">
        <v>958</v>
      </c>
      <c r="F959" s="1">
        <v>4</v>
      </c>
      <c r="G959" s="1" t="s">
        <v>2129</v>
      </c>
      <c r="H959" s="1" t="s">
        <v>2338</v>
      </c>
      <c r="I959" s="1">
        <v>2</v>
      </c>
      <c r="L959" s="1">
        <v>4</v>
      </c>
      <c r="M959" s="2" t="s">
        <v>4714</v>
      </c>
      <c r="N959" s="2" t="s">
        <v>4715</v>
      </c>
      <c r="S959" s="1" t="s">
        <v>147</v>
      </c>
      <c r="T959" s="1" t="s">
        <v>2381</v>
      </c>
      <c r="AC959" s="1">
        <v>16</v>
      </c>
      <c r="AD959" s="1" t="s">
        <v>203</v>
      </c>
      <c r="AE959" s="1" t="s">
        <v>2989</v>
      </c>
    </row>
    <row r="960" spans="1:72" ht="13.5" customHeight="1">
      <c r="A960" s="3" t="str">
        <f>HYPERLINK("http://kyu.snu.ac.kr/sdhj/index.jsp?type=hj/GK14699_00IH_0001_0028.jpg","1795_법화면_28")</f>
        <v>1795_법화면_28</v>
      </c>
      <c r="B960" s="2">
        <v>1795</v>
      </c>
      <c r="C960" s="2" t="s">
        <v>4271</v>
      </c>
      <c r="D960" s="2" t="s">
        <v>4272</v>
      </c>
      <c r="E960" s="2">
        <v>959</v>
      </c>
      <c r="F960" s="1">
        <v>4</v>
      </c>
      <c r="G960" s="1" t="s">
        <v>2129</v>
      </c>
      <c r="H960" s="1" t="s">
        <v>2338</v>
      </c>
      <c r="I960" s="1">
        <v>2</v>
      </c>
      <c r="L960" s="1">
        <v>5</v>
      </c>
      <c r="M960" s="2" t="s">
        <v>4716</v>
      </c>
      <c r="N960" s="2" t="s">
        <v>5073</v>
      </c>
      <c r="O960" s="1" t="s">
        <v>6</v>
      </c>
      <c r="P960" s="1" t="s">
        <v>2368</v>
      </c>
      <c r="T960" s="1" t="s">
        <v>4277</v>
      </c>
      <c r="U960" s="1" t="s">
        <v>61</v>
      </c>
      <c r="V960" s="1" t="s">
        <v>2416</v>
      </c>
      <c r="W960" s="1" t="s">
        <v>38</v>
      </c>
      <c r="X960" s="1" t="s">
        <v>4320</v>
      </c>
      <c r="Y960" s="1" t="s">
        <v>2201</v>
      </c>
      <c r="Z960" s="1" t="s">
        <v>5074</v>
      </c>
      <c r="AC960" s="1">
        <v>39</v>
      </c>
      <c r="AD960" s="1" t="s">
        <v>270</v>
      </c>
      <c r="AE960" s="1" t="s">
        <v>3008</v>
      </c>
      <c r="AJ960" s="1" t="s">
        <v>17</v>
      </c>
      <c r="AK960" s="1" t="s">
        <v>3074</v>
      </c>
      <c r="AL960" s="1" t="s">
        <v>157</v>
      </c>
      <c r="AM960" s="1" t="s">
        <v>3085</v>
      </c>
      <c r="AT960" s="1" t="s">
        <v>65</v>
      </c>
      <c r="AU960" s="1" t="s">
        <v>3140</v>
      </c>
      <c r="AV960" s="1" t="s">
        <v>82</v>
      </c>
      <c r="AW960" s="1" t="s">
        <v>3179</v>
      </c>
      <c r="BG960" s="1" t="s">
        <v>2202</v>
      </c>
      <c r="BH960" s="1" t="s">
        <v>3478</v>
      </c>
      <c r="BI960" s="1" t="s">
        <v>289</v>
      </c>
      <c r="BJ960" s="1" t="s">
        <v>3435</v>
      </c>
      <c r="BK960" s="1" t="s">
        <v>65</v>
      </c>
      <c r="BL960" s="1" t="s">
        <v>3140</v>
      </c>
      <c r="BM960" s="1" t="s">
        <v>2203</v>
      </c>
      <c r="BN960" s="1" t="s">
        <v>3737</v>
      </c>
      <c r="BO960" s="1" t="s">
        <v>65</v>
      </c>
      <c r="BP960" s="1" t="s">
        <v>3140</v>
      </c>
      <c r="BQ960" s="1" t="s">
        <v>2204</v>
      </c>
      <c r="BR960" s="1" t="s">
        <v>4032</v>
      </c>
      <c r="BS960" s="1" t="s">
        <v>254</v>
      </c>
      <c r="BT960" s="1" t="s">
        <v>3089</v>
      </c>
    </row>
    <row r="961" spans="1:72" ht="13.5" customHeight="1">
      <c r="A961" s="3" t="str">
        <f>HYPERLINK("http://kyu.snu.ac.kr/sdhj/index.jsp?type=hj/GK14699_00IH_0001_0028.jpg","1795_법화면_28")</f>
        <v>1795_법화면_28</v>
      </c>
      <c r="B961" s="2">
        <v>1795</v>
      </c>
      <c r="C961" s="2" t="s">
        <v>4271</v>
      </c>
      <c r="D961" s="2" t="s">
        <v>4272</v>
      </c>
      <c r="E961" s="2">
        <v>960</v>
      </c>
      <c r="F961" s="1">
        <v>4</v>
      </c>
      <c r="G961" s="1" t="s">
        <v>2129</v>
      </c>
      <c r="H961" s="1" t="s">
        <v>2338</v>
      </c>
      <c r="I961" s="1">
        <v>2</v>
      </c>
      <c r="L961" s="1">
        <v>5</v>
      </c>
      <c r="M961" s="2" t="s">
        <v>4716</v>
      </c>
      <c r="N961" s="2" t="s">
        <v>5073</v>
      </c>
      <c r="S961" s="1" t="s">
        <v>48</v>
      </c>
      <c r="T961" s="1" t="s">
        <v>2379</v>
      </c>
      <c r="W961" s="1" t="s">
        <v>115</v>
      </c>
      <c r="X961" s="1" t="s">
        <v>2469</v>
      </c>
      <c r="Y961" s="1" t="s">
        <v>71</v>
      </c>
      <c r="Z961" s="1" t="s">
        <v>2510</v>
      </c>
      <c r="AC961" s="1">
        <v>39</v>
      </c>
      <c r="AD961" s="1" t="s">
        <v>270</v>
      </c>
      <c r="AE961" s="1" t="s">
        <v>3008</v>
      </c>
      <c r="AJ961" s="1" t="s">
        <v>73</v>
      </c>
      <c r="AK961" s="1" t="s">
        <v>3075</v>
      </c>
      <c r="AL961" s="1" t="s">
        <v>56</v>
      </c>
      <c r="AM961" s="1" t="s">
        <v>3059</v>
      </c>
      <c r="AT961" s="1" t="s">
        <v>65</v>
      </c>
      <c r="AU961" s="1" t="s">
        <v>3140</v>
      </c>
      <c r="AV961" s="1" t="s">
        <v>2205</v>
      </c>
      <c r="AW961" s="1" t="s">
        <v>3178</v>
      </c>
      <c r="BG961" s="1" t="s">
        <v>65</v>
      </c>
      <c r="BH961" s="1" t="s">
        <v>3140</v>
      </c>
      <c r="BI961" s="1" t="s">
        <v>2206</v>
      </c>
      <c r="BJ961" s="1" t="s">
        <v>3513</v>
      </c>
      <c r="BK961" s="1" t="s">
        <v>671</v>
      </c>
      <c r="BL961" s="1" t="s">
        <v>2439</v>
      </c>
      <c r="BM961" s="1" t="s">
        <v>2207</v>
      </c>
      <c r="BN961" s="1" t="s">
        <v>3781</v>
      </c>
      <c r="BO961" s="1" t="s">
        <v>65</v>
      </c>
      <c r="BP961" s="1" t="s">
        <v>3140</v>
      </c>
      <c r="BQ961" s="1" t="s">
        <v>2208</v>
      </c>
      <c r="BR961" s="1" t="s">
        <v>4031</v>
      </c>
      <c r="BS961" s="1" t="s">
        <v>47</v>
      </c>
      <c r="BT961" s="1" t="s">
        <v>3086</v>
      </c>
    </row>
    <row r="962" spans="1:72" ht="13.5" customHeight="1">
      <c r="A962" s="3" t="str">
        <f>HYPERLINK("http://kyu.snu.ac.kr/sdhj/index.jsp?type=hj/GK14699_00IH_0001_0029.jpg","1795_법화면_29")</f>
        <v>1795_법화면_29</v>
      </c>
      <c r="B962" s="2">
        <v>1795</v>
      </c>
      <c r="C962" s="2" t="s">
        <v>4271</v>
      </c>
      <c r="D962" s="2" t="s">
        <v>4272</v>
      </c>
      <c r="E962" s="2">
        <v>961</v>
      </c>
      <c r="F962" s="1">
        <v>4</v>
      </c>
      <c r="G962" s="1" t="s">
        <v>2129</v>
      </c>
      <c r="H962" s="1" t="s">
        <v>2338</v>
      </c>
      <c r="I962" s="1">
        <v>3</v>
      </c>
      <c r="J962" s="1" t="s">
        <v>2209</v>
      </c>
      <c r="K962" s="1" t="s">
        <v>4292</v>
      </c>
      <c r="L962" s="1">
        <v>1</v>
      </c>
      <c r="M962" s="2" t="s">
        <v>4717</v>
      </c>
      <c r="N962" s="2" t="s">
        <v>4718</v>
      </c>
      <c r="O962" s="1" t="s">
        <v>6</v>
      </c>
      <c r="P962" s="1" t="s">
        <v>2368</v>
      </c>
      <c r="T962" s="1" t="s">
        <v>4277</v>
      </c>
      <c r="U962" s="1" t="s">
        <v>61</v>
      </c>
      <c r="V962" s="1" t="s">
        <v>2416</v>
      </c>
      <c r="W962" s="1" t="s">
        <v>115</v>
      </c>
      <c r="X962" s="1" t="s">
        <v>2469</v>
      </c>
      <c r="Y962" s="1" t="s">
        <v>2210</v>
      </c>
      <c r="Z962" s="1" t="s">
        <v>2526</v>
      </c>
      <c r="AC962" s="1">
        <v>36</v>
      </c>
      <c r="AD962" s="1" t="s">
        <v>345</v>
      </c>
      <c r="AE962" s="1" t="s">
        <v>2988</v>
      </c>
      <c r="AJ962" s="1" t="s">
        <v>17</v>
      </c>
      <c r="AK962" s="1" t="s">
        <v>3074</v>
      </c>
      <c r="AL962" s="1" t="s">
        <v>64</v>
      </c>
      <c r="AM962" s="1" t="s">
        <v>3088</v>
      </c>
      <c r="AT962" s="1" t="s">
        <v>65</v>
      </c>
      <c r="AU962" s="1" t="s">
        <v>3140</v>
      </c>
      <c r="AV962" s="1" t="s">
        <v>2211</v>
      </c>
      <c r="AW962" s="1" t="s">
        <v>3177</v>
      </c>
      <c r="AX962" s="1" t="s">
        <v>2212</v>
      </c>
      <c r="AY962" s="1" t="s">
        <v>3453</v>
      </c>
      <c r="AZ962" s="1" t="s">
        <v>2213</v>
      </c>
      <c r="BA962" s="1" t="s">
        <v>3455</v>
      </c>
      <c r="BG962" s="1" t="s">
        <v>65</v>
      </c>
      <c r="BH962" s="1" t="s">
        <v>3140</v>
      </c>
      <c r="BI962" s="1" t="s">
        <v>1106</v>
      </c>
      <c r="BJ962" s="1" t="s">
        <v>3353</v>
      </c>
      <c r="BK962" s="1" t="s">
        <v>65</v>
      </c>
      <c r="BL962" s="1" t="s">
        <v>3140</v>
      </c>
      <c r="BM962" s="1" t="s">
        <v>2214</v>
      </c>
      <c r="BN962" s="1" t="s">
        <v>3780</v>
      </c>
      <c r="BO962" s="1" t="s">
        <v>65</v>
      </c>
      <c r="BP962" s="1" t="s">
        <v>3140</v>
      </c>
      <c r="BQ962" s="1" t="s">
        <v>790</v>
      </c>
      <c r="BR962" s="1" t="s">
        <v>4030</v>
      </c>
      <c r="BS962" s="1" t="s">
        <v>254</v>
      </c>
      <c r="BT962" s="1" t="s">
        <v>3089</v>
      </c>
    </row>
    <row r="963" spans="1:72" ht="13.5" customHeight="1">
      <c r="A963" s="3" t="str">
        <f>HYPERLINK("http://kyu.snu.ac.kr/sdhj/index.jsp?type=hj/GK14699_00IH_0001_0029.jpg","1795_법화면_29")</f>
        <v>1795_법화면_29</v>
      </c>
      <c r="B963" s="2">
        <v>1795</v>
      </c>
      <c r="C963" s="2" t="s">
        <v>4271</v>
      </c>
      <c r="D963" s="2" t="s">
        <v>4272</v>
      </c>
      <c r="E963" s="2">
        <v>962</v>
      </c>
      <c r="F963" s="1">
        <v>4</v>
      </c>
      <c r="G963" s="1" t="s">
        <v>2129</v>
      </c>
      <c r="H963" s="1" t="s">
        <v>2338</v>
      </c>
      <c r="I963" s="1">
        <v>3</v>
      </c>
      <c r="L963" s="1">
        <v>1</v>
      </c>
      <c r="M963" s="2" t="s">
        <v>4717</v>
      </c>
      <c r="N963" s="2" t="s">
        <v>4718</v>
      </c>
      <c r="S963" s="1" t="s">
        <v>48</v>
      </c>
      <c r="T963" s="1" t="s">
        <v>2379</v>
      </c>
      <c r="W963" s="1" t="s">
        <v>49</v>
      </c>
      <c r="X963" s="1" t="s">
        <v>2403</v>
      </c>
      <c r="Y963" s="1" t="s">
        <v>71</v>
      </c>
      <c r="Z963" s="1" t="s">
        <v>2510</v>
      </c>
      <c r="AC963" s="1">
        <v>36</v>
      </c>
      <c r="AD963" s="1" t="s">
        <v>345</v>
      </c>
      <c r="AE963" s="1" t="s">
        <v>2988</v>
      </c>
      <c r="AJ963" s="1" t="s">
        <v>73</v>
      </c>
      <c r="AK963" s="1" t="s">
        <v>3075</v>
      </c>
      <c r="AL963" s="1" t="s">
        <v>50</v>
      </c>
      <c r="AM963" s="1" t="s">
        <v>3087</v>
      </c>
      <c r="AT963" s="1" t="s">
        <v>65</v>
      </c>
      <c r="AU963" s="1" t="s">
        <v>3140</v>
      </c>
      <c r="AV963" s="1" t="s">
        <v>2215</v>
      </c>
      <c r="AW963" s="1" t="s">
        <v>3176</v>
      </c>
      <c r="BG963" s="1" t="s">
        <v>65</v>
      </c>
      <c r="BH963" s="1" t="s">
        <v>3140</v>
      </c>
      <c r="BI963" s="1" t="s">
        <v>1106</v>
      </c>
      <c r="BJ963" s="1" t="s">
        <v>3353</v>
      </c>
      <c r="BK963" s="1" t="s">
        <v>65</v>
      </c>
      <c r="BL963" s="1" t="s">
        <v>3140</v>
      </c>
      <c r="BM963" s="1" t="s">
        <v>2216</v>
      </c>
      <c r="BN963" s="1" t="s">
        <v>3779</v>
      </c>
      <c r="BO963" s="1" t="s">
        <v>65</v>
      </c>
      <c r="BP963" s="1" t="s">
        <v>3140</v>
      </c>
      <c r="BQ963" s="1" t="s">
        <v>2217</v>
      </c>
      <c r="BR963" s="1" t="s">
        <v>5010</v>
      </c>
      <c r="BS963" s="1" t="s">
        <v>56</v>
      </c>
      <c r="BT963" s="1" t="s">
        <v>3059</v>
      </c>
    </row>
    <row r="964" spans="1:72" ht="13.5" customHeight="1">
      <c r="A964" s="3" t="str">
        <f>HYPERLINK("http://kyu.snu.ac.kr/sdhj/index.jsp?type=hj/GK14699_00IH_0001_0029.jpg","1795_법화면_29")</f>
        <v>1795_법화면_29</v>
      </c>
      <c r="B964" s="2">
        <v>1795</v>
      </c>
      <c r="C964" s="2" t="s">
        <v>4271</v>
      </c>
      <c r="D964" s="2" t="s">
        <v>4272</v>
      </c>
      <c r="E964" s="2">
        <v>963</v>
      </c>
      <c r="F964" s="1">
        <v>4</v>
      </c>
      <c r="G964" s="1" t="s">
        <v>2129</v>
      </c>
      <c r="H964" s="1" t="s">
        <v>2338</v>
      </c>
      <c r="I964" s="1">
        <v>3</v>
      </c>
      <c r="L964" s="1">
        <v>2</v>
      </c>
      <c r="M964" s="2" t="s">
        <v>4719</v>
      </c>
      <c r="N964" s="2" t="s">
        <v>4720</v>
      </c>
      <c r="Q964" s="1" t="s">
        <v>2218</v>
      </c>
      <c r="R964" s="1" t="s">
        <v>2369</v>
      </c>
      <c r="T964" s="1" t="s">
        <v>4277</v>
      </c>
      <c r="W964" s="1" t="s">
        <v>108</v>
      </c>
      <c r="X964" s="1" t="s">
        <v>4322</v>
      </c>
      <c r="Y964" s="1" t="s">
        <v>10</v>
      </c>
      <c r="Z964" s="1" t="s">
        <v>2501</v>
      </c>
      <c r="AC964" s="1">
        <v>62</v>
      </c>
      <c r="AD964" s="1" t="s">
        <v>243</v>
      </c>
      <c r="AE964" s="1" t="s">
        <v>2996</v>
      </c>
      <c r="AJ964" s="1" t="s">
        <v>17</v>
      </c>
      <c r="AK964" s="1" t="s">
        <v>3074</v>
      </c>
      <c r="AL964" s="1" t="s">
        <v>110</v>
      </c>
      <c r="AM964" s="1" t="s">
        <v>4796</v>
      </c>
      <c r="AT964" s="1" t="s">
        <v>42</v>
      </c>
      <c r="AU964" s="1" t="s">
        <v>2406</v>
      </c>
      <c r="AV964" s="1" t="s">
        <v>2219</v>
      </c>
      <c r="AW964" s="1" t="s">
        <v>3175</v>
      </c>
      <c r="BG964" s="1" t="s">
        <v>2220</v>
      </c>
      <c r="BH964" s="1" t="s">
        <v>4763</v>
      </c>
      <c r="BI964" s="1" t="s">
        <v>2221</v>
      </c>
      <c r="BJ964" s="1" t="s">
        <v>3512</v>
      </c>
      <c r="BK964" s="1" t="s">
        <v>42</v>
      </c>
      <c r="BL964" s="1" t="s">
        <v>2406</v>
      </c>
      <c r="BM964" s="1" t="s">
        <v>2222</v>
      </c>
      <c r="BN964" s="1" t="s">
        <v>3778</v>
      </c>
      <c r="BO964" s="1" t="s">
        <v>42</v>
      </c>
      <c r="BP964" s="1" t="s">
        <v>2406</v>
      </c>
      <c r="BQ964" s="1" t="s">
        <v>2223</v>
      </c>
      <c r="BR964" s="1" t="s">
        <v>4997</v>
      </c>
      <c r="BS964" s="1" t="s">
        <v>56</v>
      </c>
      <c r="BT964" s="1" t="s">
        <v>3059</v>
      </c>
    </row>
    <row r="965" spans="1:72" ht="13.5" customHeight="1">
      <c r="A965" s="3" t="str">
        <f>HYPERLINK("http://kyu.snu.ac.kr/sdhj/index.jsp?type=hj/GK14699_00IH_0001_0029.jpg","1795_법화면_29")</f>
        <v>1795_법화면_29</v>
      </c>
      <c r="B965" s="2">
        <v>1795</v>
      </c>
      <c r="C965" s="2" t="s">
        <v>4271</v>
      </c>
      <c r="D965" s="2" t="s">
        <v>4272</v>
      </c>
      <c r="E965" s="2">
        <v>964</v>
      </c>
      <c r="F965" s="1">
        <v>4</v>
      </c>
      <c r="G965" s="1" t="s">
        <v>2129</v>
      </c>
      <c r="H965" s="1" t="s">
        <v>2338</v>
      </c>
      <c r="I965" s="1">
        <v>3</v>
      </c>
      <c r="L965" s="1">
        <v>2</v>
      </c>
      <c r="M965" s="2" t="s">
        <v>4719</v>
      </c>
      <c r="N965" s="2" t="s">
        <v>4720</v>
      </c>
      <c r="S965" s="1" t="s">
        <v>57</v>
      </c>
      <c r="T965" s="1" t="s">
        <v>2380</v>
      </c>
      <c r="U965" s="1" t="s">
        <v>2224</v>
      </c>
      <c r="V965" s="1" t="s">
        <v>2419</v>
      </c>
      <c r="Y965" s="1" t="s">
        <v>902</v>
      </c>
      <c r="Z965" s="1" t="s">
        <v>2525</v>
      </c>
      <c r="AC965" s="1">
        <v>30</v>
      </c>
      <c r="AD965" s="1" t="s">
        <v>274</v>
      </c>
      <c r="AE965" s="1" t="s">
        <v>3007</v>
      </c>
    </row>
    <row r="966" spans="1:72" ht="13.5" customHeight="1">
      <c r="A966" s="3" t="str">
        <f>HYPERLINK("http://kyu.snu.ac.kr/sdhj/index.jsp?type=hj/GK14699_00IH_0001_0029.jpg","1795_법화면_29")</f>
        <v>1795_법화면_29</v>
      </c>
      <c r="B966" s="2">
        <v>1795</v>
      </c>
      <c r="C966" s="2" t="s">
        <v>4271</v>
      </c>
      <c r="D966" s="2" t="s">
        <v>4272</v>
      </c>
      <c r="E966" s="2">
        <v>965</v>
      </c>
      <c r="F966" s="1">
        <v>4</v>
      </c>
      <c r="G966" s="1" t="s">
        <v>2129</v>
      </c>
      <c r="H966" s="1" t="s">
        <v>2338</v>
      </c>
      <c r="I966" s="1">
        <v>3</v>
      </c>
      <c r="L966" s="1">
        <v>2</v>
      </c>
      <c r="M966" s="2" t="s">
        <v>4719</v>
      </c>
      <c r="N966" s="2" t="s">
        <v>4720</v>
      </c>
      <c r="S966" s="1" t="s">
        <v>57</v>
      </c>
      <c r="T966" s="1" t="s">
        <v>2380</v>
      </c>
      <c r="Y966" s="1" t="s">
        <v>2097</v>
      </c>
      <c r="Z966" s="1" t="s">
        <v>2524</v>
      </c>
      <c r="AC966" s="1">
        <v>15</v>
      </c>
      <c r="AD966" s="1" t="s">
        <v>148</v>
      </c>
      <c r="AE966" s="1" t="s">
        <v>3006</v>
      </c>
      <c r="AF966" s="1" t="s">
        <v>131</v>
      </c>
      <c r="AG966" s="1" t="s">
        <v>3042</v>
      </c>
    </row>
    <row r="967" spans="1:72" ht="13.5" customHeight="1">
      <c r="A967" s="3" t="str">
        <f>HYPERLINK("http://kyu.snu.ac.kr/sdhj/index.jsp?type=hj/GK14699_00IH_0001_0029.jpg","1795_법화면_29")</f>
        <v>1795_법화면_29</v>
      </c>
      <c r="B967" s="2">
        <v>1795</v>
      </c>
      <c r="C967" s="2" t="s">
        <v>4271</v>
      </c>
      <c r="D967" s="2" t="s">
        <v>4272</v>
      </c>
      <c r="E967" s="2">
        <v>966</v>
      </c>
      <c r="F967" s="1">
        <v>4</v>
      </c>
      <c r="G967" s="1" t="s">
        <v>2129</v>
      </c>
      <c r="H967" s="1" t="s">
        <v>2338</v>
      </c>
      <c r="I967" s="1">
        <v>3</v>
      </c>
      <c r="L967" s="1">
        <v>3</v>
      </c>
      <c r="M967" s="2" t="s">
        <v>4721</v>
      </c>
      <c r="N967" s="2" t="s">
        <v>4722</v>
      </c>
      <c r="Q967" s="1" t="s">
        <v>2225</v>
      </c>
      <c r="R967" s="1" t="s">
        <v>4313</v>
      </c>
      <c r="T967" s="1" t="s">
        <v>4278</v>
      </c>
      <c r="W967" s="1" t="s">
        <v>1016</v>
      </c>
      <c r="X967" s="1" t="s">
        <v>4342</v>
      </c>
      <c r="Y967" s="1" t="s">
        <v>71</v>
      </c>
      <c r="Z967" s="1" t="s">
        <v>2510</v>
      </c>
      <c r="AC967" s="1">
        <v>69</v>
      </c>
      <c r="AD967" s="1" t="s">
        <v>402</v>
      </c>
      <c r="AE967" s="1" t="s">
        <v>3005</v>
      </c>
      <c r="AJ967" s="1" t="s">
        <v>73</v>
      </c>
      <c r="AK967" s="1" t="s">
        <v>3075</v>
      </c>
      <c r="AL967" s="1" t="s">
        <v>47</v>
      </c>
      <c r="AM967" s="1" t="s">
        <v>3086</v>
      </c>
      <c r="AT967" s="1" t="s">
        <v>65</v>
      </c>
      <c r="AU967" s="1" t="s">
        <v>3140</v>
      </c>
      <c r="AV967" s="1" t="s">
        <v>2226</v>
      </c>
      <c r="AW967" s="1" t="s">
        <v>3174</v>
      </c>
      <c r="BG967" s="1" t="s">
        <v>65</v>
      </c>
      <c r="BH967" s="1" t="s">
        <v>3140</v>
      </c>
      <c r="BI967" s="1" t="s">
        <v>1147</v>
      </c>
      <c r="BJ967" s="1" t="s">
        <v>3348</v>
      </c>
      <c r="BK967" s="1" t="s">
        <v>65</v>
      </c>
      <c r="BL967" s="1" t="s">
        <v>3140</v>
      </c>
      <c r="BM967" s="1" t="s">
        <v>2170</v>
      </c>
      <c r="BN967" s="1" t="s">
        <v>3777</v>
      </c>
      <c r="BO967" s="1" t="s">
        <v>65</v>
      </c>
      <c r="BP967" s="1" t="s">
        <v>3140</v>
      </c>
      <c r="BQ967" s="1" t="s">
        <v>2227</v>
      </c>
      <c r="BR967" s="1" t="s">
        <v>4029</v>
      </c>
      <c r="BS967" s="1" t="s">
        <v>41</v>
      </c>
      <c r="BT967" s="1" t="s">
        <v>3104</v>
      </c>
    </row>
    <row r="968" spans="1:72" ht="13.5" customHeight="1">
      <c r="A968" s="3" t="str">
        <f>HYPERLINK("http://kyu.snu.ac.kr/sdhj/index.jsp?type=hj/GK14699_00IH_0001_0029.jpg","1795_법화면_29")</f>
        <v>1795_법화면_29</v>
      </c>
      <c r="B968" s="2">
        <v>1795</v>
      </c>
      <c r="C968" s="2" t="s">
        <v>4271</v>
      </c>
      <c r="D968" s="2" t="s">
        <v>4272</v>
      </c>
      <c r="E968" s="2">
        <v>967</v>
      </c>
      <c r="F968" s="1">
        <v>4</v>
      </c>
      <c r="G968" s="1" t="s">
        <v>2129</v>
      </c>
      <c r="H968" s="1" t="s">
        <v>2338</v>
      </c>
      <c r="I968" s="1">
        <v>3</v>
      </c>
      <c r="L968" s="1">
        <v>3</v>
      </c>
      <c r="M968" s="2" t="s">
        <v>4721</v>
      </c>
      <c r="N968" s="2" t="s">
        <v>4722</v>
      </c>
      <c r="S968" s="1" t="s">
        <v>5112</v>
      </c>
      <c r="T968" s="1" t="s">
        <v>2384</v>
      </c>
      <c r="W968" s="1" t="s">
        <v>1016</v>
      </c>
      <c r="X968" s="1" t="s">
        <v>4344</v>
      </c>
      <c r="Y968" s="1" t="s">
        <v>2169</v>
      </c>
      <c r="Z968" s="1" t="s">
        <v>2523</v>
      </c>
      <c r="AG968" s="1" t="s">
        <v>3043</v>
      </c>
    </row>
    <row r="969" spans="1:72" ht="13.5" customHeight="1">
      <c r="A969" s="3" t="str">
        <f>HYPERLINK("http://kyu.snu.ac.kr/sdhj/index.jsp?type=hj/GK14699_00IH_0001_0029.jpg","1795_법화면_29")</f>
        <v>1795_법화면_29</v>
      </c>
      <c r="B969" s="2">
        <v>1795</v>
      </c>
      <c r="C969" s="2" t="s">
        <v>4271</v>
      </c>
      <c r="D969" s="2" t="s">
        <v>4272</v>
      </c>
      <c r="E969" s="2">
        <v>968</v>
      </c>
      <c r="F969" s="1">
        <v>4</v>
      </c>
      <c r="G969" s="1" t="s">
        <v>2129</v>
      </c>
      <c r="H969" s="1" t="s">
        <v>2338</v>
      </c>
      <c r="I969" s="1">
        <v>3</v>
      </c>
      <c r="L969" s="1">
        <v>3</v>
      </c>
      <c r="M969" s="2" t="s">
        <v>4721</v>
      </c>
      <c r="N969" s="2" t="s">
        <v>4722</v>
      </c>
      <c r="S969" s="1" t="s">
        <v>48</v>
      </c>
      <c r="T969" s="1" t="s">
        <v>5067</v>
      </c>
      <c r="W969" s="1" t="s">
        <v>253</v>
      </c>
      <c r="X969" s="1" t="s">
        <v>2474</v>
      </c>
      <c r="Y969" s="1" t="s">
        <v>10</v>
      </c>
      <c r="Z969" s="1" t="s">
        <v>2501</v>
      </c>
      <c r="AF969" s="1" t="s">
        <v>440</v>
      </c>
      <c r="AG969" s="1" t="s">
        <v>3043</v>
      </c>
    </row>
    <row r="970" spans="1:72" ht="13.5" customHeight="1">
      <c r="A970" s="3" t="str">
        <f>HYPERLINK("http://kyu.snu.ac.kr/sdhj/index.jsp?type=hj/GK14699_00IH_0001_0029.jpg","1795_법화면_29")</f>
        <v>1795_법화면_29</v>
      </c>
      <c r="B970" s="2">
        <v>1795</v>
      </c>
      <c r="C970" s="2" t="s">
        <v>4271</v>
      </c>
      <c r="D970" s="2" t="s">
        <v>4272</v>
      </c>
      <c r="E970" s="2">
        <v>969</v>
      </c>
      <c r="F970" s="1">
        <v>4</v>
      </c>
      <c r="G970" s="1" t="s">
        <v>2129</v>
      </c>
      <c r="H970" s="1" t="s">
        <v>2338</v>
      </c>
      <c r="I970" s="1">
        <v>3</v>
      </c>
      <c r="L970" s="1">
        <v>3</v>
      </c>
      <c r="M970" s="2" t="s">
        <v>4721</v>
      </c>
      <c r="N970" s="2" t="s">
        <v>4722</v>
      </c>
      <c r="T970" s="1" t="s">
        <v>4748</v>
      </c>
      <c r="U970" s="1" t="s">
        <v>325</v>
      </c>
      <c r="V970" s="1" t="s">
        <v>2418</v>
      </c>
      <c r="Y970" s="1" t="s">
        <v>497</v>
      </c>
      <c r="Z970" s="1" t="s">
        <v>2522</v>
      </c>
      <c r="AC970" s="1">
        <v>60</v>
      </c>
      <c r="AD970" s="1" t="s">
        <v>130</v>
      </c>
      <c r="AE970" s="1" t="s">
        <v>3004</v>
      </c>
      <c r="AF970" s="1" t="s">
        <v>131</v>
      </c>
      <c r="AG970" s="1" t="s">
        <v>3042</v>
      </c>
    </row>
    <row r="971" spans="1:72" ht="13.5" customHeight="1">
      <c r="A971" s="3" t="str">
        <f>HYPERLINK("http://kyu.snu.ac.kr/sdhj/index.jsp?type=hj/GK14699_00IH_0001_0029.jpg","1795_법화면_29")</f>
        <v>1795_법화면_29</v>
      </c>
      <c r="B971" s="2">
        <v>1795</v>
      </c>
      <c r="C971" s="2" t="s">
        <v>4271</v>
      </c>
      <c r="D971" s="2" t="s">
        <v>4272</v>
      </c>
      <c r="E971" s="2">
        <v>970</v>
      </c>
      <c r="F971" s="1">
        <v>4</v>
      </c>
      <c r="G971" s="1" t="s">
        <v>2129</v>
      </c>
      <c r="H971" s="1" t="s">
        <v>2338</v>
      </c>
      <c r="I971" s="1">
        <v>3</v>
      </c>
      <c r="L971" s="1">
        <v>4</v>
      </c>
      <c r="M971" s="2" t="s">
        <v>4723</v>
      </c>
      <c r="N971" s="2" t="s">
        <v>4724</v>
      </c>
      <c r="O971" s="1" t="s">
        <v>6</v>
      </c>
      <c r="P971" s="1" t="s">
        <v>2368</v>
      </c>
      <c r="T971" s="1" t="s">
        <v>4277</v>
      </c>
      <c r="U971" s="1" t="s">
        <v>176</v>
      </c>
      <c r="V971" s="1" t="s">
        <v>2409</v>
      </c>
      <c r="W971" s="1" t="s">
        <v>108</v>
      </c>
      <c r="X971" s="1" t="s">
        <v>4322</v>
      </c>
      <c r="Y971" s="1" t="s">
        <v>477</v>
      </c>
      <c r="Z971" s="1" t="s">
        <v>2521</v>
      </c>
      <c r="AC971" s="1">
        <v>32</v>
      </c>
      <c r="AD971" s="1" t="s">
        <v>294</v>
      </c>
      <c r="AE971" s="1" t="s">
        <v>2892</v>
      </c>
      <c r="AJ971" s="1" t="s">
        <v>17</v>
      </c>
      <c r="AK971" s="1" t="s">
        <v>3074</v>
      </c>
      <c r="AL971" s="1" t="s">
        <v>110</v>
      </c>
      <c r="AM971" s="1" t="s">
        <v>4796</v>
      </c>
      <c r="AT971" s="1" t="s">
        <v>2228</v>
      </c>
      <c r="AU971" s="1" t="s">
        <v>3143</v>
      </c>
      <c r="AV971" s="1" t="s">
        <v>2229</v>
      </c>
      <c r="AW971" s="1" t="s">
        <v>3173</v>
      </c>
      <c r="BG971" s="1" t="s">
        <v>138</v>
      </c>
      <c r="BH971" s="1" t="s">
        <v>3141</v>
      </c>
      <c r="BI971" s="1" t="s">
        <v>2230</v>
      </c>
      <c r="BJ971" s="1" t="s">
        <v>3257</v>
      </c>
      <c r="BK971" s="1" t="s">
        <v>138</v>
      </c>
      <c r="BL971" s="1" t="s">
        <v>3141</v>
      </c>
      <c r="BM971" s="1" t="s">
        <v>2231</v>
      </c>
      <c r="BN971" s="1" t="s">
        <v>3776</v>
      </c>
      <c r="BO971" s="1" t="s">
        <v>42</v>
      </c>
      <c r="BP971" s="1" t="s">
        <v>2406</v>
      </c>
      <c r="BQ971" s="1" t="s">
        <v>2232</v>
      </c>
      <c r="BR971" s="1" t="s">
        <v>4028</v>
      </c>
      <c r="BS971" s="1" t="s">
        <v>884</v>
      </c>
      <c r="BT971" s="1" t="s">
        <v>3130</v>
      </c>
    </row>
    <row r="972" spans="1:72" ht="13.5" customHeight="1">
      <c r="A972" s="3" t="str">
        <f>HYPERLINK("http://kyu.snu.ac.kr/sdhj/index.jsp?type=hj/GK14699_00IH_0001_0029.jpg","1795_법화면_29")</f>
        <v>1795_법화면_29</v>
      </c>
      <c r="B972" s="2">
        <v>1795</v>
      </c>
      <c r="C972" s="2" t="s">
        <v>4271</v>
      </c>
      <c r="D972" s="2" t="s">
        <v>4272</v>
      </c>
      <c r="E972" s="2">
        <v>971</v>
      </c>
      <c r="F972" s="1">
        <v>4</v>
      </c>
      <c r="G972" s="1" t="s">
        <v>2129</v>
      </c>
      <c r="H972" s="1" t="s">
        <v>2338</v>
      </c>
      <c r="I972" s="1">
        <v>3</v>
      </c>
      <c r="L972" s="1">
        <v>4</v>
      </c>
      <c r="M972" s="2" t="s">
        <v>4723</v>
      </c>
      <c r="N972" s="2" t="s">
        <v>4724</v>
      </c>
      <c r="S972" s="1" t="s">
        <v>80</v>
      </c>
      <c r="T972" s="1" t="s">
        <v>2383</v>
      </c>
      <c r="W972" s="1" t="s">
        <v>272</v>
      </c>
      <c r="X972" s="1" t="s">
        <v>2473</v>
      </c>
      <c r="Y972" s="1" t="s">
        <v>10</v>
      </c>
      <c r="Z972" s="1" t="s">
        <v>2501</v>
      </c>
      <c r="AC972" s="1">
        <v>55</v>
      </c>
      <c r="AD972" s="1" t="s">
        <v>134</v>
      </c>
      <c r="AE972" s="1" t="s">
        <v>2991</v>
      </c>
    </row>
    <row r="973" spans="1:72" ht="13.5" customHeight="1">
      <c r="A973" s="3" t="str">
        <f>HYPERLINK("http://kyu.snu.ac.kr/sdhj/index.jsp?type=hj/GK14699_00IH_0001_0029.jpg","1795_법화면_29")</f>
        <v>1795_법화면_29</v>
      </c>
      <c r="B973" s="2">
        <v>1795</v>
      </c>
      <c r="C973" s="2" t="s">
        <v>4271</v>
      </c>
      <c r="D973" s="2" t="s">
        <v>4272</v>
      </c>
      <c r="E973" s="2">
        <v>972</v>
      </c>
      <c r="F973" s="1">
        <v>4</v>
      </c>
      <c r="G973" s="1" t="s">
        <v>2129</v>
      </c>
      <c r="H973" s="1" t="s">
        <v>2338</v>
      </c>
      <c r="I973" s="1">
        <v>3</v>
      </c>
      <c r="L973" s="1">
        <v>4</v>
      </c>
      <c r="M973" s="2" t="s">
        <v>4723</v>
      </c>
      <c r="N973" s="2" t="s">
        <v>4724</v>
      </c>
      <c r="S973" s="1" t="s">
        <v>48</v>
      </c>
      <c r="T973" s="1" t="s">
        <v>2379</v>
      </c>
      <c r="W973" s="1" t="s">
        <v>108</v>
      </c>
      <c r="X973" s="1" t="s">
        <v>4329</v>
      </c>
      <c r="Y973" s="1" t="s">
        <v>10</v>
      </c>
      <c r="Z973" s="1" t="s">
        <v>2501</v>
      </c>
      <c r="AC973" s="1">
        <v>32</v>
      </c>
      <c r="AD973" s="1" t="s">
        <v>294</v>
      </c>
      <c r="AE973" s="1" t="s">
        <v>2892</v>
      </c>
      <c r="AJ973" s="1" t="s">
        <v>17</v>
      </c>
      <c r="AK973" s="1" t="s">
        <v>3074</v>
      </c>
      <c r="AL973" s="1" t="s">
        <v>157</v>
      </c>
      <c r="AM973" s="1" t="s">
        <v>3085</v>
      </c>
      <c r="AT973" s="1" t="s">
        <v>151</v>
      </c>
      <c r="AU973" s="1" t="s">
        <v>3142</v>
      </c>
      <c r="AV973" s="1" t="s">
        <v>2233</v>
      </c>
      <c r="AW973" s="1" t="s">
        <v>3172</v>
      </c>
      <c r="BG973" s="1" t="s">
        <v>42</v>
      </c>
      <c r="BH973" s="1" t="s">
        <v>2406</v>
      </c>
      <c r="BI973" s="1" t="s">
        <v>2234</v>
      </c>
      <c r="BJ973" s="1" t="s">
        <v>3511</v>
      </c>
      <c r="BK973" s="1" t="s">
        <v>138</v>
      </c>
      <c r="BL973" s="1" t="s">
        <v>3141</v>
      </c>
      <c r="BM973" s="1" t="s">
        <v>2235</v>
      </c>
      <c r="BN973" s="1" t="s">
        <v>3775</v>
      </c>
      <c r="BO973" s="1" t="s">
        <v>42</v>
      </c>
      <c r="BP973" s="1" t="s">
        <v>2406</v>
      </c>
      <c r="BQ973" s="1" t="s">
        <v>2236</v>
      </c>
      <c r="BR973" s="1" t="s">
        <v>4892</v>
      </c>
      <c r="BS973" s="1" t="s">
        <v>97</v>
      </c>
      <c r="BT973" s="1" t="s">
        <v>3067</v>
      </c>
    </row>
    <row r="974" spans="1:72" ht="13.5" customHeight="1">
      <c r="A974" s="3" t="str">
        <f>HYPERLINK("http://kyu.snu.ac.kr/sdhj/index.jsp?type=hj/GK14699_00IH_0001_0029.jpg","1795_법화면_29")</f>
        <v>1795_법화면_29</v>
      </c>
      <c r="B974" s="2">
        <v>1795</v>
      </c>
      <c r="C974" s="2" t="s">
        <v>4271</v>
      </c>
      <c r="D974" s="2" t="s">
        <v>4272</v>
      </c>
      <c r="E974" s="2">
        <v>973</v>
      </c>
      <c r="F974" s="1">
        <v>4</v>
      </c>
      <c r="G974" s="1" t="s">
        <v>2129</v>
      </c>
      <c r="H974" s="1" t="s">
        <v>2338</v>
      </c>
      <c r="I974" s="1">
        <v>3</v>
      </c>
      <c r="L974" s="1">
        <v>5</v>
      </c>
      <c r="M974" s="2" t="s">
        <v>2209</v>
      </c>
      <c r="N974" s="2" t="s">
        <v>4292</v>
      </c>
      <c r="O974" s="1" t="s">
        <v>6</v>
      </c>
      <c r="P974" s="1" t="s">
        <v>2368</v>
      </c>
      <c r="T974" s="1" t="s">
        <v>4277</v>
      </c>
      <c r="U974" s="1" t="s">
        <v>61</v>
      </c>
      <c r="V974" s="1" t="s">
        <v>2416</v>
      </c>
      <c r="W974" s="1" t="s">
        <v>108</v>
      </c>
      <c r="X974" s="1" t="s">
        <v>4322</v>
      </c>
      <c r="Y974" s="1" t="s">
        <v>2237</v>
      </c>
      <c r="Z974" s="1" t="s">
        <v>2520</v>
      </c>
      <c r="AC974" s="1">
        <v>52</v>
      </c>
      <c r="AD974" s="1" t="s">
        <v>117</v>
      </c>
      <c r="AE974" s="1" t="s">
        <v>3003</v>
      </c>
      <c r="AJ974" s="1" t="s">
        <v>17</v>
      </c>
      <c r="AK974" s="1" t="s">
        <v>3074</v>
      </c>
      <c r="AL974" s="1" t="s">
        <v>110</v>
      </c>
      <c r="AM974" s="1" t="s">
        <v>4796</v>
      </c>
      <c r="AT974" s="1" t="s">
        <v>302</v>
      </c>
      <c r="AU974" s="1" t="s">
        <v>2457</v>
      </c>
      <c r="AV974" s="1" t="s">
        <v>2238</v>
      </c>
      <c r="AW974" s="1" t="s">
        <v>3171</v>
      </c>
      <c r="BG974" s="1" t="s">
        <v>2239</v>
      </c>
      <c r="BH974" s="1" t="s">
        <v>3477</v>
      </c>
      <c r="BI974" s="1" t="s">
        <v>2240</v>
      </c>
      <c r="BJ974" s="1" t="s">
        <v>3510</v>
      </c>
      <c r="BK974" s="1" t="s">
        <v>65</v>
      </c>
      <c r="BL974" s="1" t="s">
        <v>3140</v>
      </c>
      <c r="BM974" s="1" t="s">
        <v>2241</v>
      </c>
      <c r="BN974" s="1" t="s">
        <v>3502</v>
      </c>
      <c r="BO974" s="1" t="s">
        <v>65</v>
      </c>
      <c r="BP974" s="1" t="s">
        <v>3140</v>
      </c>
      <c r="BQ974" s="1" t="s">
        <v>2242</v>
      </c>
      <c r="BR974" s="1" t="s">
        <v>4944</v>
      </c>
      <c r="BS974" s="1" t="s">
        <v>1409</v>
      </c>
      <c r="BT974" s="1" t="s">
        <v>3099</v>
      </c>
    </row>
    <row r="975" spans="1:72" ht="13.5" customHeight="1">
      <c r="A975" s="3" t="str">
        <f>HYPERLINK("http://kyu.snu.ac.kr/sdhj/index.jsp?type=hj/GK14699_00IH_0001_0029.jpg","1795_법화면_29")</f>
        <v>1795_법화면_29</v>
      </c>
      <c r="B975" s="2">
        <v>1795</v>
      </c>
      <c r="C975" s="2" t="s">
        <v>4271</v>
      </c>
      <c r="D975" s="2" t="s">
        <v>4272</v>
      </c>
      <c r="E975" s="2">
        <v>974</v>
      </c>
      <c r="F975" s="1">
        <v>4</v>
      </c>
      <c r="G975" s="1" t="s">
        <v>2129</v>
      </c>
      <c r="H975" s="1" t="s">
        <v>2338</v>
      </c>
      <c r="I975" s="1">
        <v>3</v>
      </c>
      <c r="L975" s="1">
        <v>5</v>
      </c>
      <c r="M975" s="2" t="s">
        <v>2209</v>
      </c>
      <c r="N975" s="2" t="s">
        <v>4292</v>
      </c>
      <c r="S975" s="1" t="s">
        <v>48</v>
      </c>
      <c r="T975" s="1" t="s">
        <v>2379</v>
      </c>
      <c r="W975" s="1" t="s">
        <v>38</v>
      </c>
      <c r="X975" s="1" t="s">
        <v>4320</v>
      </c>
      <c r="Y975" s="1" t="s">
        <v>71</v>
      </c>
      <c r="Z975" s="1" t="s">
        <v>2510</v>
      </c>
      <c r="AC975" s="1">
        <v>52</v>
      </c>
      <c r="AD975" s="1" t="s">
        <v>117</v>
      </c>
      <c r="AE975" s="1" t="s">
        <v>3003</v>
      </c>
      <c r="AJ975" s="1" t="s">
        <v>73</v>
      </c>
      <c r="AK975" s="1" t="s">
        <v>3075</v>
      </c>
      <c r="AL975" s="1" t="s">
        <v>1277</v>
      </c>
      <c r="AM975" s="1" t="s">
        <v>3084</v>
      </c>
      <c r="AT975" s="1" t="s">
        <v>65</v>
      </c>
      <c r="AU975" s="1" t="s">
        <v>3140</v>
      </c>
      <c r="AV975" s="1" t="s">
        <v>2243</v>
      </c>
      <c r="AW975" s="1" t="s">
        <v>3170</v>
      </c>
      <c r="BG975" s="1" t="s">
        <v>65</v>
      </c>
      <c r="BH975" s="1" t="s">
        <v>3140</v>
      </c>
      <c r="BI975" s="1" t="s">
        <v>2244</v>
      </c>
      <c r="BJ975" s="1" t="s">
        <v>3509</v>
      </c>
      <c r="BK975" s="1" t="s">
        <v>65</v>
      </c>
      <c r="BL975" s="1" t="s">
        <v>3140</v>
      </c>
      <c r="BM975" s="1" t="s">
        <v>2245</v>
      </c>
      <c r="BN975" s="1" t="s">
        <v>3774</v>
      </c>
      <c r="BO975" s="1" t="s">
        <v>65</v>
      </c>
      <c r="BP975" s="1" t="s">
        <v>3140</v>
      </c>
      <c r="BQ975" s="1" t="s">
        <v>2246</v>
      </c>
      <c r="BR975" s="1" t="s">
        <v>5004</v>
      </c>
      <c r="BS975" s="1" t="s">
        <v>56</v>
      </c>
      <c r="BT975" s="1" t="s">
        <v>3059</v>
      </c>
    </row>
    <row r="976" spans="1:72" ht="13.5" customHeight="1">
      <c r="A976" s="3" t="str">
        <f>HYPERLINK("http://kyu.snu.ac.kr/sdhj/index.jsp?type=hj/GK14699_00IH_0001_0029.jpg","1795_법화면_29")</f>
        <v>1795_법화면_29</v>
      </c>
      <c r="B976" s="2">
        <v>1795</v>
      </c>
      <c r="C976" s="2" t="s">
        <v>4271</v>
      </c>
      <c r="D976" s="2" t="s">
        <v>4272</v>
      </c>
      <c r="E976" s="2">
        <v>975</v>
      </c>
      <c r="F976" s="1">
        <v>4</v>
      </c>
      <c r="G976" s="1" t="s">
        <v>2129</v>
      </c>
      <c r="H976" s="1" t="s">
        <v>2338</v>
      </c>
      <c r="I976" s="1">
        <v>3</v>
      </c>
      <c r="L976" s="1">
        <v>5</v>
      </c>
      <c r="M976" s="2" t="s">
        <v>2209</v>
      </c>
      <c r="N976" s="2" t="s">
        <v>4292</v>
      </c>
      <c r="S976" s="1" t="s">
        <v>147</v>
      </c>
      <c r="T976" s="1" t="s">
        <v>2381</v>
      </c>
      <c r="AC976" s="1">
        <v>18</v>
      </c>
      <c r="AD976" s="1" t="s">
        <v>60</v>
      </c>
      <c r="AE976" s="1" t="s">
        <v>3002</v>
      </c>
    </row>
    <row r="977" spans="1:72" ht="13.5" customHeight="1">
      <c r="A977" s="3" t="str">
        <f>HYPERLINK("http://kyu.snu.ac.kr/sdhj/index.jsp?type=hj/GK14699_00IH_0001_0029.jpg","1795_법화면_29")</f>
        <v>1795_법화면_29</v>
      </c>
      <c r="B977" s="2">
        <v>1795</v>
      </c>
      <c r="C977" s="2" t="s">
        <v>4271</v>
      </c>
      <c r="D977" s="2" t="s">
        <v>4272</v>
      </c>
      <c r="E977" s="2">
        <v>976</v>
      </c>
      <c r="F977" s="1">
        <v>4</v>
      </c>
      <c r="G977" s="1" t="s">
        <v>2129</v>
      </c>
      <c r="H977" s="1" t="s">
        <v>2338</v>
      </c>
      <c r="I977" s="1">
        <v>4</v>
      </c>
      <c r="J977" s="1" t="s">
        <v>2247</v>
      </c>
      <c r="K977" s="1" t="s">
        <v>2342</v>
      </c>
      <c r="L977" s="1">
        <v>1</v>
      </c>
      <c r="M977" s="2" t="s">
        <v>4725</v>
      </c>
      <c r="N977" s="2" t="s">
        <v>4726</v>
      </c>
      <c r="T977" s="1" t="s">
        <v>4277</v>
      </c>
      <c r="U977" s="1" t="s">
        <v>1429</v>
      </c>
      <c r="V977" s="1" t="s">
        <v>2417</v>
      </c>
      <c r="W977" s="1" t="s">
        <v>115</v>
      </c>
      <c r="X977" s="1" t="s">
        <v>2469</v>
      </c>
      <c r="Y977" s="1" t="s">
        <v>2248</v>
      </c>
      <c r="Z977" s="1" t="s">
        <v>2519</v>
      </c>
      <c r="AC977" s="1">
        <v>87</v>
      </c>
      <c r="AD977" s="1" t="s">
        <v>352</v>
      </c>
      <c r="AE977" s="1" t="s">
        <v>3001</v>
      </c>
      <c r="AJ977" s="1" t="s">
        <v>17</v>
      </c>
      <c r="AK977" s="1" t="s">
        <v>3074</v>
      </c>
      <c r="AL977" s="1" t="s">
        <v>56</v>
      </c>
      <c r="AM977" s="1" t="s">
        <v>3059</v>
      </c>
      <c r="AT977" s="1" t="s">
        <v>65</v>
      </c>
      <c r="AU977" s="1" t="s">
        <v>3140</v>
      </c>
      <c r="AV977" s="1" t="s">
        <v>2249</v>
      </c>
      <c r="AW977" s="1" t="s">
        <v>3169</v>
      </c>
      <c r="BG977" s="1" t="s">
        <v>65</v>
      </c>
      <c r="BH977" s="1" t="s">
        <v>3140</v>
      </c>
      <c r="BI977" s="1" t="s">
        <v>2250</v>
      </c>
      <c r="BJ977" s="1" t="s">
        <v>3508</v>
      </c>
      <c r="BK977" s="1" t="s">
        <v>1367</v>
      </c>
      <c r="BL977" s="1" t="s">
        <v>4750</v>
      </c>
      <c r="BM977" s="1" t="s">
        <v>2251</v>
      </c>
      <c r="BN977" s="1" t="s">
        <v>3773</v>
      </c>
      <c r="BO977" s="1" t="s">
        <v>302</v>
      </c>
      <c r="BP977" s="1" t="s">
        <v>2457</v>
      </c>
      <c r="BQ977" s="1" t="s">
        <v>2252</v>
      </c>
      <c r="BR977" s="1" t="s">
        <v>4027</v>
      </c>
      <c r="BS977" s="1" t="s">
        <v>2253</v>
      </c>
      <c r="BT977" s="1" t="s">
        <v>3077</v>
      </c>
    </row>
    <row r="978" spans="1:72" ht="13.5" customHeight="1">
      <c r="A978" s="3" t="str">
        <f>HYPERLINK("http://kyu.snu.ac.kr/sdhj/index.jsp?type=hj/GK14699_00IH_0001_0029.jpg","1795_법화면_29")</f>
        <v>1795_법화면_29</v>
      </c>
      <c r="B978" s="2">
        <v>1795</v>
      </c>
      <c r="C978" s="2" t="s">
        <v>4271</v>
      </c>
      <c r="D978" s="2" t="s">
        <v>4272</v>
      </c>
      <c r="E978" s="2">
        <v>977</v>
      </c>
      <c r="F978" s="1">
        <v>4</v>
      </c>
      <c r="G978" s="1" t="s">
        <v>2129</v>
      </c>
      <c r="H978" s="1" t="s">
        <v>2338</v>
      </c>
      <c r="I978" s="1">
        <v>4</v>
      </c>
      <c r="L978" s="1">
        <v>1</v>
      </c>
      <c r="M978" s="2" t="s">
        <v>4725</v>
      </c>
      <c r="N978" s="2" t="s">
        <v>4726</v>
      </c>
      <c r="S978" s="1" t="s">
        <v>48</v>
      </c>
      <c r="T978" s="1" t="s">
        <v>2379</v>
      </c>
      <c r="W978" s="1" t="s">
        <v>1110</v>
      </c>
      <c r="X978" s="1" t="s">
        <v>2472</v>
      </c>
      <c r="Y978" s="1" t="s">
        <v>71</v>
      </c>
      <c r="Z978" s="1" t="s">
        <v>2510</v>
      </c>
      <c r="AC978" s="1">
        <v>85</v>
      </c>
      <c r="AD978" s="1" t="s">
        <v>383</v>
      </c>
      <c r="AE978" s="1" t="s">
        <v>3000</v>
      </c>
      <c r="AJ978" s="1" t="s">
        <v>73</v>
      </c>
      <c r="AK978" s="1" t="s">
        <v>3075</v>
      </c>
      <c r="AL978" s="1" t="s">
        <v>2254</v>
      </c>
      <c r="AM978" s="1" t="s">
        <v>3083</v>
      </c>
      <c r="AT978" s="1" t="s">
        <v>65</v>
      </c>
      <c r="AU978" s="1" t="s">
        <v>3140</v>
      </c>
      <c r="AV978" s="1" t="s">
        <v>2255</v>
      </c>
      <c r="AW978" s="1" t="s">
        <v>3168</v>
      </c>
      <c r="BG978" s="1" t="s">
        <v>65</v>
      </c>
      <c r="BH978" s="1" t="s">
        <v>3140</v>
      </c>
      <c r="BI978" s="1" t="s">
        <v>2256</v>
      </c>
      <c r="BJ978" s="1" t="s">
        <v>3507</v>
      </c>
      <c r="BK978" s="1" t="s">
        <v>65</v>
      </c>
      <c r="BL978" s="1" t="s">
        <v>3140</v>
      </c>
      <c r="BM978" s="1" t="s">
        <v>2257</v>
      </c>
      <c r="BN978" s="1" t="s">
        <v>3772</v>
      </c>
      <c r="BO978" s="1" t="s">
        <v>65</v>
      </c>
      <c r="BP978" s="1" t="s">
        <v>3140</v>
      </c>
      <c r="BQ978" s="1" t="s">
        <v>2258</v>
      </c>
      <c r="BR978" s="1" t="s">
        <v>4873</v>
      </c>
      <c r="BS978" s="1" t="s">
        <v>110</v>
      </c>
      <c r="BT978" s="1" t="s">
        <v>4796</v>
      </c>
    </row>
    <row r="979" spans="1:72" ht="13.5" customHeight="1">
      <c r="A979" s="3" t="str">
        <f>HYPERLINK("http://kyu.snu.ac.kr/sdhj/index.jsp?type=hj/GK14699_00IH_0001_0029.jpg","1795_법화면_29")</f>
        <v>1795_법화면_29</v>
      </c>
      <c r="B979" s="2">
        <v>1795</v>
      </c>
      <c r="C979" s="2" t="s">
        <v>4271</v>
      </c>
      <c r="D979" s="2" t="s">
        <v>4272</v>
      </c>
      <c r="E979" s="2">
        <v>978</v>
      </c>
      <c r="F979" s="1">
        <v>4</v>
      </c>
      <c r="G979" s="1" t="s">
        <v>2129</v>
      </c>
      <c r="H979" s="1" t="s">
        <v>2338</v>
      </c>
      <c r="I979" s="1">
        <v>4</v>
      </c>
      <c r="L979" s="1">
        <v>1</v>
      </c>
      <c r="M979" s="2" t="s">
        <v>4725</v>
      </c>
      <c r="N979" s="2" t="s">
        <v>4726</v>
      </c>
      <c r="S979" s="1" t="s">
        <v>57</v>
      </c>
      <c r="T979" s="1" t="s">
        <v>2380</v>
      </c>
      <c r="U979" s="1" t="s">
        <v>61</v>
      </c>
      <c r="V979" s="1" t="s">
        <v>2416</v>
      </c>
      <c r="Y979" s="1" t="s">
        <v>2259</v>
      </c>
      <c r="Z979" s="1" t="s">
        <v>2518</v>
      </c>
      <c r="AC979" s="1">
        <v>66</v>
      </c>
      <c r="AD979" s="1" t="s">
        <v>160</v>
      </c>
      <c r="AE979" s="1" t="s">
        <v>2999</v>
      </c>
    </row>
    <row r="980" spans="1:72" ht="13.5" customHeight="1">
      <c r="A980" s="3" t="str">
        <f>HYPERLINK("http://kyu.snu.ac.kr/sdhj/index.jsp?type=hj/GK14699_00IH_0001_0029.jpg","1795_법화면_29")</f>
        <v>1795_법화면_29</v>
      </c>
      <c r="B980" s="2">
        <v>1795</v>
      </c>
      <c r="C980" s="2" t="s">
        <v>4271</v>
      </c>
      <c r="D980" s="2" t="s">
        <v>4272</v>
      </c>
      <c r="E980" s="2">
        <v>979</v>
      </c>
      <c r="F980" s="1">
        <v>4</v>
      </c>
      <c r="G980" s="1" t="s">
        <v>2129</v>
      </c>
      <c r="H980" s="1" t="s">
        <v>2338</v>
      </c>
      <c r="I980" s="1">
        <v>4</v>
      </c>
      <c r="L980" s="1">
        <v>1</v>
      </c>
      <c r="M980" s="2" t="s">
        <v>4725</v>
      </c>
      <c r="N980" s="2" t="s">
        <v>4726</v>
      </c>
      <c r="S980" s="1" t="s">
        <v>222</v>
      </c>
      <c r="T980" s="1" t="s">
        <v>2382</v>
      </c>
      <c r="W980" s="1" t="s">
        <v>38</v>
      </c>
      <c r="X980" s="1" t="s">
        <v>4320</v>
      </c>
      <c r="Y980" s="1" t="s">
        <v>71</v>
      </c>
      <c r="Z980" s="1" t="s">
        <v>2510</v>
      </c>
      <c r="AC980" s="1">
        <v>66</v>
      </c>
      <c r="AD980" s="1" t="s">
        <v>160</v>
      </c>
      <c r="AE980" s="1" t="s">
        <v>2999</v>
      </c>
    </row>
    <row r="981" spans="1:72" ht="13.5" customHeight="1">
      <c r="A981" s="3" t="str">
        <f>HYPERLINK("http://kyu.snu.ac.kr/sdhj/index.jsp?type=hj/GK14699_00IH_0001_0029.jpg","1795_법화면_29")</f>
        <v>1795_법화면_29</v>
      </c>
      <c r="B981" s="2">
        <v>1795</v>
      </c>
      <c r="C981" s="2" t="s">
        <v>4271</v>
      </c>
      <c r="D981" s="2" t="s">
        <v>4272</v>
      </c>
      <c r="E981" s="2">
        <v>980</v>
      </c>
      <c r="F981" s="1">
        <v>4</v>
      </c>
      <c r="G981" s="1" t="s">
        <v>2129</v>
      </c>
      <c r="H981" s="1" t="s">
        <v>2338</v>
      </c>
      <c r="I981" s="1">
        <v>4</v>
      </c>
      <c r="L981" s="1">
        <v>2</v>
      </c>
      <c r="M981" s="2" t="s">
        <v>4727</v>
      </c>
      <c r="N981" s="2" t="s">
        <v>4691</v>
      </c>
      <c r="T981" s="1" t="s">
        <v>4277</v>
      </c>
      <c r="W981" s="1" t="s">
        <v>1868</v>
      </c>
      <c r="X981" s="1" t="s">
        <v>2470</v>
      </c>
      <c r="Y981" s="1" t="s">
        <v>10</v>
      </c>
      <c r="Z981" s="1" t="s">
        <v>2501</v>
      </c>
      <c r="AC981" s="1">
        <v>61</v>
      </c>
      <c r="AD981" s="1" t="s">
        <v>268</v>
      </c>
      <c r="AE981" s="1" t="s">
        <v>2995</v>
      </c>
      <c r="AJ981" s="1" t="s">
        <v>17</v>
      </c>
      <c r="AK981" s="1" t="s">
        <v>3074</v>
      </c>
      <c r="AL981" s="1" t="s">
        <v>1810</v>
      </c>
      <c r="AM981" s="1" t="s">
        <v>3082</v>
      </c>
      <c r="AT981" s="1" t="s">
        <v>42</v>
      </c>
      <c r="AU981" s="1" t="s">
        <v>2406</v>
      </c>
      <c r="AV981" s="1" t="s">
        <v>2260</v>
      </c>
      <c r="AW981" s="1" t="s">
        <v>3167</v>
      </c>
      <c r="BG981" s="1" t="s">
        <v>42</v>
      </c>
      <c r="BH981" s="1" t="s">
        <v>2406</v>
      </c>
      <c r="BI981" s="1" t="s">
        <v>2261</v>
      </c>
      <c r="BJ981" s="1" t="s">
        <v>3506</v>
      </c>
      <c r="BK981" s="1" t="s">
        <v>42</v>
      </c>
      <c r="BL981" s="1" t="s">
        <v>2406</v>
      </c>
      <c r="BM981" s="1" t="s">
        <v>2262</v>
      </c>
      <c r="BN981" s="1" t="s">
        <v>3771</v>
      </c>
      <c r="BO981" s="1" t="s">
        <v>42</v>
      </c>
      <c r="BP981" s="1" t="s">
        <v>2406</v>
      </c>
      <c r="BQ981" s="1" t="s">
        <v>2263</v>
      </c>
      <c r="BR981" s="1" t="s">
        <v>4026</v>
      </c>
      <c r="BS981" s="1" t="s">
        <v>254</v>
      </c>
      <c r="BT981" s="1" t="s">
        <v>3089</v>
      </c>
    </row>
    <row r="982" spans="1:72" ht="13.5" customHeight="1">
      <c r="A982" s="3" t="str">
        <f>HYPERLINK("http://kyu.snu.ac.kr/sdhj/index.jsp?type=hj/GK14699_00IH_0001_0029.jpg","1795_법화면_29")</f>
        <v>1795_법화면_29</v>
      </c>
      <c r="B982" s="2">
        <v>1795</v>
      </c>
      <c r="C982" s="2" t="s">
        <v>4271</v>
      </c>
      <c r="D982" s="2" t="s">
        <v>4272</v>
      </c>
      <c r="E982" s="2">
        <v>981</v>
      </c>
      <c r="F982" s="1">
        <v>4</v>
      </c>
      <c r="G982" s="1" t="s">
        <v>2129</v>
      </c>
      <c r="H982" s="1" t="s">
        <v>2338</v>
      </c>
      <c r="I982" s="1">
        <v>4</v>
      </c>
      <c r="L982" s="1">
        <v>2</v>
      </c>
      <c r="M982" s="2" t="s">
        <v>4727</v>
      </c>
      <c r="N982" s="2" t="s">
        <v>4691</v>
      </c>
      <c r="S982" s="1" t="s">
        <v>57</v>
      </c>
      <c r="T982" s="1" t="s">
        <v>2380</v>
      </c>
      <c r="U982" s="1" t="s">
        <v>2264</v>
      </c>
      <c r="V982" s="1" t="s">
        <v>2415</v>
      </c>
      <c r="W982" s="1" t="s">
        <v>2265</v>
      </c>
      <c r="X982" s="1" t="s">
        <v>4335</v>
      </c>
      <c r="Y982" s="1" t="s">
        <v>2266</v>
      </c>
      <c r="Z982" s="1" t="s">
        <v>2517</v>
      </c>
      <c r="AC982" s="1">
        <v>33</v>
      </c>
      <c r="AD982" s="1" t="s">
        <v>150</v>
      </c>
      <c r="AE982" s="1" t="s">
        <v>2998</v>
      </c>
    </row>
    <row r="983" spans="1:72" ht="13.5" customHeight="1">
      <c r="A983" s="3" t="str">
        <f>HYPERLINK("http://kyu.snu.ac.kr/sdhj/index.jsp?type=hj/GK14699_00IH_0001_0029.jpg","1795_법화면_29")</f>
        <v>1795_법화면_29</v>
      </c>
      <c r="B983" s="2">
        <v>1795</v>
      </c>
      <c r="C983" s="2" t="s">
        <v>4271</v>
      </c>
      <c r="D983" s="2" t="s">
        <v>4272</v>
      </c>
      <c r="E983" s="2">
        <v>982</v>
      </c>
      <c r="F983" s="1">
        <v>4</v>
      </c>
      <c r="G983" s="1" t="s">
        <v>2129</v>
      </c>
      <c r="H983" s="1" t="s">
        <v>2338</v>
      </c>
      <c r="I983" s="1">
        <v>4</v>
      </c>
      <c r="L983" s="1">
        <v>2</v>
      </c>
      <c r="M983" s="2" t="s">
        <v>4727</v>
      </c>
      <c r="N983" s="2" t="s">
        <v>4691</v>
      </c>
      <c r="S983" s="1" t="s">
        <v>222</v>
      </c>
      <c r="T983" s="1" t="s">
        <v>2382</v>
      </c>
      <c r="W983" s="1" t="s">
        <v>91</v>
      </c>
      <c r="X983" s="1" t="s">
        <v>2468</v>
      </c>
      <c r="Y983" s="1" t="s">
        <v>167</v>
      </c>
      <c r="Z983" s="1" t="s">
        <v>2506</v>
      </c>
      <c r="AC983" s="1">
        <v>33</v>
      </c>
      <c r="AD983" s="1" t="s">
        <v>150</v>
      </c>
      <c r="AE983" s="1" t="s">
        <v>2998</v>
      </c>
    </row>
    <row r="984" spans="1:72" ht="13.5" customHeight="1">
      <c r="A984" s="3" t="str">
        <f>HYPERLINK("http://kyu.snu.ac.kr/sdhj/index.jsp?type=hj/GK14699_00IH_0001_0029.jpg","1795_법화면_29")</f>
        <v>1795_법화면_29</v>
      </c>
      <c r="B984" s="2">
        <v>1795</v>
      </c>
      <c r="C984" s="2" t="s">
        <v>4271</v>
      </c>
      <c r="D984" s="2" t="s">
        <v>4272</v>
      </c>
      <c r="E984" s="2">
        <v>983</v>
      </c>
      <c r="F984" s="1">
        <v>4</v>
      </c>
      <c r="G984" s="1" t="s">
        <v>2129</v>
      </c>
      <c r="H984" s="1" t="s">
        <v>2338</v>
      </c>
      <c r="I984" s="1">
        <v>4</v>
      </c>
      <c r="L984" s="1">
        <v>2</v>
      </c>
      <c r="M984" s="2" t="s">
        <v>4727</v>
      </c>
      <c r="N984" s="2" t="s">
        <v>4691</v>
      </c>
      <c r="S984" s="1" t="s">
        <v>57</v>
      </c>
      <c r="T984" s="1" t="s">
        <v>2380</v>
      </c>
      <c r="Y984" s="1" t="s">
        <v>2267</v>
      </c>
      <c r="Z984" s="1" t="s">
        <v>2516</v>
      </c>
      <c r="AC984" s="1">
        <v>20</v>
      </c>
      <c r="AD984" s="1" t="s">
        <v>100</v>
      </c>
      <c r="AE984" s="1" t="s">
        <v>2997</v>
      </c>
    </row>
    <row r="985" spans="1:72" ht="13.5" customHeight="1">
      <c r="A985" s="3" t="str">
        <f>HYPERLINK("http://kyu.snu.ac.kr/sdhj/index.jsp?type=hj/GK14699_00IH_0001_0029.jpg","1795_법화면_29")</f>
        <v>1795_법화면_29</v>
      </c>
      <c r="B985" s="2">
        <v>1795</v>
      </c>
      <c r="C985" s="2" t="s">
        <v>4271</v>
      </c>
      <c r="D985" s="2" t="s">
        <v>4272</v>
      </c>
      <c r="E985" s="2">
        <v>984</v>
      </c>
      <c r="F985" s="1">
        <v>4</v>
      </c>
      <c r="G985" s="1" t="s">
        <v>2129</v>
      </c>
      <c r="H985" s="1" t="s">
        <v>2338</v>
      </c>
      <c r="I985" s="1">
        <v>4</v>
      </c>
      <c r="L985" s="1">
        <v>2</v>
      </c>
      <c r="M985" s="2" t="s">
        <v>4727</v>
      </c>
      <c r="N985" s="2" t="s">
        <v>4691</v>
      </c>
      <c r="S985" s="1" t="s">
        <v>222</v>
      </c>
      <c r="T985" s="1" t="s">
        <v>2382</v>
      </c>
      <c r="W985" s="1" t="s">
        <v>70</v>
      </c>
      <c r="X985" s="1" t="s">
        <v>2471</v>
      </c>
      <c r="Y985" s="1" t="s">
        <v>10</v>
      </c>
      <c r="Z985" s="1" t="s">
        <v>2501</v>
      </c>
      <c r="AC985" s="1">
        <v>20</v>
      </c>
      <c r="AD985" s="1" t="s">
        <v>100</v>
      </c>
      <c r="AE985" s="1" t="s">
        <v>2997</v>
      </c>
      <c r="AF985" s="1" t="s">
        <v>131</v>
      </c>
      <c r="AG985" s="1" t="s">
        <v>3042</v>
      </c>
    </row>
    <row r="986" spans="1:72" ht="13.5" customHeight="1">
      <c r="A986" s="3" t="str">
        <f>HYPERLINK("http://kyu.snu.ac.kr/sdhj/index.jsp?type=hj/GK14699_00IH_0001_0029.jpg","1795_법화면_29")</f>
        <v>1795_법화면_29</v>
      </c>
      <c r="B986" s="2">
        <v>1795</v>
      </c>
      <c r="C986" s="2" t="s">
        <v>4271</v>
      </c>
      <c r="D986" s="2" t="s">
        <v>4272</v>
      </c>
      <c r="E986" s="2">
        <v>985</v>
      </c>
      <c r="F986" s="1">
        <v>4</v>
      </c>
      <c r="G986" s="1" t="s">
        <v>2129</v>
      </c>
      <c r="H986" s="1" t="s">
        <v>2338</v>
      </c>
      <c r="I986" s="1">
        <v>4</v>
      </c>
      <c r="L986" s="1">
        <v>3</v>
      </c>
      <c r="M986" s="2" t="s">
        <v>4728</v>
      </c>
      <c r="N986" s="2" t="s">
        <v>4729</v>
      </c>
      <c r="T986" s="1" t="s">
        <v>4277</v>
      </c>
      <c r="U986" s="1" t="s">
        <v>2268</v>
      </c>
      <c r="V986" s="1" t="s">
        <v>2414</v>
      </c>
      <c r="W986" s="1" t="s">
        <v>108</v>
      </c>
      <c r="X986" s="1" t="s">
        <v>4322</v>
      </c>
      <c r="Y986" s="1" t="s">
        <v>2269</v>
      </c>
      <c r="Z986" s="1" t="s">
        <v>2515</v>
      </c>
      <c r="AC986" s="1">
        <v>62</v>
      </c>
      <c r="AD986" s="1" t="s">
        <v>243</v>
      </c>
      <c r="AE986" s="1" t="s">
        <v>2996</v>
      </c>
      <c r="AJ986" s="1" t="s">
        <v>17</v>
      </c>
      <c r="AK986" s="1" t="s">
        <v>3074</v>
      </c>
      <c r="AL986" s="1" t="s">
        <v>110</v>
      </c>
      <c r="AM986" s="1" t="s">
        <v>4796</v>
      </c>
      <c r="AT986" s="1" t="s">
        <v>138</v>
      </c>
      <c r="AU986" s="1" t="s">
        <v>3141</v>
      </c>
      <c r="AV986" s="1" t="s">
        <v>2270</v>
      </c>
      <c r="AW986" s="1" t="s">
        <v>3166</v>
      </c>
      <c r="BG986" s="1" t="s">
        <v>2164</v>
      </c>
      <c r="BH986" s="1" t="s">
        <v>2457</v>
      </c>
      <c r="BI986" s="1" t="s">
        <v>2271</v>
      </c>
      <c r="BJ986" s="1" t="s">
        <v>3505</v>
      </c>
      <c r="BK986" s="1" t="s">
        <v>42</v>
      </c>
      <c r="BL986" s="1" t="s">
        <v>2406</v>
      </c>
      <c r="BM986" s="1" t="s">
        <v>2272</v>
      </c>
      <c r="BN986" s="1" t="s">
        <v>4865</v>
      </c>
      <c r="BO986" s="1" t="s">
        <v>42</v>
      </c>
      <c r="BP986" s="1" t="s">
        <v>2406</v>
      </c>
      <c r="BQ986" s="1" t="s">
        <v>2273</v>
      </c>
      <c r="BR986" s="1" t="s">
        <v>4025</v>
      </c>
      <c r="BS986" s="1" t="s">
        <v>56</v>
      </c>
      <c r="BT986" s="1" t="s">
        <v>3059</v>
      </c>
    </row>
    <row r="987" spans="1:72" ht="13.5" customHeight="1">
      <c r="A987" s="3" t="str">
        <f>HYPERLINK("http://kyu.snu.ac.kr/sdhj/index.jsp?type=hj/GK14699_00IH_0001_0029.jpg","1795_법화면_29")</f>
        <v>1795_법화면_29</v>
      </c>
      <c r="B987" s="2">
        <v>1795</v>
      </c>
      <c r="C987" s="2" t="s">
        <v>4271</v>
      </c>
      <c r="D987" s="2" t="s">
        <v>4272</v>
      </c>
      <c r="E987" s="2">
        <v>986</v>
      </c>
      <c r="F987" s="1">
        <v>4</v>
      </c>
      <c r="G987" s="1" t="s">
        <v>2129</v>
      </c>
      <c r="H987" s="1" t="s">
        <v>2338</v>
      </c>
      <c r="I987" s="1">
        <v>4</v>
      </c>
      <c r="L987" s="1">
        <v>3</v>
      </c>
      <c r="M987" s="2" t="s">
        <v>4728</v>
      </c>
      <c r="N987" s="2" t="s">
        <v>4729</v>
      </c>
      <c r="S987" s="1" t="s">
        <v>48</v>
      </c>
      <c r="T987" s="1" t="s">
        <v>2379</v>
      </c>
      <c r="W987" s="1" t="s">
        <v>715</v>
      </c>
      <c r="X987" s="1" t="s">
        <v>2470</v>
      </c>
      <c r="Y987" s="1" t="s">
        <v>10</v>
      </c>
      <c r="Z987" s="1" t="s">
        <v>2501</v>
      </c>
      <c r="AC987" s="1">
        <v>61</v>
      </c>
      <c r="AD987" s="1" t="s">
        <v>268</v>
      </c>
      <c r="AE987" s="1" t="s">
        <v>2995</v>
      </c>
      <c r="AJ987" s="1" t="s">
        <v>17</v>
      </c>
      <c r="AK987" s="1" t="s">
        <v>3074</v>
      </c>
      <c r="AL987" s="1" t="s">
        <v>201</v>
      </c>
      <c r="AM987" s="1" t="s">
        <v>3081</v>
      </c>
      <c r="AT987" s="1" t="s">
        <v>42</v>
      </c>
      <c r="AU987" s="1" t="s">
        <v>2406</v>
      </c>
      <c r="AV987" s="1" t="s">
        <v>2274</v>
      </c>
      <c r="AW987" s="1" t="s">
        <v>3165</v>
      </c>
      <c r="BG987" s="1" t="s">
        <v>42</v>
      </c>
      <c r="BH987" s="1" t="s">
        <v>2406</v>
      </c>
      <c r="BI987" s="1" t="s">
        <v>2275</v>
      </c>
      <c r="BJ987" s="1" t="s">
        <v>3504</v>
      </c>
      <c r="BK987" s="1" t="s">
        <v>42</v>
      </c>
      <c r="BL987" s="1" t="s">
        <v>2406</v>
      </c>
      <c r="BM987" s="1" t="s">
        <v>2276</v>
      </c>
      <c r="BN987" s="1" t="s">
        <v>3770</v>
      </c>
      <c r="BO987" s="1" t="s">
        <v>42</v>
      </c>
      <c r="BP987" s="1" t="s">
        <v>2406</v>
      </c>
      <c r="BQ987" s="1" t="s">
        <v>2277</v>
      </c>
      <c r="BR987" s="1" t="s">
        <v>4024</v>
      </c>
      <c r="BS987" s="1" t="s">
        <v>407</v>
      </c>
      <c r="BT987" s="1" t="s">
        <v>3062</v>
      </c>
    </row>
    <row r="988" spans="1:72" ht="13.5" customHeight="1">
      <c r="A988" s="3" t="str">
        <f>HYPERLINK("http://kyu.snu.ac.kr/sdhj/index.jsp?type=hj/GK14699_00IH_0001_0029.jpg","1795_법화면_29")</f>
        <v>1795_법화면_29</v>
      </c>
      <c r="B988" s="2">
        <v>1795</v>
      </c>
      <c r="C988" s="2" t="s">
        <v>4271</v>
      </c>
      <c r="D988" s="2" t="s">
        <v>4272</v>
      </c>
      <c r="E988" s="2">
        <v>987</v>
      </c>
      <c r="F988" s="1">
        <v>4</v>
      </c>
      <c r="G988" s="1" t="s">
        <v>2129</v>
      </c>
      <c r="H988" s="1" t="s">
        <v>2338</v>
      </c>
      <c r="I988" s="1">
        <v>4</v>
      </c>
      <c r="L988" s="1">
        <v>4</v>
      </c>
      <c r="M988" s="2" t="s">
        <v>4730</v>
      </c>
      <c r="N988" s="2" t="s">
        <v>2342</v>
      </c>
      <c r="T988" s="1" t="s">
        <v>4277</v>
      </c>
      <c r="U988" s="1" t="s">
        <v>2278</v>
      </c>
      <c r="V988" s="1" t="s">
        <v>2413</v>
      </c>
      <c r="W988" s="1" t="s">
        <v>715</v>
      </c>
      <c r="X988" s="1" t="s">
        <v>2470</v>
      </c>
      <c r="Y988" s="1" t="s">
        <v>2279</v>
      </c>
      <c r="Z988" s="1" t="s">
        <v>2514</v>
      </c>
      <c r="AC988" s="1">
        <v>59</v>
      </c>
      <c r="AD988" s="1" t="s">
        <v>196</v>
      </c>
      <c r="AE988" s="1" t="s">
        <v>2994</v>
      </c>
      <c r="AJ988" s="1" t="s">
        <v>17</v>
      </c>
      <c r="AK988" s="1" t="s">
        <v>3074</v>
      </c>
      <c r="AL988" s="1" t="s">
        <v>201</v>
      </c>
      <c r="AM988" s="1" t="s">
        <v>3081</v>
      </c>
      <c r="AT988" s="1" t="s">
        <v>180</v>
      </c>
      <c r="AU988" s="1" t="s">
        <v>3138</v>
      </c>
      <c r="AV988" s="1" t="s">
        <v>2280</v>
      </c>
      <c r="AW988" s="1" t="s">
        <v>3164</v>
      </c>
      <c r="BG988" s="1" t="s">
        <v>180</v>
      </c>
      <c r="BH988" s="1" t="s">
        <v>3138</v>
      </c>
      <c r="BI988" s="1" t="s">
        <v>2281</v>
      </c>
      <c r="BJ988" s="1" t="s">
        <v>3503</v>
      </c>
      <c r="BK988" s="1" t="s">
        <v>180</v>
      </c>
      <c r="BL988" s="1" t="s">
        <v>3138</v>
      </c>
      <c r="BM988" s="1" t="s">
        <v>2282</v>
      </c>
      <c r="BN988" s="1" t="s">
        <v>4861</v>
      </c>
      <c r="BO988" s="1" t="s">
        <v>180</v>
      </c>
      <c r="BP988" s="1" t="s">
        <v>3138</v>
      </c>
      <c r="BQ988" s="1" t="s">
        <v>2283</v>
      </c>
      <c r="BR988" s="1" t="s">
        <v>4909</v>
      </c>
      <c r="BS988" s="1" t="s">
        <v>110</v>
      </c>
      <c r="BT988" s="1" t="s">
        <v>4796</v>
      </c>
    </row>
    <row r="989" spans="1:72" ht="13.5" customHeight="1">
      <c r="A989" s="3" t="str">
        <f>HYPERLINK("http://kyu.snu.ac.kr/sdhj/index.jsp?type=hj/GK14699_00IH_0001_0029.jpg","1795_법화면_29")</f>
        <v>1795_법화면_29</v>
      </c>
      <c r="B989" s="2">
        <v>1795</v>
      </c>
      <c r="C989" s="2" t="s">
        <v>4271</v>
      </c>
      <c r="D989" s="2" t="s">
        <v>4272</v>
      </c>
      <c r="E989" s="2">
        <v>988</v>
      </c>
      <c r="F989" s="1">
        <v>4</v>
      </c>
      <c r="G989" s="1" t="s">
        <v>2129</v>
      </c>
      <c r="H989" s="1" t="s">
        <v>2338</v>
      </c>
      <c r="I989" s="1">
        <v>4</v>
      </c>
      <c r="L989" s="1">
        <v>4</v>
      </c>
      <c r="M989" s="2" t="s">
        <v>4730</v>
      </c>
      <c r="N989" s="2" t="s">
        <v>2342</v>
      </c>
      <c r="S989" s="1" t="s">
        <v>57</v>
      </c>
      <c r="T989" s="1" t="s">
        <v>2380</v>
      </c>
      <c r="U989" s="1" t="s">
        <v>176</v>
      </c>
      <c r="V989" s="1" t="s">
        <v>2409</v>
      </c>
      <c r="Y989" s="1" t="s">
        <v>183</v>
      </c>
      <c r="Z989" s="1" t="s">
        <v>2513</v>
      </c>
      <c r="AC989" s="1">
        <v>23</v>
      </c>
      <c r="AD989" s="1" t="s">
        <v>348</v>
      </c>
      <c r="AE989" s="1" t="s">
        <v>2993</v>
      </c>
    </row>
    <row r="990" spans="1:72" ht="13.5" customHeight="1">
      <c r="A990" s="3" t="str">
        <f>HYPERLINK("http://kyu.snu.ac.kr/sdhj/index.jsp?type=hj/GK14699_00IH_0001_0029.jpg","1795_법화면_29")</f>
        <v>1795_법화면_29</v>
      </c>
      <c r="B990" s="2">
        <v>1795</v>
      </c>
      <c r="C990" s="2" t="s">
        <v>4271</v>
      </c>
      <c r="D990" s="2" t="s">
        <v>4272</v>
      </c>
      <c r="E990" s="2">
        <v>989</v>
      </c>
      <c r="F990" s="1">
        <v>4</v>
      </c>
      <c r="G990" s="1" t="s">
        <v>2129</v>
      </c>
      <c r="H990" s="1" t="s">
        <v>2338</v>
      </c>
      <c r="I990" s="1">
        <v>4</v>
      </c>
      <c r="L990" s="1">
        <v>4</v>
      </c>
      <c r="M990" s="2" t="s">
        <v>4730</v>
      </c>
      <c r="N990" s="2" t="s">
        <v>2342</v>
      </c>
      <c r="S990" s="1" t="s">
        <v>222</v>
      </c>
      <c r="T990" s="1" t="s">
        <v>2382</v>
      </c>
      <c r="W990" s="1" t="s">
        <v>38</v>
      </c>
      <c r="X990" s="1" t="s">
        <v>4337</v>
      </c>
      <c r="Y990" s="1" t="s">
        <v>167</v>
      </c>
      <c r="Z990" s="1" t="s">
        <v>2506</v>
      </c>
      <c r="AC990" s="1">
        <v>22</v>
      </c>
      <c r="AD990" s="1" t="s">
        <v>417</v>
      </c>
      <c r="AE990" s="1" t="s">
        <v>2992</v>
      </c>
      <c r="AF990" s="1" t="s">
        <v>131</v>
      </c>
      <c r="AG990" s="1" t="s">
        <v>3042</v>
      </c>
    </row>
    <row r="991" spans="1:72" ht="13.5" customHeight="1">
      <c r="A991" s="3" t="str">
        <f>HYPERLINK("http://kyu.snu.ac.kr/sdhj/index.jsp?type=hj/GK14699_00IH_0001_0029.jpg","1795_법화면_29")</f>
        <v>1795_법화면_29</v>
      </c>
      <c r="B991" s="2">
        <v>1795</v>
      </c>
      <c r="C991" s="2" t="s">
        <v>4271</v>
      </c>
      <c r="D991" s="2" t="s">
        <v>4272</v>
      </c>
      <c r="E991" s="2">
        <v>990</v>
      </c>
      <c r="F991" s="1">
        <v>4</v>
      </c>
      <c r="G991" s="1" t="s">
        <v>2129</v>
      </c>
      <c r="H991" s="1" t="s">
        <v>2338</v>
      </c>
      <c r="I991" s="1">
        <v>4</v>
      </c>
      <c r="L991" s="1">
        <v>5</v>
      </c>
      <c r="M991" s="2" t="s">
        <v>4731</v>
      </c>
      <c r="N991" s="2" t="s">
        <v>4732</v>
      </c>
      <c r="O991" s="1" t="s">
        <v>6</v>
      </c>
      <c r="P991" s="1" t="s">
        <v>2368</v>
      </c>
      <c r="T991" s="1" t="s">
        <v>4277</v>
      </c>
      <c r="U991" s="1" t="s">
        <v>83</v>
      </c>
      <c r="V991" s="1" t="s">
        <v>2411</v>
      </c>
      <c r="W991" s="1" t="s">
        <v>108</v>
      </c>
      <c r="X991" s="1" t="s">
        <v>4322</v>
      </c>
      <c r="Y991" s="1" t="s">
        <v>2284</v>
      </c>
      <c r="Z991" s="1" t="s">
        <v>2512</v>
      </c>
      <c r="AC991" s="1">
        <v>55</v>
      </c>
      <c r="AD991" s="1" t="s">
        <v>134</v>
      </c>
      <c r="AE991" s="1" t="s">
        <v>2991</v>
      </c>
      <c r="AJ991" s="1" t="s">
        <v>17</v>
      </c>
      <c r="AK991" s="1" t="s">
        <v>3074</v>
      </c>
      <c r="AL991" s="1" t="s">
        <v>110</v>
      </c>
      <c r="AM991" s="1" t="s">
        <v>4796</v>
      </c>
      <c r="AT991" s="1" t="s">
        <v>234</v>
      </c>
      <c r="AU991" s="1" t="s">
        <v>4753</v>
      </c>
      <c r="AV991" s="1" t="s">
        <v>2285</v>
      </c>
      <c r="AW991" s="1" t="s">
        <v>3163</v>
      </c>
      <c r="BG991" s="1" t="s">
        <v>65</v>
      </c>
      <c r="BH991" s="1" t="s">
        <v>3140</v>
      </c>
      <c r="BI991" s="1" t="s">
        <v>2286</v>
      </c>
      <c r="BJ991" s="1" t="s">
        <v>3502</v>
      </c>
      <c r="BK991" s="1" t="s">
        <v>65</v>
      </c>
      <c r="BL991" s="1" t="s">
        <v>3140</v>
      </c>
      <c r="BM991" s="1" t="s">
        <v>2287</v>
      </c>
      <c r="BN991" s="1" t="s">
        <v>3769</v>
      </c>
      <c r="BO991" s="1" t="s">
        <v>65</v>
      </c>
      <c r="BP991" s="1" t="s">
        <v>3140</v>
      </c>
      <c r="BQ991" s="1" t="s">
        <v>2288</v>
      </c>
      <c r="BR991" s="1" t="s">
        <v>4023</v>
      </c>
      <c r="BS991" s="1" t="s">
        <v>41</v>
      </c>
      <c r="BT991" s="1" t="s">
        <v>3104</v>
      </c>
    </row>
    <row r="992" spans="1:72" ht="13.5" customHeight="1">
      <c r="A992" s="3" t="str">
        <f>HYPERLINK("http://kyu.snu.ac.kr/sdhj/index.jsp?type=hj/GK14699_00IH_0001_0029.jpg","1795_법화면_29")</f>
        <v>1795_법화면_29</v>
      </c>
      <c r="B992" s="2">
        <v>1795</v>
      </c>
      <c r="C992" s="2" t="s">
        <v>4271</v>
      </c>
      <c r="D992" s="2" t="s">
        <v>4272</v>
      </c>
      <c r="E992" s="2">
        <v>991</v>
      </c>
      <c r="F992" s="1">
        <v>4</v>
      </c>
      <c r="G992" s="1" t="s">
        <v>2129</v>
      </c>
      <c r="H992" s="1" t="s">
        <v>2338</v>
      </c>
      <c r="I992" s="1">
        <v>4</v>
      </c>
      <c r="L992" s="1">
        <v>5</v>
      </c>
      <c r="M992" s="2" t="s">
        <v>4731</v>
      </c>
      <c r="N992" s="2" t="s">
        <v>4732</v>
      </c>
      <c r="S992" s="1" t="s">
        <v>48</v>
      </c>
      <c r="T992" s="1" t="s">
        <v>2379</v>
      </c>
      <c r="W992" s="1" t="s">
        <v>115</v>
      </c>
      <c r="X992" s="1" t="s">
        <v>2469</v>
      </c>
      <c r="Y992" s="1" t="s">
        <v>71</v>
      </c>
      <c r="Z992" s="1" t="s">
        <v>2510</v>
      </c>
      <c r="AC992" s="1">
        <v>58</v>
      </c>
      <c r="AD992" s="1" t="s">
        <v>206</v>
      </c>
      <c r="AE992" s="1" t="s">
        <v>2990</v>
      </c>
      <c r="AJ992" s="1" t="s">
        <v>73</v>
      </c>
      <c r="AK992" s="1" t="s">
        <v>3075</v>
      </c>
      <c r="AL992" s="1" t="s">
        <v>56</v>
      </c>
      <c r="AM992" s="1" t="s">
        <v>3059</v>
      </c>
      <c r="AT992" s="1" t="s">
        <v>65</v>
      </c>
      <c r="AU992" s="1" t="s">
        <v>3140</v>
      </c>
      <c r="AV992" s="1" t="s">
        <v>2289</v>
      </c>
      <c r="AW992" s="1" t="s">
        <v>3162</v>
      </c>
      <c r="BG992" s="1" t="s">
        <v>65</v>
      </c>
      <c r="BH992" s="1" t="s">
        <v>3140</v>
      </c>
      <c r="BI992" s="1" t="s">
        <v>2290</v>
      </c>
      <c r="BJ992" s="1" t="s">
        <v>3501</v>
      </c>
      <c r="BK992" s="1" t="s">
        <v>65</v>
      </c>
      <c r="BL992" s="1" t="s">
        <v>3140</v>
      </c>
      <c r="BM992" s="1" t="s">
        <v>2291</v>
      </c>
      <c r="BN992" s="1" t="s">
        <v>3768</v>
      </c>
      <c r="BO992" s="1" t="s">
        <v>65</v>
      </c>
      <c r="BP992" s="1" t="s">
        <v>3140</v>
      </c>
      <c r="BQ992" s="1" t="s">
        <v>2292</v>
      </c>
      <c r="BR992" s="1" t="s">
        <v>4022</v>
      </c>
      <c r="BS992" s="1" t="s">
        <v>1400</v>
      </c>
      <c r="BT992" s="1" t="s">
        <v>3120</v>
      </c>
    </row>
    <row r="993" spans="1:73" ht="13.5" customHeight="1">
      <c r="A993" s="3" t="str">
        <f>HYPERLINK("http://kyu.snu.ac.kr/sdhj/index.jsp?type=hj/GK14699_00IH_0001_0029.jpg","1795_법화면_29")</f>
        <v>1795_법화면_29</v>
      </c>
      <c r="B993" s="2">
        <v>1795</v>
      </c>
      <c r="C993" s="2" t="s">
        <v>4271</v>
      </c>
      <c r="D993" s="2" t="s">
        <v>4272</v>
      </c>
      <c r="E993" s="2">
        <v>992</v>
      </c>
      <c r="F993" s="1">
        <v>4</v>
      </c>
      <c r="G993" s="1" t="s">
        <v>2129</v>
      </c>
      <c r="H993" s="1" t="s">
        <v>2338</v>
      </c>
      <c r="I993" s="1">
        <v>5</v>
      </c>
      <c r="J993" s="1" t="s">
        <v>2293</v>
      </c>
      <c r="K993" s="1" t="s">
        <v>5078</v>
      </c>
      <c r="L993" s="1">
        <v>1</v>
      </c>
      <c r="M993" s="2" t="s">
        <v>4733</v>
      </c>
      <c r="N993" s="2" t="s">
        <v>4734</v>
      </c>
      <c r="O993" s="1" t="s">
        <v>6</v>
      </c>
      <c r="P993" s="1" t="s">
        <v>2368</v>
      </c>
      <c r="T993" s="1" t="s">
        <v>4278</v>
      </c>
      <c r="U993" s="1" t="s">
        <v>2294</v>
      </c>
      <c r="V993" s="1" t="s">
        <v>2412</v>
      </c>
      <c r="W993" s="1" t="s">
        <v>912</v>
      </c>
      <c r="X993" s="1" t="s">
        <v>4333</v>
      </c>
      <c r="Y993" s="1" t="s">
        <v>2295</v>
      </c>
      <c r="Z993" s="1" t="s">
        <v>2511</v>
      </c>
      <c r="AC993" s="1">
        <v>60</v>
      </c>
      <c r="AD993" s="1" t="s">
        <v>161</v>
      </c>
      <c r="AE993" s="1" t="s">
        <v>2984</v>
      </c>
      <c r="AJ993" s="1" t="s">
        <v>17</v>
      </c>
      <c r="AK993" s="1" t="s">
        <v>3074</v>
      </c>
      <c r="AL993" s="1" t="s">
        <v>913</v>
      </c>
      <c r="AM993" s="1" t="s">
        <v>2833</v>
      </c>
      <c r="AT993" s="1" t="s">
        <v>180</v>
      </c>
      <c r="AU993" s="1" t="s">
        <v>3138</v>
      </c>
      <c r="AV993" s="1" t="s">
        <v>2296</v>
      </c>
      <c r="AW993" s="1" t="s">
        <v>3161</v>
      </c>
      <c r="BG993" s="1" t="s">
        <v>180</v>
      </c>
      <c r="BH993" s="1" t="s">
        <v>3138</v>
      </c>
      <c r="BI993" s="1" t="s">
        <v>2297</v>
      </c>
      <c r="BJ993" s="1" t="s">
        <v>3500</v>
      </c>
      <c r="BK993" s="1" t="s">
        <v>180</v>
      </c>
      <c r="BL993" s="1" t="s">
        <v>3138</v>
      </c>
      <c r="BM993" s="1" t="s">
        <v>2298</v>
      </c>
      <c r="BN993" s="1" t="s">
        <v>3767</v>
      </c>
      <c r="BO993" s="1" t="s">
        <v>180</v>
      </c>
      <c r="BP993" s="1" t="s">
        <v>3138</v>
      </c>
      <c r="BQ993" s="1" t="s">
        <v>2299</v>
      </c>
      <c r="BR993" s="1" t="s">
        <v>5006</v>
      </c>
      <c r="BS993" s="1" t="s">
        <v>1277</v>
      </c>
      <c r="BT993" s="1" t="s">
        <v>3084</v>
      </c>
    </row>
    <row r="994" spans="1:73" ht="13.5" customHeight="1">
      <c r="A994" s="3" t="str">
        <f>HYPERLINK("http://kyu.snu.ac.kr/sdhj/index.jsp?type=hj/GK14699_00IH_0001_0029.jpg","1795_법화면_29")</f>
        <v>1795_법화면_29</v>
      </c>
      <c r="B994" s="2">
        <v>1795</v>
      </c>
      <c r="C994" s="2" t="s">
        <v>4271</v>
      </c>
      <c r="D994" s="2" t="s">
        <v>4272</v>
      </c>
      <c r="E994" s="2">
        <v>993</v>
      </c>
      <c r="F994" s="1">
        <v>4</v>
      </c>
      <c r="G994" s="1" t="s">
        <v>2129</v>
      </c>
      <c r="H994" s="1" t="s">
        <v>2338</v>
      </c>
      <c r="I994" s="1">
        <v>5</v>
      </c>
      <c r="L994" s="1">
        <v>1</v>
      </c>
      <c r="M994" s="2" t="s">
        <v>4733</v>
      </c>
      <c r="N994" s="2" t="s">
        <v>4734</v>
      </c>
      <c r="S994" s="1" t="s">
        <v>48</v>
      </c>
      <c r="T994" s="1" t="s">
        <v>2379</v>
      </c>
      <c r="W994" s="1" t="s">
        <v>91</v>
      </c>
      <c r="X994" s="1" t="s">
        <v>2468</v>
      </c>
      <c r="Y994" s="1" t="s">
        <v>167</v>
      </c>
      <c r="Z994" s="1" t="s">
        <v>2506</v>
      </c>
      <c r="AC994" s="1">
        <v>60</v>
      </c>
      <c r="AD994" s="1" t="s">
        <v>161</v>
      </c>
      <c r="AE994" s="1" t="s">
        <v>2984</v>
      </c>
      <c r="AJ994" s="1" t="s">
        <v>17</v>
      </c>
      <c r="AK994" s="1" t="s">
        <v>3074</v>
      </c>
      <c r="AL994" s="1" t="s">
        <v>79</v>
      </c>
      <c r="AM994" s="1" t="s">
        <v>3080</v>
      </c>
      <c r="AT994" s="1" t="s">
        <v>180</v>
      </c>
      <c r="AU994" s="1" t="s">
        <v>3138</v>
      </c>
      <c r="AV994" s="1" t="s">
        <v>2300</v>
      </c>
      <c r="AW994" s="1" t="s">
        <v>5079</v>
      </c>
      <c r="BG994" s="1" t="s">
        <v>180</v>
      </c>
      <c r="BH994" s="1" t="s">
        <v>3138</v>
      </c>
      <c r="BI994" s="1" t="s">
        <v>2301</v>
      </c>
      <c r="BJ994" s="1" t="s">
        <v>3499</v>
      </c>
      <c r="BK994" s="1" t="s">
        <v>180</v>
      </c>
      <c r="BL994" s="1" t="s">
        <v>3138</v>
      </c>
      <c r="BM994" s="1" t="s">
        <v>2302</v>
      </c>
      <c r="BN994" s="1" t="s">
        <v>3766</v>
      </c>
      <c r="BO994" s="1" t="s">
        <v>180</v>
      </c>
      <c r="BP994" s="1" t="s">
        <v>3138</v>
      </c>
      <c r="BQ994" s="1" t="s">
        <v>2303</v>
      </c>
      <c r="BR994" s="1" t="s">
        <v>4021</v>
      </c>
      <c r="BS994" s="1" t="s">
        <v>238</v>
      </c>
      <c r="BT994" s="1" t="s">
        <v>3079</v>
      </c>
    </row>
    <row r="995" spans="1:73" ht="13.5" customHeight="1">
      <c r="A995" s="3" t="str">
        <f>HYPERLINK("http://kyu.snu.ac.kr/sdhj/index.jsp?type=hj/GK14699_00IH_0001_0029.jpg","1795_법화면_29")</f>
        <v>1795_법화면_29</v>
      </c>
      <c r="B995" s="2">
        <v>1795</v>
      </c>
      <c r="C995" s="2" t="s">
        <v>4271</v>
      </c>
      <c r="D995" s="2" t="s">
        <v>4272</v>
      </c>
      <c r="E995" s="2">
        <v>994</v>
      </c>
      <c r="F995" s="1">
        <v>4</v>
      </c>
      <c r="G995" s="1" t="s">
        <v>2129</v>
      </c>
      <c r="H995" s="1" t="s">
        <v>2338</v>
      </c>
      <c r="I995" s="1">
        <v>5</v>
      </c>
      <c r="L995" s="1">
        <v>1</v>
      </c>
      <c r="M995" s="2" t="s">
        <v>4733</v>
      </c>
      <c r="N995" s="2" t="s">
        <v>4734</v>
      </c>
      <c r="S995" s="1" t="s">
        <v>147</v>
      </c>
      <c r="T995" s="1" t="s">
        <v>2381</v>
      </c>
      <c r="AC995" s="1">
        <v>16</v>
      </c>
      <c r="AD995" s="1" t="s">
        <v>203</v>
      </c>
      <c r="AE995" s="1" t="s">
        <v>2989</v>
      </c>
    </row>
    <row r="996" spans="1:73" ht="13.5" customHeight="1">
      <c r="A996" s="3" t="str">
        <f>HYPERLINK("http://kyu.snu.ac.kr/sdhj/index.jsp?type=hj/GK14699_00IH_0001_0029.jpg","1795_법화면_29")</f>
        <v>1795_법화면_29</v>
      </c>
      <c r="B996" s="2">
        <v>1795</v>
      </c>
      <c r="C996" s="2" t="s">
        <v>4271</v>
      </c>
      <c r="D996" s="2" t="s">
        <v>4272</v>
      </c>
      <c r="E996" s="2">
        <v>995</v>
      </c>
      <c r="F996" s="1">
        <v>4</v>
      </c>
      <c r="G996" s="1" t="s">
        <v>2129</v>
      </c>
      <c r="H996" s="1" t="s">
        <v>2338</v>
      </c>
      <c r="I996" s="1">
        <v>5</v>
      </c>
      <c r="L996" s="1">
        <v>2</v>
      </c>
      <c r="M996" s="2" t="s">
        <v>2293</v>
      </c>
      <c r="N996" s="2" t="s">
        <v>4735</v>
      </c>
      <c r="O996" s="1" t="s">
        <v>6</v>
      </c>
      <c r="P996" s="1" t="s">
        <v>2368</v>
      </c>
      <c r="T996" s="1" t="s">
        <v>4277</v>
      </c>
      <c r="U996" s="1" t="s">
        <v>83</v>
      </c>
      <c r="V996" s="1" t="s">
        <v>2411</v>
      </c>
      <c r="W996" s="1" t="s">
        <v>236</v>
      </c>
      <c r="X996" s="1" t="s">
        <v>2463</v>
      </c>
      <c r="Y996" s="1" t="s">
        <v>2304</v>
      </c>
      <c r="Z996" s="1" t="s">
        <v>4346</v>
      </c>
      <c r="AC996" s="1">
        <v>36</v>
      </c>
      <c r="AD996" s="1" t="s">
        <v>345</v>
      </c>
      <c r="AE996" s="1" t="s">
        <v>2988</v>
      </c>
      <c r="AJ996" s="1" t="s">
        <v>17</v>
      </c>
      <c r="AK996" s="1" t="s">
        <v>3074</v>
      </c>
      <c r="AL996" s="1" t="s">
        <v>238</v>
      </c>
      <c r="AM996" s="1" t="s">
        <v>3079</v>
      </c>
      <c r="AT996" s="1" t="s">
        <v>65</v>
      </c>
      <c r="AU996" s="1" t="s">
        <v>3140</v>
      </c>
      <c r="AV996" s="1" t="s">
        <v>419</v>
      </c>
      <c r="AW996" s="1" t="s">
        <v>2817</v>
      </c>
      <c r="BG996" s="1" t="s">
        <v>65</v>
      </c>
      <c r="BH996" s="1" t="s">
        <v>3140</v>
      </c>
      <c r="BI996" s="1" t="s">
        <v>5113</v>
      </c>
      <c r="BJ996" s="1" t="s">
        <v>3498</v>
      </c>
      <c r="BK996" s="1" t="s">
        <v>65</v>
      </c>
      <c r="BL996" s="1" t="s">
        <v>3140</v>
      </c>
      <c r="BM996" s="1" t="s">
        <v>2305</v>
      </c>
      <c r="BN996" s="1" t="s">
        <v>3765</v>
      </c>
      <c r="BO996" s="1" t="s">
        <v>65</v>
      </c>
      <c r="BP996" s="1" t="s">
        <v>3140</v>
      </c>
      <c r="BQ996" s="1" t="s">
        <v>2306</v>
      </c>
      <c r="BR996" s="1" t="s">
        <v>4020</v>
      </c>
      <c r="BS996" s="1" t="s">
        <v>852</v>
      </c>
      <c r="BT996" s="1" t="s">
        <v>3078</v>
      </c>
    </row>
    <row r="997" spans="1:73" ht="13.5" customHeight="1">
      <c r="A997" s="3" t="str">
        <f>HYPERLINK("http://kyu.snu.ac.kr/sdhj/index.jsp?type=hj/GK14699_00IH_0001_0029.jpg","1795_법화면_29")</f>
        <v>1795_법화면_29</v>
      </c>
      <c r="B997" s="2">
        <v>1795</v>
      </c>
      <c r="C997" s="2" t="s">
        <v>4271</v>
      </c>
      <c r="D997" s="2" t="s">
        <v>4272</v>
      </c>
      <c r="E997" s="2">
        <v>996</v>
      </c>
      <c r="F997" s="1">
        <v>4</v>
      </c>
      <c r="G997" s="1" t="s">
        <v>2129</v>
      </c>
      <c r="H997" s="1" t="s">
        <v>2338</v>
      </c>
      <c r="I997" s="1">
        <v>5</v>
      </c>
      <c r="L997" s="1">
        <v>2</v>
      </c>
      <c r="M997" s="2" t="s">
        <v>2293</v>
      </c>
      <c r="N997" s="2" t="s">
        <v>4735</v>
      </c>
      <c r="S997" s="1" t="s">
        <v>48</v>
      </c>
      <c r="T997" s="1" t="s">
        <v>2379</v>
      </c>
      <c r="W997" s="1" t="s">
        <v>108</v>
      </c>
      <c r="X997" s="1" t="s">
        <v>4327</v>
      </c>
      <c r="Y997" s="1" t="s">
        <v>71</v>
      </c>
      <c r="Z997" s="1" t="s">
        <v>2510</v>
      </c>
      <c r="AC997" s="1">
        <v>36</v>
      </c>
      <c r="AD997" s="1" t="s">
        <v>345</v>
      </c>
      <c r="AE997" s="1" t="s">
        <v>2988</v>
      </c>
      <c r="AJ997" s="1" t="s">
        <v>73</v>
      </c>
      <c r="AK997" s="1" t="s">
        <v>3075</v>
      </c>
      <c r="AL997" s="1" t="s">
        <v>110</v>
      </c>
      <c r="AM997" s="1" t="s">
        <v>4796</v>
      </c>
      <c r="AT997" s="1" t="s">
        <v>2307</v>
      </c>
      <c r="AU997" s="1" t="s">
        <v>3139</v>
      </c>
      <c r="AV997" s="1" t="s">
        <v>1201</v>
      </c>
      <c r="AW997" s="1" t="s">
        <v>3160</v>
      </c>
      <c r="BG997" s="1" t="s">
        <v>65</v>
      </c>
      <c r="BH997" s="1" t="s">
        <v>3140</v>
      </c>
      <c r="BI997" s="1" t="s">
        <v>1935</v>
      </c>
      <c r="BJ997" s="1" t="s">
        <v>3497</v>
      </c>
      <c r="BK997" s="1" t="s">
        <v>65</v>
      </c>
      <c r="BL997" s="1" t="s">
        <v>3140</v>
      </c>
      <c r="BM997" s="1" t="s">
        <v>2308</v>
      </c>
      <c r="BN997" s="1" t="s">
        <v>3764</v>
      </c>
      <c r="BO997" s="1" t="s">
        <v>65</v>
      </c>
      <c r="BP997" s="1" t="s">
        <v>3140</v>
      </c>
      <c r="BQ997" s="1" t="s">
        <v>2309</v>
      </c>
      <c r="BR997" s="1" t="s">
        <v>4019</v>
      </c>
      <c r="BS997" s="1" t="s">
        <v>50</v>
      </c>
      <c r="BT997" s="1" t="s">
        <v>3087</v>
      </c>
    </row>
    <row r="998" spans="1:73" ht="13.5" customHeight="1">
      <c r="A998" s="3" t="str">
        <f>HYPERLINK("http://kyu.snu.ac.kr/sdhj/index.jsp?type=hj/GK14699_00IH_0001_0029.jpg","1795_법화면_29")</f>
        <v>1795_법화면_29</v>
      </c>
      <c r="B998" s="2">
        <v>1795</v>
      </c>
      <c r="C998" s="2" t="s">
        <v>4271</v>
      </c>
      <c r="D998" s="2" t="s">
        <v>4272</v>
      </c>
      <c r="E998" s="2">
        <v>997</v>
      </c>
      <c r="F998" s="1">
        <v>4</v>
      </c>
      <c r="G998" s="1" t="s">
        <v>2129</v>
      </c>
      <c r="H998" s="1" t="s">
        <v>2338</v>
      </c>
      <c r="I998" s="1">
        <v>5</v>
      </c>
      <c r="L998" s="1">
        <v>2</v>
      </c>
      <c r="M998" s="2" t="s">
        <v>2293</v>
      </c>
      <c r="N998" s="2" t="s">
        <v>4735</v>
      </c>
      <c r="T998" s="1" t="s">
        <v>4767</v>
      </c>
      <c r="U998" s="1" t="s">
        <v>315</v>
      </c>
      <c r="V998" s="1" t="s">
        <v>2410</v>
      </c>
      <c r="Y998" s="1" t="s">
        <v>510</v>
      </c>
      <c r="Z998" s="1" t="s">
        <v>2509</v>
      </c>
      <c r="AC998" s="1">
        <v>41</v>
      </c>
      <c r="AD998" s="1" t="s">
        <v>229</v>
      </c>
      <c r="AE998" s="1" t="s">
        <v>2987</v>
      </c>
    </row>
    <row r="999" spans="1:73" ht="13.5" customHeight="1">
      <c r="A999" s="3" t="str">
        <f>HYPERLINK("http://kyu.snu.ac.kr/sdhj/index.jsp?type=hj/GK14699_00IH_0001_0029.jpg","1795_법화면_29")</f>
        <v>1795_법화면_29</v>
      </c>
      <c r="B999" s="2">
        <v>1795</v>
      </c>
      <c r="C999" s="2" t="s">
        <v>4271</v>
      </c>
      <c r="D999" s="2" t="s">
        <v>4272</v>
      </c>
      <c r="E999" s="2">
        <v>998</v>
      </c>
      <c r="F999" s="1">
        <v>4</v>
      </c>
      <c r="G999" s="1" t="s">
        <v>2129</v>
      </c>
      <c r="H999" s="1" t="s">
        <v>2338</v>
      </c>
      <c r="I999" s="1">
        <v>5</v>
      </c>
      <c r="L999" s="1">
        <v>3</v>
      </c>
      <c r="M999" s="2" t="s">
        <v>4736</v>
      </c>
      <c r="N999" s="2" t="s">
        <v>4476</v>
      </c>
      <c r="O999" s="1" t="s">
        <v>6</v>
      </c>
      <c r="P999" s="1" t="s">
        <v>2368</v>
      </c>
      <c r="T999" s="1" t="s">
        <v>4278</v>
      </c>
      <c r="U999" s="1" t="s">
        <v>176</v>
      </c>
      <c r="V999" s="1" t="s">
        <v>2409</v>
      </c>
      <c r="W999" s="1" t="s">
        <v>108</v>
      </c>
      <c r="X999" s="1" t="s">
        <v>4322</v>
      </c>
      <c r="Y999" s="1" t="s">
        <v>2310</v>
      </c>
      <c r="Z999" s="1" t="s">
        <v>2508</v>
      </c>
      <c r="AC999" s="1">
        <v>37</v>
      </c>
      <c r="AD999" s="1" t="s">
        <v>63</v>
      </c>
      <c r="AE999" s="1" t="s">
        <v>2986</v>
      </c>
      <c r="AJ999" s="1" t="s">
        <v>17</v>
      </c>
      <c r="AK999" s="1" t="s">
        <v>3074</v>
      </c>
      <c r="AL999" s="1" t="s">
        <v>110</v>
      </c>
      <c r="AM999" s="1" t="s">
        <v>4796</v>
      </c>
      <c r="AT999" s="1" t="s">
        <v>180</v>
      </c>
      <c r="AU999" s="1" t="s">
        <v>3138</v>
      </c>
      <c r="AV999" s="1" t="s">
        <v>2311</v>
      </c>
      <c r="AW999" s="1" t="s">
        <v>3159</v>
      </c>
      <c r="BG999" s="1" t="s">
        <v>180</v>
      </c>
      <c r="BH999" s="1" t="s">
        <v>3138</v>
      </c>
      <c r="BI999" s="1" t="s">
        <v>2312</v>
      </c>
      <c r="BJ999" s="1" t="s">
        <v>3496</v>
      </c>
      <c r="BK999" s="1" t="s">
        <v>180</v>
      </c>
      <c r="BL999" s="1" t="s">
        <v>3138</v>
      </c>
      <c r="BM999" s="1" t="s">
        <v>2313</v>
      </c>
      <c r="BN999" s="1" t="s">
        <v>3763</v>
      </c>
      <c r="BO999" s="1" t="s">
        <v>180</v>
      </c>
      <c r="BP999" s="1" t="s">
        <v>3138</v>
      </c>
      <c r="BQ999" s="1" t="s">
        <v>2314</v>
      </c>
      <c r="BR999" s="1" t="s">
        <v>4018</v>
      </c>
      <c r="BS999" s="1" t="s">
        <v>336</v>
      </c>
      <c r="BT999" s="1" t="s">
        <v>3069</v>
      </c>
    </row>
    <row r="1000" spans="1:73" ht="13.5" customHeight="1">
      <c r="A1000" s="3" t="str">
        <f>HYPERLINK("http://kyu.snu.ac.kr/sdhj/index.jsp?type=hj/GK14699_00IH_0001_0029.jpg","1795_법화면_29")</f>
        <v>1795_법화면_29</v>
      </c>
      <c r="B1000" s="2">
        <v>1795</v>
      </c>
      <c r="C1000" s="2" t="s">
        <v>4271</v>
      </c>
      <c r="D1000" s="2" t="s">
        <v>4272</v>
      </c>
      <c r="E1000" s="2">
        <v>999</v>
      </c>
      <c r="F1000" s="1">
        <v>4</v>
      </c>
      <c r="G1000" s="1" t="s">
        <v>2129</v>
      </c>
      <c r="H1000" s="1" t="s">
        <v>2338</v>
      </c>
      <c r="I1000" s="1">
        <v>5</v>
      </c>
      <c r="L1000" s="1">
        <v>3</v>
      </c>
      <c r="M1000" s="2" t="s">
        <v>4736</v>
      </c>
      <c r="N1000" s="2" t="s">
        <v>4476</v>
      </c>
      <c r="S1000" s="1" t="s">
        <v>48</v>
      </c>
      <c r="T1000" s="1" t="s">
        <v>2379</v>
      </c>
      <c r="W1000" s="1" t="s">
        <v>271</v>
      </c>
      <c r="X1000" s="1" t="s">
        <v>2467</v>
      </c>
      <c r="Y1000" s="1" t="s">
        <v>167</v>
      </c>
      <c r="Z1000" s="1" t="s">
        <v>2506</v>
      </c>
      <c r="AC1000" s="1">
        <v>24</v>
      </c>
      <c r="AD1000" s="1" t="s">
        <v>359</v>
      </c>
      <c r="AE1000" s="1" t="s">
        <v>2985</v>
      </c>
      <c r="AJ1000" s="1" t="s">
        <v>17</v>
      </c>
      <c r="AK1000" s="1" t="s">
        <v>3074</v>
      </c>
      <c r="AL1000" s="1" t="s">
        <v>407</v>
      </c>
      <c r="AM1000" s="1" t="s">
        <v>3062</v>
      </c>
      <c r="AT1000" s="1" t="s">
        <v>180</v>
      </c>
      <c r="AU1000" s="1" t="s">
        <v>3138</v>
      </c>
      <c r="AV1000" s="1" t="s">
        <v>2315</v>
      </c>
      <c r="AW1000" s="1" t="s">
        <v>3158</v>
      </c>
      <c r="BG1000" s="1" t="s">
        <v>180</v>
      </c>
      <c r="BH1000" s="1" t="s">
        <v>3138</v>
      </c>
      <c r="BI1000" s="1" t="s">
        <v>2316</v>
      </c>
      <c r="BJ1000" s="1" t="s">
        <v>3495</v>
      </c>
      <c r="BK1000" s="1" t="s">
        <v>180</v>
      </c>
      <c r="BL1000" s="1" t="s">
        <v>3138</v>
      </c>
      <c r="BM1000" s="1" t="s">
        <v>2317</v>
      </c>
      <c r="BN1000" s="1" t="s">
        <v>3762</v>
      </c>
      <c r="BO1000" s="1" t="s">
        <v>180</v>
      </c>
      <c r="BP1000" s="1" t="s">
        <v>3138</v>
      </c>
      <c r="BQ1000" s="1" t="s">
        <v>2318</v>
      </c>
      <c r="BR1000" s="1" t="s">
        <v>4017</v>
      </c>
      <c r="BS1000" s="1" t="s">
        <v>254</v>
      </c>
      <c r="BT1000" s="1" t="s">
        <v>3089</v>
      </c>
    </row>
    <row r="1001" spans="1:73" ht="13.5" customHeight="1">
      <c r="A1001" s="3" t="str">
        <f>HYPERLINK("http://kyu.snu.ac.kr/sdhj/index.jsp?type=hj/GK14699_00IH_0001_0029.jpg","1795_법화면_29")</f>
        <v>1795_법화면_29</v>
      </c>
      <c r="B1001" s="2">
        <v>1795</v>
      </c>
      <c r="C1001" s="2" t="s">
        <v>4271</v>
      </c>
      <c r="D1001" s="2" t="s">
        <v>4272</v>
      </c>
      <c r="E1001" s="2">
        <v>1000</v>
      </c>
      <c r="F1001" s="1">
        <v>4</v>
      </c>
      <c r="G1001" s="1" t="s">
        <v>2129</v>
      </c>
      <c r="H1001" s="1" t="s">
        <v>2338</v>
      </c>
      <c r="I1001" s="1">
        <v>5</v>
      </c>
      <c r="L1001" s="1">
        <v>4</v>
      </c>
      <c r="M1001" s="2" t="s">
        <v>4737</v>
      </c>
      <c r="N1001" s="2" t="s">
        <v>4738</v>
      </c>
      <c r="O1001" s="1" t="s">
        <v>6</v>
      </c>
      <c r="P1001" s="1" t="s">
        <v>2368</v>
      </c>
      <c r="T1001" s="1" t="s">
        <v>4278</v>
      </c>
      <c r="U1001" s="1" t="s">
        <v>37</v>
      </c>
      <c r="V1001" s="1" t="s">
        <v>2408</v>
      </c>
      <c r="W1001" s="1" t="s">
        <v>1946</v>
      </c>
      <c r="X1001" s="1" t="s">
        <v>2466</v>
      </c>
      <c r="Y1001" s="1" t="s">
        <v>2319</v>
      </c>
      <c r="Z1001" s="1" t="s">
        <v>2507</v>
      </c>
      <c r="AC1001" s="1">
        <v>60</v>
      </c>
      <c r="AD1001" s="1" t="s">
        <v>161</v>
      </c>
      <c r="AE1001" s="1" t="s">
        <v>2984</v>
      </c>
      <c r="AJ1001" s="1" t="s">
        <v>17</v>
      </c>
      <c r="AK1001" s="1" t="s">
        <v>3074</v>
      </c>
      <c r="AL1001" s="1" t="s">
        <v>852</v>
      </c>
      <c r="AM1001" s="1" t="s">
        <v>3078</v>
      </c>
      <c r="AT1001" s="1" t="s">
        <v>180</v>
      </c>
      <c r="AU1001" s="1" t="s">
        <v>3138</v>
      </c>
      <c r="AV1001" s="1" t="s">
        <v>2320</v>
      </c>
      <c r="AW1001" s="1" t="s">
        <v>3157</v>
      </c>
      <c r="BG1001" s="1" t="s">
        <v>180</v>
      </c>
      <c r="BH1001" s="1" t="s">
        <v>3138</v>
      </c>
      <c r="BI1001" s="1" t="s">
        <v>2321</v>
      </c>
      <c r="BJ1001" s="1" t="s">
        <v>3494</v>
      </c>
      <c r="BK1001" s="1" t="s">
        <v>180</v>
      </c>
      <c r="BL1001" s="1" t="s">
        <v>3138</v>
      </c>
      <c r="BM1001" s="1" t="s">
        <v>2322</v>
      </c>
      <c r="BN1001" s="1" t="s">
        <v>3761</v>
      </c>
      <c r="BO1001" s="1" t="s">
        <v>180</v>
      </c>
      <c r="BP1001" s="1" t="s">
        <v>3138</v>
      </c>
      <c r="BQ1001" s="1" t="s">
        <v>2323</v>
      </c>
      <c r="BR1001" s="1" t="s">
        <v>4893</v>
      </c>
      <c r="BS1001" s="1" t="s">
        <v>110</v>
      </c>
      <c r="BT1001" s="1" t="s">
        <v>4796</v>
      </c>
    </row>
    <row r="1002" spans="1:73" ht="13.5" customHeight="1">
      <c r="A1002" s="3" t="str">
        <f>HYPERLINK("http://kyu.snu.ac.kr/sdhj/index.jsp?type=hj/GK14699_00IH_0001_0029.jpg","1795_법화면_29")</f>
        <v>1795_법화면_29</v>
      </c>
      <c r="B1002" s="2">
        <v>1795</v>
      </c>
      <c r="C1002" s="2" t="s">
        <v>4271</v>
      </c>
      <c r="D1002" s="2" t="s">
        <v>4272</v>
      </c>
      <c r="E1002" s="2">
        <v>1001</v>
      </c>
      <c r="F1002" s="1">
        <v>4</v>
      </c>
      <c r="G1002" s="1" t="s">
        <v>2129</v>
      </c>
      <c r="H1002" s="1" t="s">
        <v>2338</v>
      </c>
      <c r="I1002" s="1">
        <v>5</v>
      </c>
      <c r="L1002" s="1">
        <v>4</v>
      </c>
      <c r="M1002" s="2" t="s">
        <v>4737</v>
      </c>
      <c r="N1002" s="2" t="s">
        <v>4738</v>
      </c>
      <c r="S1002" s="1" t="s">
        <v>48</v>
      </c>
      <c r="T1002" s="1" t="s">
        <v>2379</v>
      </c>
      <c r="W1002" s="1" t="s">
        <v>1588</v>
      </c>
      <c r="X1002" s="1" t="s">
        <v>2465</v>
      </c>
      <c r="Y1002" s="1" t="s">
        <v>167</v>
      </c>
      <c r="Z1002" s="1" t="s">
        <v>2506</v>
      </c>
      <c r="AC1002" s="1">
        <v>60</v>
      </c>
      <c r="AD1002" s="1" t="s">
        <v>161</v>
      </c>
      <c r="AE1002" s="1" t="s">
        <v>2984</v>
      </c>
      <c r="AJ1002" s="1" t="s">
        <v>17</v>
      </c>
      <c r="AK1002" s="1" t="s">
        <v>3074</v>
      </c>
      <c r="AL1002" s="1" t="s">
        <v>2253</v>
      </c>
      <c r="AM1002" s="1" t="s">
        <v>3077</v>
      </c>
      <c r="AT1002" s="1" t="s">
        <v>180</v>
      </c>
      <c r="AU1002" s="1" t="s">
        <v>3138</v>
      </c>
      <c r="AV1002" s="1" t="s">
        <v>2324</v>
      </c>
      <c r="AW1002" s="1" t="s">
        <v>3156</v>
      </c>
      <c r="BG1002" s="1" t="s">
        <v>180</v>
      </c>
      <c r="BH1002" s="1" t="s">
        <v>3138</v>
      </c>
      <c r="BI1002" s="1" t="s">
        <v>2325</v>
      </c>
      <c r="BJ1002" s="1" t="s">
        <v>3493</v>
      </c>
      <c r="BK1002" s="1" t="s">
        <v>180</v>
      </c>
      <c r="BL1002" s="1" t="s">
        <v>3138</v>
      </c>
      <c r="BM1002" s="1" t="s">
        <v>457</v>
      </c>
      <c r="BN1002" s="1" t="s">
        <v>3708</v>
      </c>
      <c r="BO1002" s="1" t="s">
        <v>180</v>
      </c>
      <c r="BP1002" s="1" t="s">
        <v>3138</v>
      </c>
      <c r="BQ1002" s="1" t="s">
        <v>2326</v>
      </c>
      <c r="BR1002" s="1" t="s">
        <v>5018</v>
      </c>
      <c r="BS1002" s="1" t="s">
        <v>2327</v>
      </c>
      <c r="BT1002" s="1" t="s">
        <v>2532</v>
      </c>
    </row>
    <row r="1003" spans="1:73" ht="13.5" customHeight="1">
      <c r="A1003" s="3" t="str">
        <f>HYPERLINK("http://kyu.snu.ac.kr/sdhj/index.jsp?type=hj/GK14699_00IH_0001_0029.jpg","1795_법화면_29")</f>
        <v>1795_법화면_29</v>
      </c>
      <c r="B1003" s="2">
        <v>1795</v>
      </c>
      <c r="C1003" s="2" t="s">
        <v>4271</v>
      </c>
      <c r="D1003" s="2" t="s">
        <v>4272</v>
      </c>
      <c r="E1003" s="2">
        <v>1002</v>
      </c>
      <c r="F1003" s="1">
        <v>4</v>
      </c>
      <c r="G1003" s="1" t="s">
        <v>2129</v>
      </c>
      <c r="H1003" s="1" t="s">
        <v>2338</v>
      </c>
      <c r="I1003" s="1">
        <v>5</v>
      </c>
      <c r="L1003" s="1">
        <v>4</v>
      </c>
      <c r="M1003" s="2" t="s">
        <v>4737</v>
      </c>
      <c r="N1003" s="2" t="s">
        <v>4738</v>
      </c>
      <c r="S1003" s="1" t="s">
        <v>57</v>
      </c>
      <c r="T1003" s="1" t="s">
        <v>2380</v>
      </c>
      <c r="U1003" s="1" t="s">
        <v>2328</v>
      </c>
      <c r="V1003" s="1" t="s">
        <v>2407</v>
      </c>
      <c r="Y1003" s="1" t="s">
        <v>2329</v>
      </c>
      <c r="Z1003" s="1" t="s">
        <v>2505</v>
      </c>
      <c r="AC1003" s="1">
        <v>40</v>
      </c>
      <c r="AD1003" s="1" t="s">
        <v>550</v>
      </c>
      <c r="AE1003" s="1" t="s">
        <v>2983</v>
      </c>
    </row>
    <row r="1004" spans="1:73" ht="13.5" customHeight="1">
      <c r="A1004" s="3" t="str">
        <f>HYPERLINK("http://kyu.snu.ac.kr/sdhj/index.jsp?type=hj/GK14699_00IH_0001_0029.jpg","1795_법화면_29")</f>
        <v>1795_법화면_29</v>
      </c>
      <c r="B1004" s="2">
        <v>1795</v>
      </c>
      <c r="C1004" s="2" t="s">
        <v>4271</v>
      </c>
      <c r="D1004" s="2" t="s">
        <v>4272</v>
      </c>
      <c r="E1004" s="2">
        <v>1003</v>
      </c>
      <c r="F1004" s="1">
        <v>4</v>
      </c>
      <c r="G1004" s="1" t="s">
        <v>2129</v>
      </c>
      <c r="H1004" s="1" t="s">
        <v>2338</v>
      </c>
      <c r="I1004" s="1">
        <v>5</v>
      </c>
      <c r="L1004" s="1">
        <v>5</v>
      </c>
      <c r="M1004" s="2" t="s">
        <v>4739</v>
      </c>
      <c r="N1004" s="2" t="s">
        <v>4740</v>
      </c>
      <c r="O1004" s="1" t="s">
        <v>6</v>
      </c>
      <c r="P1004" s="1" t="s">
        <v>2368</v>
      </c>
      <c r="T1004" s="1" t="s">
        <v>4278</v>
      </c>
      <c r="U1004" s="1" t="s">
        <v>42</v>
      </c>
      <c r="V1004" s="1" t="s">
        <v>2406</v>
      </c>
      <c r="W1004" s="1" t="s">
        <v>283</v>
      </c>
      <c r="X1004" s="1" t="s">
        <v>2464</v>
      </c>
      <c r="Y1004" s="1" t="s">
        <v>2330</v>
      </c>
      <c r="Z1004" s="1" t="s">
        <v>2504</v>
      </c>
      <c r="AC1004" s="1">
        <v>67</v>
      </c>
      <c r="AD1004" s="1" t="s">
        <v>483</v>
      </c>
      <c r="AE1004" s="1" t="s">
        <v>2982</v>
      </c>
      <c r="AJ1004" s="1" t="s">
        <v>17</v>
      </c>
      <c r="AK1004" s="1" t="s">
        <v>3074</v>
      </c>
      <c r="AL1004" s="1" t="s">
        <v>230</v>
      </c>
      <c r="AM1004" s="1" t="s">
        <v>3076</v>
      </c>
      <c r="AT1004" s="1" t="s">
        <v>42</v>
      </c>
      <c r="AU1004" s="1" t="s">
        <v>2406</v>
      </c>
      <c r="AV1004" s="1" t="s">
        <v>2331</v>
      </c>
      <c r="AW1004" s="1" t="s">
        <v>2746</v>
      </c>
      <c r="BG1004" s="1" t="s">
        <v>1434</v>
      </c>
      <c r="BH1004" s="1" t="s">
        <v>4749</v>
      </c>
      <c r="BI1004" s="1" t="s">
        <v>2332</v>
      </c>
      <c r="BJ1004" s="1" t="s">
        <v>3492</v>
      </c>
      <c r="BK1004" s="1" t="s">
        <v>943</v>
      </c>
      <c r="BL1004" s="1" t="s">
        <v>2432</v>
      </c>
      <c r="BM1004" s="1" t="s">
        <v>2333</v>
      </c>
      <c r="BN1004" s="1" t="s">
        <v>3760</v>
      </c>
      <c r="BO1004" s="1" t="s">
        <v>42</v>
      </c>
      <c r="BP1004" s="1" t="s">
        <v>2406</v>
      </c>
      <c r="BQ1004" s="1" t="s">
        <v>2334</v>
      </c>
      <c r="BR1004" s="1" t="s">
        <v>4910</v>
      </c>
      <c r="BS1004" s="1" t="s">
        <v>110</v>
      </c>
      <c r="BT1004" s="1" t="s">
        <v>4796</v>
      </c>
    </row>
    <row r="1005" spans="1:73" ht="13.5" customHeight="1">
      <c r="A1005" s="3" t="str">
        <f>HYPERLINK("http://kyu.snu.ac.kr/sdhj/index.jsp?type=hj/GK14699_00IH_0001_0029.jpg","1795_법화면_29")</f>
        <v>1795_법화면_29</v>
      </c>
      <c r="B1005" s="2">
        <v>1795</v>
      </c>
      <c r="C1005" s="2" t="s">
        <v>4271</v>
      </c>
      <c r="D1005" s="2" t="s">
        <v>4272</v>
      </c>
      <c r="E1005" s="2">
        <v>1004</v>
      </c>
      <c r="F1005" s="1">
        <v>4</v>
      </c>
      <c r="G1005" s="1" t="s">
        <v>2129</v>
      </c>
      <c r="H1005" s="1" t="s">
        <v>2338</v>
      </c>
      <c r="I1005" s="1">
        <v>5</v>
      </c>
      <c r="L1005" s="1">
        <v>5</v>
      </c>
      <c r="M1005" s="2" t="s">
        <v>4739</v>
      </c>
      <c r="N1005" s="2" t="s">
        <v>4740</v>
      </c>
      <c r="S1005" s="1" t="s">
        <v>48</v>
      </c>
      <c r="T1005" s="1" t="s">
        <v>2379</v>
      </c>
      <c r="W1005" s="1" t="s">
        <v>1237</v>
      </c>
      <c r="X1005" s="1" t="s">
        <v>2463</v>
      </c>
      <c r="Y1005" s="1" t="s">
        <v>10</v>
      </c>
      <c r="Z1005" s="1" t="s">
        <v>2501</v>
      </c>
      <c r="AC1005" s="1">
        <v>68</v>
      </c>
      <c r="AD1005" s="1" t="s">
        <v>226</v>
      </c>
      <c r="AE1005" s="1" t="s">
        <v>2981</v>
      </c>
      <c r="AJ1005" s="1" t="s">
        <v>17</v>
      </c>
      <c r="AK1005" s="1" t="s">
        <v>3074</v>
      </c>
      <c r="AL1005" s="1" t="s">
        <v>643</v>
      </c>
      <c r="AM1005" s="1" t="s">
        <v>4803</v>
      </c>
      <c r="AT1005" s="1" t="s">
        <v>2024</v>
      </c>
      <c r="AU1005" s="1" t="s">
        <v>4761</v>
      </c>
      <c r="AV1005" s="1" t="s">
        <v>1238</v>
      </c>
      <c r="AW1005" s="1" t="s">
        <v>2725</v>
      </c>
      <c r="BG1005" s="1" t="s">
        <v>65</v>
      </c>
      <c r="BH1005" s="1" t="s">
        <v>3140</v>
      </c>
      <c r="BI1005" s="1" t="s">
        <v>1239</v>
      </c>
      <c r="BJ1005" s="1" t="s">
        <v>3334</v>
      </c>
      <c r="BK1005" s="1" t="s">
        <v>65</v>
      </c>
      <c r="BL1005" s="1" t="s">
        <v>3140</v>
      </c>
      <c r="BM1005" s="1" t="s">
        <v>2335</v>
      </c>
      <c r="BN1005" s="1" t="s">
        <v>2492</v>
      </c>
      <c r="BO1005" s="1" t="s">
        <v>65</v>
      </c>
      <c r="BP1005" s="1" t="s">
        <v>3140</v>
      </c>
      <c r="BQ1005" s="1" t="s">
        <v>2336</v>
      </c>
      <c r="BR1005" s="1" t="s">
        <v>4016</v>
      </c>
      <c r="BS1005" s="1" t="s">
        <v>852</v>
      </c>
      <c r="BT1005" s="1" t="s">
        <v>3078</v>
      </c>
      <c r="BU1005" s="1" t="s">
        <v>2337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2016-10-19T04:52:29Z</dcterms:created>
  <dcterms:modified xsi:type="dcterms:W3CDTF">2018-06-21T05:03:29Z</dcterms:modified>
</cp:coreProperties>
</file>